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23100" yWindow="820" windowWidth="18400" windowHeight="17480" tabRatio="500"/>
  </bookViews>
  <sheets>
    <sheet name="Sheet1" sheetId="1" r:id="rId1"/>
  </sheets>
  <externalReferences>
    <externalReference r:id="rId2"/>
  </externalReferenc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40" i="1" l="1"/>
  <c r="T40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</calcChain>
</file>

<file path=xl/sharedStrings.xml><?xml version="1.0" encoding="utf-8"?>
<sst xmlns="http://schemas.openxmlformats.org/spreadsheetml/2006/main" count="37" uniqueCount="37">
  <si>
    <t>P R O Z E N T E</t>
  </si>
  <si>
    <t>∅</t>
  </si>
  <si>
    <t xml:space="preserve">  BM Aktien offensiv</t>
  </si>
  <si>
    <t xml:space="preserve">  Nachbarschaft</t>
  </si>
  <si>
    <t xml:space="preserve">  BM Aktien EM</t>
  </si>
  <si>
    <t xml:space="preserve">  Kuju</t>
  </si>
  <si>
    <t xml:space="preserve">  MarshMallow</t>
  </si>
  <si>
    <t xml:space="preserve">  Snowky</t>
  </si>
  <si>
    <t xml:space="preserve">  BM Aktien</t>
  </si>
  <si>
    <t xml:space="preserve">  brandungsfels</t>
  </si>
  <si>
    <t xml:space="preserve">  Laser12</t>
  </si>
  <si>
    <t xml:space="preserve">  Rohlöff</t>
  </si>
  <si>
    <t xml:space="preserve">  postguru</t>
  </si>
  <si>
    <t xml:space="preserve">  leoluchs</t>
  </si>
  <si>
    <t xml:space="preserve">  Radieschen</t>
  </si>
  <si>
    <t xml:space="preserve">  BM ARERO</t>
  </si>
  <si>
    <t xml:space="preserve">  Ghost_69</t>
  </si>
  <si>
    <t xml:space="preserve">  Schildkröte</t>
  </si>
  <si>
    <t xml:space="preserve">  kafkaesk93</t>
  </si>
  <si>
    <t xml:space="preserve">  Schlumich</t>
  </si>
  <si>
    <t xml:space="preserve">  Peter Grimes</t>
  </si>
  <si>
    <t xml:space="preserve">  abseits</t>
  </si>
  <si>
    <t xml:space="preserve">  Musterboo</t>
  </si>
  <si>
    <t xml:space="preserve">  Sirius</t>
  </si>
  <si>
    <t xml:space="preserve">  Pimboli</t>
  </si>
  <si>
    <t xml:space="preserve">  moonraker</t>
  </si>
  <si>
    <t xml:space="preserve">  Hasenhirn  </t>
  </si>
  <si>
    <t xml:space="preserve">  flamie</t>
  </si>
  <si>
    <t xml:space="preserve">  Fyl</t>
  </si>
  <si>
    <t xml:space="preserve">  BM Aktien minvola</t>
  </si>
  <si>
    <t xml:space="preserve">  Layer Cake</t>
  </si>
  <si>
    <t xml:space="preserve">  gruber</t>
  </si>
  <si>
    <t xml:space="preserve">  vanity</t>
  </si>
  <si>
    <t xml:space="preserve">  marcero</t>
  </si>
  <si>
    <t xml:space="preserve">  BM Aktien defensiv</t>
  </si>
  <si>
    <t xml:space="preserve">  Kaffeetasse</t>
  </si>
  <si>
    <t xml:space="preserve">  BM WPF-Herde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</si>
</sst>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name val="Calibri"/>
      <scheme val="minor"/>
    </font>
    <font>
      <sz val="16"/>
      <color theme="1"/>
      <name val="STIXGeneral-Regular"/>
    </font>
    <font>
      <sz val="6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 applyBorder="1"/>
    <xf numFmtId="49" fontId="0" fillId="0" borderId="0" xfId="0" applyNumberFormat="1" applyFont="1"/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/>
    <xf numFmtId="164" fontId="0" fillId="0" borderId="0" xfId="0" applyNumberFormat="1" applyFont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vertical="center"/>
    </xf>
    <xf numFmtId="164" fontId="0" fillId="0" borderId="2" xfId="0" applyNumberFormat="1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1" fillId="0" borderId="0" xfId="0" applyFont="1" applyBorder="1"/>
    <xf numFmtId="49" fontId="1" fillId="0" borderId="1" xfId="0" applyNumberFormat="1" applyFont="1" applyBorder="1"/>
    <xf numFmtId="49" fontId="1" fillId="0" borderId="0" xfId="0" applyNumberFormat="1" applyFont="1" applyBorder="1"/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/>
    <xf numFmtId="49" fontId="0" fillId="0" borderId="4" xfId="0" applyNumberFormat="1" applyFont="1" applyBorder="1"/>
    <xf numFmtId="49" fontId="0" fillId="0" borderId="0" xfId="0" applyNumberFormat="1" applyFont="1" applyBorder="1"/>
    <xf numFmtId="2" fontId="0" fillId="0" borderId="0" xfId="0" applyNumberFormat="1" applyFont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49" fontId="1" fillId="0" borderId="4" xfId="0" applyNumberFormat="1" applyFont="1" applyBorder="1"/>
    <xf numFmtId="49" fontId="0" fillId="0" borderId="5" xfId="0" applyNumberFormat="1" applyFont="1" applyBorder="1"/>
    <xf numFmtId="49" fontId="4" fillId="0" borderId="1" xfId="0" applyNumberFormat="1" applyFont="1" applyBorder="1"/>
    <xf numFmtId="49" fontId="4" fillId="0" borderId="0" xfId="0" applyNumberFormat="1" applyFont="1" applyBorder="1"/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/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wischenstand_2016-10-0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Translation"/>
      <sheetName val="Sheet3"/>
    </sheetNames>
    <sheetDataSet>
      <sheetData sheetId="0">
        <row r="2">
          <cell r="D2">
            <v>42551</v>
          </cell>
          <cell r="E2">
            <v>42566</v>
          </cell>
          <cell r="F2">
            <v>42573</v>
          </cell>
          <cell r="G2">
            <v>42580</v>
          </cell>
          <cell r="H2">
            <v>42587</v>
          </cell>
          <cell r="I2">
            <v>42594</v>
          </cell>
          <cell r="J2">
            <v>42601</v>
          </cell>
          <cell r="K2">
            <v>42608</v>
          </cell>
          <cell r="L2">
            <v>42615</v>
          </cell>
          <cell r="M2">
            <v>42622</v>
          </cell>
          <cell r="N2">
            <v>42629</v>
          </cell>
          <cell r="O2">
            <v>42636</v>
          </cell>
          <cell r="P2">
            <v>42643</v>
          </cell>
          <cell r="Q2">
            <v>42650</v>
          </cell>
          <cell r="AD2">
            <v>42741</v>
          </cell>
          <cell r="AE2">
            <v>42748</v>
          </cell>
          <cell r="AF2">
            <v>42755</v>
          </cell>
          <cell r="AG2">
            <v>42762</v>
          </cell>
          <cell r="AH2">
            <v>42769</v>
          </cell>
          <cell r="AI2">
            <v>42776</v>
          </cell>
          <cell r="AJ2">
            <v>42783</v>
          </cell>
          <cell r="AK2">
            <v>42790</v>
          </cell>
          <cell r="AL2">
            <v>42797</v>
          </cell>
          <cell r="AM2">
            <v>42804</v>
          </cell>
          <cell r="AN2">
            <v>42811</v>
          </cell>
          <cell r="AO2">
            <v>42818</v>
          </cell>
          <cell r="AP2">
            <v>42825</v>
          </cell>
          <cell r="AQ2">
            <v>42832</v>
          </cell>
          <cell r="AR2">
            <v>42839</v>
          </cell>
          <cell r="AS2">
            <v>42846</v>
          </cell>
          <cell r="AT2">
            <v>42853</v>
          </cell>
          <cell r="AU2">
            <v>42860</v>
          </cell>
          <cell r="AV2">
            <v>42867</v>
          </cell>
          <cell r="AW2">
            <v>42874</v>
          </cell>
          <cell r="AX2">
            <v>42881</v>
          </cell>
          <cell r="AY2">
            <v>42888</v>
          </cell>
          <cell r="AZ2">
            <v>42895</v>
          </cell>
          <cell r="BA2">
            <v>42902</v>
          </cell>
          <cell r="BB2">
            <v>42909</v>
          </cell>
          <cell r="BC2">
            <v>42916</v>
          </cell>
          <cell r="BD2">
            <v>42923</v>
          </cell>
          <cell r="BL2">
            <v>42566</v>
          </cell>
          <cell r="BM2">
            <v>42573</v>
          </cell>
          <cell r="BN2">
            <v>42580</v>
          </cell>
          <cell r="BO2">
            <v>42587</v>
          </cell>
          <cell r="BP2">
            <v>42594</v>
          </cell>
          <cell r="BQ2">
            <v>42601</v>
          </cell>
          <cell r="BR2">
            <v>42608</v>
          </cell>
          <cell r="BS2">
            <v>42615</v>
          </cell>
          <cell r="BT2">
            <v>42622</v>
          </cell>
          <cell r="BU2">
            <v>42629</v>
          </cell>
          <cell r="BV2">
            <v>42636</v>
          </cell>
          <cell r="BW2">
            <v>42643</v>
          </cell>
          <cell r="BX2">
            <v>42650</v>
          </cell>
          <cell r="BY2">
            <v>42657</v>
          </cell>
          <cell r="BZ2">
            <v>42664</v>
          </cell>
          <cell r="CA2">
            <v>42671</v>
          </cell>
          <cell r="CB2">
            <v>42678</v>
          </cell>
          <cell r="CC2">
            <v>42685</v>
          </cell>
          <cell r="CD2">
            <v>42692</v>
          </cell>
          <cell r="CE2">
            <v>42699</v>
          </cell>
          <cell r="CF2">
            <v>42706</v>
          </cell>
          <cell r="CG2">
            <v>42713</v>
          </cell>
          <cell r="CH2">
            <v>42720</v>
          </cell>
          <cell r="CI2">
            <v>42727</v>
          </cell>
          <cell r="CJ2">
            <v>42734</v>
          </cell>
          <cell r="CK2">
            <v>42741</v>
          </cell>
          <cell r="CL2">
            <v>42748</v>
          </cell>
          <cell r="CM2">
            <v>42755</v>
          </cell>
          <cell r="CN2">
            <v>42762</v>
          </cell>
          <cell r="CO2">
            <v>42769</v>
          </cell>
          <cell r="CP2">
            <v>42776</v>
          </cell>
          <cell r="CQ2">
            <v>42783</v>
          </cell>
          <cell r="CR2">
            <v>42790</v>
          </cell>
          <cell r="CS2">
            <v>42797</v>
          </cell>
          <cell r="CT2">
            <v>42804</v>
          </cell>
          <cell r="CU2">
            <v>42811</v>
          </cell>
          <cell r="CV2">
            <v>42818</v>
          </cell>
          <cell r="CW2">
            <v>42825</v>
          </cell>
          <cell r="CX2">
            <v>42832</v>
          </cell>
          <cell r="CY2">
            <v>42839</v>
          </cell>
          <cell r="CZ2">
            <v>42846</v>
          </cell>
          <cell r="DA2">
            <v>42853</v>
          </cell>
          <cell r="DB2">
            <v>42860</v>
          </cell>
          <cell r="DC2">
            <v>42867</v>
          </cell>
          <cell r="DD2">
            <v>42874</v>
          </cell>
          <cell r="DE2">
            <v>42881</v>
          </cell>
          <cell r="DF2">
            <v>42888</v>
          </cell>
          <cell r="DG2">
            <v>42895</v>
          </cell>
          <cell r="DH2">
            <v>42902</v>
          </cell>
          <cell r="DI2">
            <v>42909</v>
          </cell>
          <cell r="DJ2">
            <v>42916</v>
          </cell>
          <cell r="DK2">
            <v>42923</v>
          </cell>
        </row>
        <row r="5">
          <cell r="B5" t="str">
            <v xml:space="preserve">  BM Aktien offensiv</v>
          </cell>
          <cell r="D5">
            <v>0</v>
          </cell>
          <cell r="E5">
            <v>3.4342000000000006</v>
          </cell>
          <cell r="F5">
            <v>6.2270000000000074</v>
          </cell>
          <cell r="G5">
            <v>8.1829000000000089</v>
          </cell>
          <cell r="H5">
            <v>10.012099999999991</v>
          </cell>
          <cell r="I5">
            <v>9.3887999999999927</v>
          </cell>
          <cell r="J5">
            <v>6.9979000000000084</v>
          </cell>
          <cell r="K5">
            <v>7.7417000000000016</v>
          </cell>
          <cell r="L5">
            <v>6.8159000000000018</v>
          </cell>
          <cell r="M5">
            <v>4.4567000000000005</v>
          </cell>
          <cell r="N5">
            <v>9.2419000000000047</v>
          </cell>
          <cell r="O5">
            <v>9.6955999999999953</v>
          </cell>
          <cell r="P5">
            <v>9.7226000000000017</v>
          </cell>
          <cell r="Q5">
            <v>9.9139999999999961</v>
          </cell>
          <cell r="BK5" t="str">
            <v xml:space="preserve">  BM Aktien offensiv</v>
          </cell>
          <cell r="BL5">
            <v>12</v>
          </cell>
          <cell r="BM5">
            <v>3</v>
          </cell>
          <cell r="BN5">
            <v>1</v>
          </cell>
          <cell r="BO5">
            <v>1</v>
          </cell>
          <cell r="BP5">
            <v>3</v>
          </cell>
          <cell r="BQ5">
            <v>6</v>
          </cell>
          <cell r="BR5">
            <v>1</v>
          </cell>
          <cell r="BS5">
            <v>3</v>
          </cell>
          <cell r="BT5">
            <v>17</v>
          </cell>
          <cell r="BU5">
            <v>1</v>
          </cell>
          <cell r="BV5">
            <v>1</v>
          </cell>
          <cell r="BW5">
            <v>1</v>
          </cell>
          <cell r="BX5">
            <v>1</v>
          </cell>
        </row>
        <row r="6">
          <cell r="B6" t="str">
            <v xml:space="preserve">  Nachbarschaft</v>
          </cell>
          <cell r="D6">
            <v>0</v>
          </cell>
          <cell r="E6">
            <v>3.5761000000000056</v>
          </cell>
          <cell r="F6">
            <v>4.1444000000000054</v>
          </cell>
          <cell r="G6">
            <v>3.0682999999999994</v>
          </cell>
          <cell r="H6">
            <v>2.9129999999999927</v>
          </cell>
          <cell r="I6">
            <v>5.9577000000000044</v>
          </cell>
          <cell r="J6">
            <v>5.0178000000000065</v>
          </cell>
          <cell r="K6">
            <v>5.8886000000000056</v>
          </cell>
          <cell r="L6">
            <v>7.8211000000000057</v>
          </cell>
          <cell r="M6">
            <v>9.4306999999999963</v>
          </cell>
          <cell r="N6">
            <v>6.2057999999999991</v>
          </cell>
          <cell r="O6">
            <v>8.0990999999999982</v>
          </cell>
          <cell r="P6">
            <v>8.3810000000000038</v>
          </cell>
          <cell r="Q6">
            <v>8.4520999999999908</v>
          </cell>
          <cell r="BK6" t="str">
            <v xml:space="preserve">  Nachbarschaft</v>
          </cell>
          <cell r="BL6">
            <v>11</v>
          </cell>
          <cell r="BM6">
            <v>12</v>
          </cell>
          <cell r="BN6">
            <v>22</v>
          </cell>
          <cell r="BO6">
            <v>24</v>
          </cell>
          <cell r="BP6">
            <v>15</v>
          </cell>
          <cell r="BQ6">
            <v>14</v>
          </cell>
          <cell r="BR6">
            <v>3</v>
          </cell>
          <cell r="BS6">
            <v>1</v>
          </cell>
          <cell r="BT6">
            <v>1</v>
          </cell>
          <cell r="BU6">
            <v>3</v>
          </cell>
          <cell r="BV6">
            <v>4</v>
          </cell>
          <cell r="BW6">
            <v>2</v>
          </cell>
          <cell r="BX6">
            <v>2</v>
          </cell>
        </row>
        <row r="7">
          <cell r="B7" t="str">
            <v xml:space="preserve">  BM Aktien EM</v>
          </cell>
          <cell r="D7">
            <v>0</v>
          </cell>
          <cell r="E7">
            <v>3.8926000000000021</v>
          </cell>
          <cell r="F7">
            <v>5.7134000000000018</v>
          </cell>
          <cell r="G7">
            <v>5.9362999999999921</v>
          </cell>
          <cell r="H7">
            <v>7.6368000000000027</v>
          </cell>
          <cell r="I7">
            <v>8.4169000000000054</v>
          </cell>
          <cell r="J7">
            <v>6.3404999999999934</v>
          </cell>
          <cell r="K7">
            <v>5.7587000000000081</v>
          </cell>
          <cell r="L7">
            <v>7.144300000000003</v>
          </cell>
          <cell r="M7">
            <v>5.7778000000000063</v>
          </cell>
          <cell r="N7">
            <v>4.6013999999999946</v>
          </cell>
          <cell r="O7">
            <v>7.436700000000001</v>
          </cell>
          <cell r="P7">
            <v>6.7155999999999949</v>
          </cell>
          <cell r="Q7">
            <v>8.249400000000005</v>
          </cell>
          <cell r="BK7" t="str">
            <v xml:space="preserve">  BM Aktien EM</v>
          </cell>
          <cell r="BL7">
            <v>9</v>
          </cell>
          <cell r="BM7">
            <v>4</v>
          </cell>
          <cell r="BN7">
            <v>7</v>
          </cell>
          <cell r="BO7">
            <v>6</v>
          </cell>
          <cell r="BP7">
            <v>6</v>
          </cell>
          <cell r="BQ7">
            <v>7</v>
          </cell>
          <cell r="BR7">
            <v>4</v>
          </cell>
          <cell r="BS7">
            <v>2</v>
          </cell>
          <cell r="BT7">
            <v>9</v>
          </cell>
          <cell r="BU7">
            <v>6</v>
          </cell>
          <cell r="BV7">
            <v>7</v>
          </cell>
          <cell r="BW7">
            <v>7</v>
          </cell>
          <cell r="BX7">
            <v>3</v>
          </cell>
        </row>
        <row r="8">
          <cell r="B8" t="str">
            <v xml:space="preserve">  Kuju</v>
          </cell>
          <cell r="D8">
            <v>0</v>
          </cell>
          <cell r="E8">
            <v>3.6370000000000071</v>
          </cell>
          <cell r="F8">
            <v>4.8195000000000077</v>
          </cell>
          <cell r="G8">
            <v>3.9772999999999956</v>
          </cell>
          <cell r="H8">
            <v>2.9953000000000065</v>
          </cell>
          <cell r="I8">
            <v>6.1542000000000003</v>
          </cell>
          <cell r="J8">
            <v>5.9819000000000049</v>
          </cell>
          <cell r="K8">
            <v>5.6479000000000088</v>
          </cell>
          <cell r="L8">
            <v>5.914400000000005</v>
          </cell>
          <cell r="M8">
            <v>6.7195000000000071</v>
          </cell>
          <cell r="N8">
            <v>4.5181999999999967</v>
          </cell>
          <cell r="O8">
            <v>7.2561000000000062</v>
          </cell>
          <cell r="P8">
            <v>6.5537000000000081</v>
          </cell>
          <cell r="Q8">
            <v>7.6187999999999922</v>
          </cell>
          <cell r="BK8" t="str">
            <v xml:space="preserve">  Kuju</v>
          </cell>
          <cell r="BL8">
            <v>10</v>
          </cell>
          <cell r="BM8">
            <v>8</v>
          </cell>
          <cell r="BN8">
            <v>13</v>
          </cell>
          <cell r="BO8">
            <v>23</v>
          </cell>
          <cell r="BP8">
            <v>13</v>
          </cell>
          <cell r="BQ8">
            <v>8</v>
          </cell>
          <cell r="BR8">
            <v>5</v>
          </cell>
          <cell r="BS8">
            <v>5</v>
          </cell>
          <cell r="BT8">
            <v>5</v>
          </cell>
          <cell r="BU8">
            <v>7</v>
          </cell>
          <cell r="BV8">
            <v>8</v>
          </cell>
          <cell r="BW8">
            <v>8</v>
          </cell>
          <cell r="BX8">
            <v>4</v>
          </cell>
        </row>
        <row r="9">
          <cell r="B9" t="str">
            <v xml:space="preserve">  MarshMallow</v>
          </cell>
          <cell r="D9">
            <v>0</v>
          </cell>
          <cell r="E9">
            <v>2.920699999999997</v>
          </cell>
          <cell r="F9">
            <v>3.9472999999999958</v>
          </cell>
          <cell r="G9">
            <v>4.5780999999999947</v>
          </cell>
          <cell r="H9">
            <v>3.9781999999999971</v>
          </cell>
          <cell r="I9">
            <v>6.6354000000000086</v>
          </cell>
          <cell r="J9">
            <v>5.565499999999993</v>
          </cell>
          <cell r="K9">
            <v>5.5395999999999912</v>
          </cell>
          <cell r="L9">
            <v>6.3573999999999975</v>
          </cell>
          <cell r="M9">
            <v>7.1645999999999912</v>
          </cell>
          <cell r="N9">
            <v>4.8896999999999933</v>
          </cell>
          <cell r="O9">
            <v>7.7215999999999987</v>
          </cell>
          <cell r="P9">
            <v>6.9410000000000034</v>
          </cell>
          <cell r="Q9">
            <v>6.6470999999999911</v>
          </cell>
          <cell r="BK9" t="str">
            <v xml:space="preserve">  MarshMallow</v>
          </cell>
          <cell r="BL9">
            <v>16</v>
          </cell>
          <cell r="BM9">
            <v>13</v>
          </cell>
          <cell r="BN9">
            <v>11</v>
          </cell>
          <cell r="BO9">
            <v>12</v>
          </cell>
          <cell r="BP9">
            <v>11</v>
          </cell>
          <cell r="BQ9">
            <v>11</v>
          </cell>
          <cell r="BR9">
            <v>6</v>
          </cell>
          <cell r="BS9">
            <v>4</v>
          </cell>
          <cell r="BT9">
            <v>4</v>
          </cell>
          <cell r="BU9">
            <v>5</v>
          </cell>
          <cell r="BV9">
            <v>5</v>
          </cell>
          <cell r="BW9">
            <v>6</v>
          </cell>
          <cell r="BX9">
            <v>5</v>
          </cell>
        </row>
        <row r="10">
          <cell r="B10" t="str">
            <v xml:space="preserve">  Snowky</v>
          </cell>
          <cell r="D10">
            <v>0</v>
          </cell>
          <cell r="E10">
            <v>2.3664999999999963</v>
          </cell>
          <cell r="F10">
            <v>3.2187000000000081</v>
          </cell>
          <cell r="G10">
            <v>3.1859000000000015</v>
          </cell>
          <cell r="H10">
            <v>3.7365999999999984</v>
          </cell>
          <cell r="I10">
            <v>4.5696999999999939</v>
          </cell>
          <cell r="J10">
            <v>4.4379999999999926</v>
          </cell>
          <cell r="K10">
            <v>4.7570999999999914</v>
          </cell>
          <cell r="L10">
            <v>4.1544000000000052</v>
          </cell>
          <cell r="M10">
            <v>5.4121999999999932</v>
          </cell>
          <cell r="N10">
            <v>3.6702000000000043</v>
          </cell>
          <cell r="O10">
            <v>5.3446999999999933</v>
          </cell>
          <cell r="P10">
            <v>6.2975000000000003</v>
          </cell>
          <cell r="Q10">
            <v>6.3576000000000024</v>
          </cell>
          <cell r="BK10" t="str">
            <v xml:space="preserve">  Snowky</v>
          </cell>
          <cell r="BL10">
            <v>22</v>
          </cell>
          <cell r="BM10">
            <v>20</v>
          </cell>
          <cell r="BN10">
            <v>21</v>
          </cell>
          <cell r="BO10">
            <v>14</v>
          </cell>
          <cell r="BP10">
            <v>21</v>
          </cell>
          <cell r="BQ10">
            <v>17</v>
          </cell>
          <cell r="BR10">
            <v>8</v>
          </cell>
          <cell r="BS10">
            <v>16</v>
          </cell>
          <cell r="BT10">
            <v>11</v>
          </cell>
          <cell r="BU10">
            <v>8</v>
          </cell>
          <cell r="BV10">
            <v>15</v>
          </cell>
          <cell r="BW10">
            <v>9</v>
          </cell>
          <cell r="BX10">
            <v>6</v>
          </cell>
        </row>
        <row r="11">
          <cell r="B11" t="str">
            <v xml:space="preserve">  BM Aktien</v>
          </cell>
          <cell r="D11">
            <v>0</v>
          </cell>
          <cell r="E11">
            <v>3.0167000000000006</v>
          </cell>
          <cell r="F11">
            <v>4.4056999999999968</v>
          </cell>
          <cell r="G11">
            <v>3.6931999999999969</v>
          </cell>
          <cell r="H11">
            <v>3.4520999999999913</v>
          </cell>
          <cell r="I11">
            <v>5.9948999999999977</v>
          </cell>
          <cell r="J11">
            <v>4.7112999999999916</v>
          </cell>
          <cell r="K11">
            <v>4.168199999999997</v>
          </cell>
          <cell r="L11">
            <v>4.6729999999999929</v>
          </cell>
          <cell r="M11">
            <v>6.2679000000000089</v>
          </cell>
          <cell r="N11">
            <v>3.3906999999999972</v>
          </cell>
          <cell r="O11">
            <v>6.4151000000000025</v>
          </cell>
          <cell r="P11">
            <v>5.9261000000000061</v>
          </cell>
          <cell r="Q11">
            <v>6.046399999999994</v>
          </cell>
          <cell r="BK11" t="str">
            <v xml:space="preserve">  BM Aktien</v>
          </cell>
          <cell r="BL11">
            <v>15</v>
          </cell>
          <cell r="BM11">
            <v>10</v>
          </cell>
          <cell r="BN11">
            <v>15</v>
          </cell>
          <cell r="BO11">
            <v>17</v>
          </cell>
          <cell r="BP11">
            <v>14</v>
          </cell>
          <cell r="BQ11">
            <v>16</v>
          </cell>
          <cell r="BR11">
            <v>11</v>
          </cell>
          <cell r="BS11">
            <v>10</v>
          </cell>
          <cell r="BT11">
            <v>7</v>
          </cell>
          <cell r="BU11">
            <v>11</v>
          </cell>
          <cell r="BV11">
            <v>9</v>
          </cell>
          <cell r="BW11">
            <v>10</v>
          </cell>
          <cell r="BX11">
            <v>7</v>
          </cell>
        </row>
        <row r="12">
          <cell r="B12" t="str">
            <v xml:space="preserve">  brandungsfels</v>
          </cell>
          <cell r="D12">
            <v>0</v>
          </cell>
          <cell r="E12">
            <v>6.9619000000000053</v>
          </cell>
          <cell r="F12">
            <v>6.5111000000000061</v>
          </cell>
          <cell r="G12">
            <v>7.0004000000000088</v>
          </cell>
          <cell r="H12">
            <v>8.642900000000008</v>
          </cell>
          <cell r="I12">
            <v>9.6076000000000015</v>
          </cell>
          <cell r="J12">
            <v>8.3486000000000065</v>
          </cell>
          <cell r="K12">
            <v>4.7818000000000023</v>
          </cell>
          <cell r="L12">
            <v>4.792999999999993</v>
          </cell>
          <cell r="M12">
            <v>6.4913999999999943</v>
          </cell>
          <cell r="N12">
            <v>2.6225000000000001</v>
          </cell>
          <cell r="O12">
            <v>7.6055999999999946</v>
          </cell>
          <cell r="P12">
            <v>7.6712000000000078</v>
          </cell>
          <cell r="Q12">
            <v>5.8895999999999908</v>
          </cell>
          <cell r="BK12" t="str">
            <v xml:space="preserve">  brandungsfels</v>
          </cell>
          <cell r="BL12">
            <v>1</v>
          </cell>
          <cell r="BM12">
            <v>2</v>
          </cell>
          <cell r="BN12">
            <v>4</v>
          </cell>
          <cell r="BO12">
            <v>3</v>
          </cell>
          <cell r="BP12">
            <v>1</v>
          </cell>
          <cell r="BQ12">
            <v>1</v>
          </cell>
          <cell r="BR12">
            <v>7</v>
          </cell>
          <cell r="BS12">
            <v>8</v>
          </cell>
          <cell r="BT12">
            <v>6</v>
          </cell>
          <cell r="BU12">
            <v>17</v>
          </cell>
          <cell r="BV12">
            <v>6</v>
          </cell>
          <cell r="BW12">
            <v>3</v>
          </cell>
          <cell r="BX12">
            <v>8</v>
          </cell>
        </row>
        <row r="13">
          <cell r="B13" t="str">
            <v xml:space="preserve">  Laser12</v>
          </cell>
          <cell r="D13">
            <v>0</v>
          </cell>
          <cell r="E13">
            <v>4.5376000000000021</v>
          </cell>
          <cell r="F13">
            <v>6.7771999999999935</v>
          </cell>
          <cell r="G13">
            <v>7.8312000000000079</v>
          </cell>
          <cell r="H13">
            <v>9.5323999999999973</v>
          </cell>
          <cell r="I13">
            <v>8.9687000000000072</v>
          </cell>
          <cell r="J13">
            <v>7.7625000000000002</v>
          </cell>
          <cell r="K13">
            <v>4.6068000000000033</v>
          </cell>
          <cell r="L13">
            <v>5.4701000000000022</v>
          </cell>
          <cell r="M13">
            <v>7.5843000000000025</v>
          </cell>
          <cell r="N13">
            <v>5.8462000000000076</v>
          </cell>
          <cell r="O13">
            <v>9.6189999999999962</v>
          </cell>
          <cell r="P13">
            <v>7.5363999999999942</v>
          </cell>
          <cell r="Q13">
            <v>5.7529000000000083</v>
          </cell>
          <cell r="BK13" t="str">
            <v xml:space="preserve">  Laser12</v>
          </cell>
          <cell r="BL13">
            <v>7</v>
          </cell>
          <cell r="BM13">
            <v>1</v>
          </cell>
          <cell r="BN13">
            <v>2</v>
          </cell>
          <cell r="BO13">
            <v>2</v>
          </cell>
          <cell r="BP13">
            <v>4</v>
          </cell>
          <cell r="BQ13">
            <v>3</v>
          </cell>
          <cell r="BR13">
            <v>9</v>
          </cell>
          <cell r="BS13">
            <v>7</v>
          </cell>
          <cell r="BT13">
            <v>3</v>
          </cell>
          <cell r="BU13">
            <v>4</v>
          </cell>
          <cell r="BV13">
            <v>2</v>
          </cell>
          <cell r="BW13">
            <v>4</v>
          </cell>
          <cell r="BX13">
            <v>9</v>
          </cell>
        </row>
        <row r="14">
          <cell r="B14" t="str">
            <v xml:space="preserve">  Rohlöff</v>
          </cell>
          <cell r="D14">
            <v>0</v>
          </cell>
          <cell r="E14">
            <v>5.3652000000000042</v>
          </cell>
          <cell r="F14">
            <v>5.4771999999999936</v>
          </cell>
          <cell r="G14">
            <v>7.4585000000000035</v>
          </cell>
          <cell r="H14">
            <v>8.4077000000000037</v>
          </cell>
          <cell r="I14">
            <v>9.5819000000000045</v>
          </cell>
          <cell r="J14">
            <v>8.2163999999999948</v>
          </cell>
          <cell r="K14">
            <v>6.2487000000000075</v>
          </cell>
          <cell r="L14">
            <v>5.6314999999999964</v>
          </cell>
          <cell r="M14">
            <v>7.979899999999998</v>
          </cell>
          <cell r="N14">
            <v>6.4834000000000014</v>
          </cell>
          <cell r="O14">
            <v>8.9896999999999938</v>
          </cell>
          <cell r="P14">
            <v>7.5194000000000054</v>
          </cell>
          <cell r="Q14">
            <v>5.4797999999999956</v>
          </cell>
          <cell r="BK14" t="str">
            <v xml:space="preserve">  Rohlöff</v>
          </cell>
          <cell r="BL14">
            <v>4</v>
          </cell>
          <cell r="BM14">
            <v>6</v>
          </cell>
          <cell r="BN14">
            <v>3</v>
          </cell>
          <cell r="BO14">
            <v>5</v>
          </cell>
          <cell r="BP14">
            <v>2</v>
          </cell>
          <cell r="BQ14">
            <v>2</v>
          </cell>
          <cell r="BR14">
            <v>2</v>
          </cell>
          <cell r="BS14">
            <v>6</v>
          </cell>
          <cell r="BT14">
            <v>2</v>
          </cell>
          <cell r="BU14">
            <v>2</v>
          </cell>
          <cell r="BV14">
            <v>3</v>
          </cell>
          <cell r="BW14">
            <v>5</v>
          </cell>
          <cell r="BX14">
            <v>10</v>
          </cell>
        </row>
        <row r="15">
          <cell r="B15" t="str">
            <v xml:space="preserve">  postguru</v>
          </cell>
          <cell r="D15">
            <v>0</v>
          </cell>
          <cell r="E15">
            <v>2.5192000000000005</v>
          </cell>
          <cell r="F15">
            <v>3.3804999999999925</v>
          </cell>
          <cell r="G15">
            <v>3.4387000000000079</v>
          </cell>
          <cell r="H15">
            <v>3.0874999999999999</v>
          </cell>
          <cell r="I15">
            <v>5.7098999999999975</v>
          </cell>
          <cell r="J15">
            <v>4.7480999999999947</v>
          </cell>
          <cell r="K15">
            <v>4.0815999999999981</v>
          </cell>
          <cell r="L15">
            <v>4.4077000000000046</v>
          </cell>
          <cell r="M15">
            <v>5.7345000000000077</v>
          </cell>
          <cell r="N15">
            <v>3.4320000000000075</v>
          </cell>
          <cell r="O15">
            <v>5.8724999999999996</v>
          </cell>
          <cell r="P15">
            <v>5.048799999999992</v>
          </cell>
          <cell r="Q15">
            <v>5.3147999999999955</v>
          </cell>
          <cell r="BK15" t="str">
            <v xml:space="preserve">  postguru</v>
          </cell>
          <cell r="BL15">
            <v>20</v>
          </cell>
          <cell r="BM15">
            <v>18</v>
          </cell>
          <cell r="BN15">
            <v>18</v>
          </cell>
          <cell r="BO15">
            <v>22</v>
          </cell>
          <cell r="BP15">
            <v>16</v>
          </cell>
          <cell r="BQ15">
            <v>15</v>
          </cell>
          <cell r="BR15">
            <v>12</v>
          </cell>
          <cell r="BS15">
            <v>13</v>
          </cell>
          <cell r="BT15">
            <v>10</v>
          </cell>
          <cell r="BU15">
            <v>10</v>
          </cell>
          <cell r="BV15">
            <v>10</v>
          </cell>
          <cell r="BW15">
            <v>11</v>
          </cell>
          <cell r="BX15">
            <v>11</v>
          </cell>
        </row>
        <row r="16">
          <cell r="B16" t="str">
            <v xml:space="preserve">  leoluchs</v>
          </cell>
          <cell r="D16">
            <v>0</v>
          </cell>
          <cell r="E16">
            <v>2.8770000000000073</v>
          </cell>
          <cell r="F16">
            <v>3.8215999999999983</v>
          </cell>
          <cell r="G16">
            <v>3.7328000000000063</v>
          </cell>
          <cell r="H16">
            <v>3.2994000000000052</v>
          </cell>
          <cell r="I16">
            <v>5.2279000000000089</v>
          </cell>
          <cell r="J16">
            <v>4.1977000000000046</v>
          </cell>
          <cell r="K16">
            <v>3.8859000000000012</v>
          </cell>
          <cell r="L16">
            <v>4.5436000000000059</v>
          </cell>
          <cell r="M16">
            <v>5.9943000000000026</v>
          </cell>
          <cell r="N16">
            <v>3.3312999999999922</v>
          </cell>
          <cell r="O16">
            <v>5.683700000000008</v>
          </cell>
          <cell r="P16">
            <v>4.6929000000000087</v>
          </cell>
          <cell r="Q16">
            <v>4.7945999999999911</v>
          </cell>
          <cell r="BK16" t="str">
            <v xml:space="preserve">  leoluchs</v>
          </cell>
          <cell r="BL16">
            <v>18</v>
          </cell>
          <cell r="BM16">
            <v>14</v>
          </cell>
          <cell r="BN16">
            <v>14</v>
          </cell>
          <cell r="BO16">
            <v>18</v>
          </cell>
          <cell r="BP16">
            <v>17</v>
          </cell>
          <cell r="BQ16">
            <v>18</v>
          </cell>
          <cell r="BR16">
            <v>14</v>
          </cell>
          <cell r="BS16">
            <v>11</v>
          </cell>
          <cell r="BT16">
            <v>8</v>
          </cell>
          <cell r="BU16">
            <v>12</v>
          </cell>
          <cell r="BV16">
            <v>11</v>
          </cell>
          <cell r="BW16">
            <v>13</v>
          </cell>
          <cell r="BX16">
            <v>12</v>
          </cell>
        </row>
        <row r="17">
          <cell r="B17" t="str">
            <v xml:space="preserve">  Radieschen</v>
          </cell>
          <cell r="D17">
            <v>0</v>
          </cell>
          <cell r="E17">
            <v>2.9042000000000008</v>
          </cell>
          <cell r="F17">
            <v>3.6993000000000027</v>
          </cell>
          <cell r="G17">
            <v>3.5502000000000042</v>
          </cell>
          <cell r="H17">
            <v>3.6124999999999998</v>
          </cell>
          <cell r="I17">
            <v>5.0545000000000071</v>
          </cell>
          <cell r="J17">
            <v>4.1037000000000079</v>
          </cell>
          <cell r="K17">
            <v>4.0062000000000078</v>
          </cell>
          <cell r="L17">
            <v>4.7081999999999971</v>
          </cell>
          <cell r="M17">
            <v>4.1156999999999968</v>
          </cell>
          <cell r="N17">
            <v>3.5376000000000021</v>
          </cell>
          <cell r="O17">
            <v>4.8182999999999989</v>
          </cell>
          <cell r="P17">
            <v>4.9180999999999946</v>
          </cell>
          <cell r="Q17">
            <v>4.6748999999999974</v>
          </cell>
          <cell r="BK17" t="str">
            <v xml:space="preserve">  Radieschen</v>
          </cell>
          <cell r="BL17">
            <v>17</v>
          </cell>
          <cell r="BM17">
            <v>15</v>
          </cell>
          <cell r="BN17">
            <v>16</v>
          </cell>
          <cell r="BO17">
            <v>15</v>
          </cell>
          <cell r="BP17">
            <v>18</v>
          </cell>
          <cell r="BQ17">
            <v>19</v>
          </cell>
          <cell r="BR17">
            <v>13</v>
          </cell>
          <cell r="BS17">
            <v>9</v>
          </cell>
          <cell r="BT17">
            <v>20</v>
          </cell>
          <cell r="BU17">
            <v>9</v>
          </cell>
          <cell r="BV17">
            <v>19</v>
          </cell>
          <cell r="BW17">
            <v>12</v>
          </cell>
          <cell r="BX17">
            <v>13</v>
          </cell>
        </row>
        <row r="18">
          <cell r="B18" t="str">
            <v xml:space="preserve">  BM ARERO</v>
          </cell>
          <cell r="D18">
            <v>0</v>
          </cell>
          <cell r="E18">
            <v>2.6828000000000065</v>
          </cell>
          <cell r="F18">
            <v>3.2242000000000006</v>
          </cell>
          <cell r="G18">
            <v>2.6589999999999963</v>
          </cell>
          <cell r="H18">
            <v>2.480599999999995</v>
          </cell>
          <cell r="I18">
            <v>3.9081999999999972</v>
          </cell>
          <cell r="J18">
            <v>3.6345999999999914</v>
          </cell>
          <cell r="K18">
            <v>2.9207999999999994</v>
          </cell>
          <cell r="L18">
            <v>2.6828000000000065</v>
          </cell>
          <cell r="M18">
            <v>4.2651000000000021</v>
          </cell>
          <cell r="N18">
            <v>1.9273999999999978</v>
          </cell>
          <cell r="O18">
            <v>4.419799999999996</v>
          </cell>
          <cell r="P18">
            <v>4.0629000000000088</v>
          </cell>
          <cell r="Q18">
            <v>4.1580999999999948</v>
          </cell>
          <cell r="BK18" t="str">
            <v xml:space="preserve">  BM ARERO</v>
          </cell>
          <cell r="BL18">
            <v>19</v>
          </cell>
          <cell r="BM18">
            <v>19</v>
          </cell>
          <cell r="BN18">
            <v>26</v>
          </cell>
          <cell r="BO18">
            <v>28</v>
          </cell>
          <cell r="BP18">
            <v>24</v>
          </cell>
          <cell r="BQ18">
            <v>21</v>
          </cell>
          <cell r="BR18">
            <v>20</v>
          </cell>
          <cell r="BS18">
            <v>21</v>
          </cell>
          <cell r="BT18">
            <v>19</v>
          </cell>
          <cell r="BU18">
            <v>23</v>
          </cell>
          <cell r="BV18">
            <v>21</v>
          </cell>
          <cell r="BW18">
            <v>18</v>
          </cell>
          <cell r="BX18">
            <v>14</v>
          </cell>
        </row>
        <row r="19">
          <cell r="B19" t="str">
            <v xml:space="preserve">  Ghost_69</v>
          </cell>
          <cell r="D19">
            <v>0</v>
          </cell>
          <cell r="E19">
            <v>1.98</v>
          </cell>
          <cell r="F19">
            <v>3.3871999999999933</v>
          </cell>
          <cell r="G19">
            <v>3.3809000000000013</v>
          </cell>
          <cell r="H19">
            <v>3.2439999999999962</v>
          </cell>
          <cell r="I19">
            <v>4.6446999999999932</v>
          </cell>
          <cell r="J19">
            <v>3.2195999999999914</v>
          </cell>
          <cell r="K19">
            <v>3.4809000000000014</v>
          </cell>
          <cell r="L19">
            <v>4.3795999999999911</v>
          </cell>
          <cell r="M19">
            <v>4.8217000000000008</v>
          </cell>
          <cell r="N19">
            <v>3.1721999999999935</v>
          </cell>
          <cell r="O19">
            <v>4.9904999999999928</v>
          </cell>
          <cell r="P19">
            <v>4.3657999999999992</v>
          </cell>
          <cell r="Q19">
            <v>4.0705999999999953</v>
          </cell>
          <cell r="BK19" t="str">
            <v xml:space="preserve">  Ghost_69</v>
          </cell>
          <cell r="BL19">
            <v>24</v>
          </cell>
          <cell r="BM19">
            <v>17</v>
          </cell>
          <cell r="BN19">
            <v>19</v>
          </cell>
          <cell r="BO19">
            <v>19</v>
          </cell>
          <cell r="BP19">
            <v>20</v>
          </cell>
          <cell r="BQ19">
            <v>22</v>
          </cell>
          <cell r="BR19">
            <v>18</v>
          </cell>
          <cell r="BS19">
            <v>14</v>
          </cell>
          <cell r="BT19">
            <v>15</v>
          </cell>
          <cell r="BU19">
            <v>13</v>
          </cell>
          <cell r="BV19">
            <v>17</v>
          </cell>
          <cell r="BW19">
            <v>15</v>
          </cell>
          <cell r="BX19">
            <v>15</v>
          </cell>
        </row>
        <row r="20">
          <cell r="B20" t="str">
            <v xml:space="preserve">  Schildkröte</v>
          </cell>
          <cell r="D20">
            <v>0</v>
          </cell>
          <cell r="E20">
            <v>1.1851000000000023</v>
          </cell>
          <cell r="F20">
            <v>2.3046999999999933</v>
          </cell>
          <cell r="G20">
            <v>3.2018000000000031</v>
          </cell>
          <cell r="H20">
            <v>3.2422999999999957</v>
          </cell>
          <cell r="I20">
            <v>4.9988999999999946</v>
          </cell>
          <cell r="J20">
            <v>3.7179000000000086</v>
          </cell>
          <cell r="K20">
            <v>3.8356999999999966</v>
          </cell>
          <cell r="L20">
            <v>4.3386000000000058</v>
          </cell>
          <cell r="M20">
            <v>4.3070999999999913</v>
          </cell>
          <cell r="N20">
            <v>3.0738999999999943</v>
          </cell>
          <cell r="O20">
            <v>4.3830999999999953</v>
          </cell>
          <cell r="P20">
            <v>3.170599999999995</v>
          </cell>
          <cell r="Q20">
            <v>3.8076000000000021</v>
          </cell>
          <cell r="BK20" t="str">
            <v xml:space="preserve">  Schildkröte</v>
          </cell>
          <cell r="BL20">
            <v>33</v>
          </cell>
          <cell r="BM20">
            <v>27</v>
          </cell>
          <cell r="BN20">
            <v>20</v>
          </cell>
          <cell r="BO20">
            <v>20</v>
          </cell>
          <cell r="BP20">
            <v>19</v>
          </cell>
          <cell r="BQ20">
            <v>20</v>
          </cell>
          <cell r="BR20">
            <v>15</v>
          </cell>
          <cell r="BS20">
            <v>15</v>
          </cell>
          <cell r="BT20">
            <v>18</v>
          </cell>
          <cell r="BU20">
            <v>15</v>
          </cell>
          <cell r="BV20">
            <v>22</v>
          </cell>
          <cell r="BW20">
            <v>23</v>
          </cell>
          <cell r="BX20">
            <v>16</v>
          </cell>
        </row>
        <row r="21">
          <cell r="B21" t="str">
            <v xml:space="preserve">  kafkaesk93</v>
          </cell>
          <cell r="D21">
            <v>0</v>
          </cell>
          <cell r="E21">
            <v>1.6817000000000006</v>
          </cell>
          <cell r="F21">
            <v>2.3019000000000052</v>
          </cell>
          <cell r="G21">
            <v>2.3017000000000007</v>
          </cell>
          <cell r="H21">
            <v>2.1090999999999984</v>
          </cell>
          <cell r="I21">
            <v>3.2710000000000035</v>
          </cell>
          <cell r="J21">
            <v>3.1004999999999927</v>
          </cell>
          <cell r="K21">
            <v>2.7996999999999934</v>
          </cell>
          <cell r="L21">
            <v>2.9440999999999984</v>
          </cell>
          <cell r="M21">
            <v>3.9511000000000056</v>
          </cell>
          <cell r="N21">
            <v>2.2801000000000022</v>
          </cell>
          <cell r="O21">
            <v>3.8360000000000039</v>
          </cell>
          <cell r="P21">
            <v>3.9201000000000024</v>
          </cell>
          <cell r="Q21">
            <v>3.7589999999999963</v>
          </cell>
          <cell r="BK21" t="str">
            <v xml:space="preserve">  kafkaesk93</v>
          </cell>
          <cell r="BL21">
            <v>28</v>
          </cell>
          <cell r="BM21">
            <v>28</v>
          </cell>
          <cell r="BN21">
            <v>29</v>
          </cell>
          <cell r="BO21">
            <v>30</v>
          </cell>
          <cell r="BP21">
            <v>28</v>
          </cell>
          <cell r="BQ21">
            <v>23</v>
          </cell>
          <cell r="BR21">
            <v>22</v>
          </cell>
          <cell r="BS21">
            <v>19</v>
          </cell>
          <cell r="BT21">
            <v>22</v>
          </cell>
          <cell r="BU21">
            <v>20</v>
          </cell>
          <cell r="BV21">
            <v>24</v>
          </cell>
          <cell r="BW21">
            <v>21</v>
          </cell>
          <cell r="BX21">
            <v>17</v>
          </cell>
        </row>
        <row r="22">
          <cell r="B22" t="str">
            <v xml:space="preserve">  Schlumich</v>
          </cell>
          <cell r="D22">
            <v>0</v>
          </cell>
          <cell r="E22">
            <v>1.8818000000000028</v>
          </cell>
          <cell r="F22">
            <v>2.6037999999999921</v>
          </cell>
          <cell r="G22">
            <v>2.9925000000000002</v>
          </cell>
          <cell r="H22">
            <v>2.8811000000000058</v>
          </cell>
          <cell r="I22">
            <v>3.6203000000000065</v>
          </cell>
          <cell r="J22">
            <v>2.1517000000000008</v>
          </cell>
          <cell r="K22">
            <v>1.9043000000000028</v>
          </cell>
          <cell r="L22">
            <v>2.2112000000000078</v>
          </cell>
          <cell r="M22">
            <v>3.0518000000000027</v>
          </cell>
          <cell r="N22">
            <v>1.7903000000000064</v>
          </cell>
          <cell r="O22">
            <v>4.252399999999998</v>
          </cell>
          <cell r="P22">
            <v>4.312700000000004</v>
          </cell>
          <cell r="Q22">
            <v>3.3496999999999932</v>
          </cell>
          <cell r="BK22" t="str">
            <v xml:space="preserve">  Schlumich</v>
          </cell>
          <cell r="BL22">
            <v>26</v>
          </cell>
          <cell r="BM22">
            <v>26</v>
          </cell>
          <cell r="BN22">
            <v>24</v>
          </cell>
          <cell r="BO22">
            <v>25</v>
          </cell>
          <cell r="BP22">
            <v>27</v>
          </cell>
          <cell r="BQ22">
            <v>30</v>
          </cell>
          <cell r="BR22">
            <v>27</v>
          </cell>
          <cell r="BS22">
            <v>25</v>
          </cell>
          <cell r="BT22">
            <v>26</v>
          </cell>
          <cell r="BU22">
            <v>25</v>
          </cell>
          <cell r="BV22">
            <v>23</v>
          </cell>
          <cell r="BW22">
            <v>16</v>
          </cell>
          <cell r="BX22">
            <v>18</v>
          </cell>
        </row>
        <row r="23">
          <cell r="B23" t="str">
            <v xml:space="preserve">  Peter Grimes</v>
          </cell>
          <cell r="D23">
            <v>0</v>
          </cell>
          <cell r="E23">
            <v>1.7868000000000028</v>
          </cell>
          <cell r="F23">
            <v>2.7790999999999983</v>
          </cell>
          <cell r="G23">
            <v>2.88</v>
          </cell>
          <cell r="H23">
            <v>2.6334000000000013</v>
          </cell>
          <cell r="I23">
            <v>3.663700000000008</v>
          </cell>
          <cell r="J23">
            <v>2.7737000000000083</v>
          </cell>
          <cell r="K23">
            <v>2.2812000000000077</v>
          </cell>
          <cell r="L23">
            <v>2.5068000000000028</v>
          </cell>
          <cell r="M23">
            <v>3.2805999999999949</v>
          </cell>
          <cell r="N23">
            <v>1.8371999999999935</v>
          </cell>
          <cell r="O23">
            <v>3.7368000000000028</v>
          </cell>
          <cell r="P23">
            <v>3.0896999999999935</v>
          </cell>
          <cell r="Q23">
            <v>3.3238999999999943</v>
          </cell>
          <cell r="BK23" t="str">
            <v xml:space="preserve">  Peter Grimes</v>
          </cell>
          <cell r="BL23">
            <v>27</v>
          </cell>
          <cell r="BM23">
            <v>24</v>
          </cell>
          <cell r="BN23">
            <v>25</v>
          </cell>
          <cell r="BO23">
            <v>27</v>
          </cell>
          <cell r="BP23">
            <v>26</v>
          </cell>
          <cell r="BQ23">
            <v>25</v>
          </cell>
          <cell r="BR23">
            <v>24</v>
          </cell>
          <cell r="BS23">
            <v>23</v>
          </cell>
          <cell r="BT23">
            <v>24</v>
          </cell>
          <cell r="BU23">
            <v>24</v>
          </cell>
          <cell r="BV23">
            <v>25</v>
          </cell>
          <cell r="BW23">
            <v>24</v>
          </cell>
          <cell r="BX23">
            <v>19</v>
          </cell>
        </row>
        <row r="24">
          <cell r="B24" t="str">
            <v xml:space="preserve">  abseits</v>
          </cell>
          <cell r="D24">
            <v>0</v>
          </cell>
          <cell r="E24">
            <v>1.664400000000005</v>
          </cell>
          <cell r="F24">
            <v>1.9732999999999992</v>
          </cell>
          <cell r="G24">
            <v>1.3063999999999942</v>
          </cell>
          <cell r="H24">
            <v>1.0670999999999913</v>
          </cell>
          <cell r="I24">
            <v>2.4239999999999964</v>
          </cell>
          <cell r="J24">
            <v>2.1121999999999934</v>
          </cell>
          <cell r="K24">
            <v>1.686800000000003</v>
          </cell>
          <cell r="L24">
            <v>1.325699999999997</v>
          </cell>
          <cell r="M24">
            <v>2.7429999999999928</v>
          </cell>
          <cell r="N24">
            <v>0.58430000000000293</v>
          </cell>
          <cell r="O24">
            <v>2.6930999999999949</v>
          </cell>
          <cell r="P24">
            <v>2.4332999999999991</v>
          </cell>
          <cell r="Q24">
            <v>2.5144000000000051</v>
          </cell>
          <cell r="BK24" t="str">
            <v xml:space="preserve">  abseits</v>
          </cell>
          <cell r="BL24">
            <v>29</v>
          </cell>
          <cell r="BM24">
            <v>31</v>
          </cell>
          <cell r="BN24">
            <v>32</v>
          </cell>
          <cell r="BO24">
            <v>32</v>
          </cell>
          <cell r="BP24">
            <v>31</v>
          </cell>
          <cell r="BQ24">
            <v>31</v>
          </cell>
          <cell r="BR24">
            <v>28</v>
          </cell>
          <cell r="BS24">
            <v>29</v>
          </cell>
          <cell r="BT24">
            <v>27</v>
          </cell>
          <cell r="BU24">
            <v>29</v>
          </cell>
          <cell r="BV24">
            <v>28</v>
          </cell>
          <cell r="BW24">
            <v>26</v>
          </cell>
          <cell r="BX24">
            <v>20</v>
          </cell>
        </row>
        <row r="25">
          <cell r="B25" t="str">
            <v xml:space="preserve">  Musterboo</v>
          </cell>
          <cell r="D25">
            <v>0</v>
          </cell>
          <cell r="E25">
            <v>2.2599999999999998</v>
          </cell>
          <cell r="F25">
            <v>2.9087000000000081</v>
          </cell>
          <cell r="G25">
            <v>3.4922999999999957</v>
          </cell>
          <cell r="H25">
            <v>2.868700000000008</v>
          </cell>
          <cell r="I25">
            <v>3.8335000000000035</v>
          </cell>
          <cell r="J25">
            <v>2.503099999999995</v>
          </cell>
          <cell r="K25">
            <v>1.9954999999999927</v>
          </cell>
          <cell r="L25">
            <v>2.5151000000000021</v>
          </cell>
          <cell r="M25">
            <v>3.1344000000000052</v>
          </cell>
          <cell r="N25">
            <v>1.6854999999999927</v>
          </cell>
          <cell r="O25">
            <v>3.1648999999999976</v>
          </cell>
          <cell r="P25">
            <v>2.203600000000006</v>
          </cell>
          <cell r="Q25">
            <v>1.7243000000000028</v>
          </cell>
          <cell r="BK25" t="str">
            <v xml:space="preserve">  Musterboo</v>
          </cell>
          <cell r="BL25">
            <v>23</v>
          </cell>
          <cell r="BM25">
            <v>23</v>
          </cell>
          <cell r="BN25">
            <v>17</v>
          </cell>
          <cell r="BO25">
            <v>26</v>
          </cell>
          <cell r="BP25">
            <v>25</v>
          </cell>
          <cell r="BQ25">
            <v>26</v>
          </cell>
          <cell r="BR25">
            <v>25</v>
          </cell>
          <cell r="BS25">
            <v>22</v>
          </cell>
          <cell r="BT25">
            <v>25</v>
          </cell>
          <cell r="BU25">
            <v>26</v>
          </cell>
          <cell r="BV25">
            <v>26</v>
          </cell>
          <cell r="BW25">
            <v>27</v>
          </cell>
          <cell r="BX25">
            <v>21</v>
          </cell>
        </row>
        <row r="26">
          <cell r="B26" t="str">
            <v xml:space="preserve">  Sirius</v>
          </cell>
          <cell r="D26">
            <v>0</v>
          </cell>
          <cell r="E26">
            <v>4.3907999999999996</v>
          </cell>
          <cell r="F26">
            <v>4.1736000000000057</v>
          </cell>
          <cell r="G26">
            <v>5.1372999999999953</v>
          </cell>
          <cell r="H26">
            <v>6.0921999999999938</v>
          </cell>
          <cell r="I26">
            <v>7.0147999999999957</v>
          </cell>
          <cell r="J26">
            <v>5.8107999999999995</v>
          </cell>
          <cell r="K26">
            <v>3.6502000000000043</v>
          </cell>
          <cell r="L26">
            <v>3.04</v>
          </cell>
          <cell r="M26">
            <v>4.4692000000000007</v>
          </cell>
          <cell r="N26">
            <v>3.1295000000000073</v>
          </cell>
          <cell r="O26">
            <v>5.5581999999999967</v>
          </cell>
          <cell r="P26">
            <v>4.4963999999999942</v>
          </cell>
          <cell r="Q26">
            <v>1.7143000000000028</v>
          </cell>
          <cell r="BK26" t="str">
            <v xml:space="preserve">  Sirius</v>
          </cell>
          <cell r="BL26">
            <v>8</v>
          </cell>
          <cell r="BM26">
            <v>11</v>
          </cell>
          <cell r="BN26">
            <v>9</v>
          </cell>
          <cell r="BO26">
            <v>10</v>
          </cell>
          <cell r="BP26">
            <v>9</v>
          </cell>
          <cell r="BQ26">
            <v>9</v>
          </cell>
          <cell r="BR26">
            <v>17</v>
          </cell>
          <cell r="BS26">
            <v>18</v>
          </cell>
          <cell r="BT26">
            <v>16</v>
          </cell>
          <cell r="BU26">
            <v>14</v>
          </cell>
          <cell r="BV26">
            <v>13</v>
          </cell>
          <cell r="BW26">
            <v>14</v>
          </cell>
          <cell r="BX26">
            <v>22</v>
          </cell>
        </row>
        <row r="27">
          <cell r="B27" t="str">
            <v xml:space="preserve">  Pimboli</v>
          </cell>
          <cell r="D27">
            <v>0</v>
          </cell>
          <cell r="E27">
            <v>1.276900000000005</v>
          </cell>
          <cell r="F27">
            <v>1.9122999999999957</v>
          </cell>
          <cell r="G27">
            <v>2.4786000000000059</v>
          </cell>
          <cell r="H27">
            <v>2.1289999999999965</v>
          </cell>
          <cell r="I27">
            <v>3.2311000000000059</v>
          </cell>
          <cell r="J27">
            <v>2.2180999999999953</v>
          </cell>
          <cell r="K27">
            <v>1.9511000000000061</v>
          </cell>
          <cell r="L27">
            <v>2.4714999999999963</v>
          </cell>
          <cell r="M27">
            <v>2.3095000000000074</v>
          </cell>
          <cell r="N27">
            <v>1.5236000000000058</v>
          </cell>
          <cell r="O27">
            <v>2.8045000000000071</v>
          </cell>
          <cell r="P27">
            <v>1.7726000000000022</v>
          </cell>
          <cell r="Q27">
            <v>1.4554999999999927</v>
          </cell>
          <cell r="BK27" t="str">
            <v xml:space="preserve">  Pimboli</v>
          </cell>
          <cell r="BL27">
            <v>32</v>
          </cell>
          <cell r="BM27">
            <v>32</v>
          </cell>
          <cell r="BN27">
            <v>28</v>
          </cell>
          <cell r="BO27">
            <v>29</v>
          </cell>
          <cell r="BP27">
            <v>30</v>
          </cell>
          <cell r="BQ27">
            <v>29</v>
          </cell>
          <cell r="BR27">
            <v>26</v>
          </cell>
          <cell r="BS27">
            <v>24</v>
          </cell>
          <cell r="BT27">
            <v>28</v>
          </cell>
          <cell r="BU27">
            <v>27</v>
          </cell>
          <cell r="BV27">
            <v>27</v>
          </cell>
          <cell r="BW27">
            <v>28</v>
          </cell>
          <cell r="BX27">
            <v>23</v>
          </cell>
        </row>
        <row r="28">
          <cell r="B28" t="str">
            <v xml:space="preserve">  moonraker</v>
          </cell>
          <cell r="D28">
            <v>0</v>
          </cell>
          <cell r="E28">
            <v>5.5540999999999983</v>
          </cell>
          <cell r="F28">
            <v>5.6618000000000031</v>
          </cell>
          <cell r="G28">
            <v>6.1568000000000032</v>
          </cell>
          <cell r="H28">
            <v>7.1037999999999917</v>
          </cell>
          <cell r="I28">
            <v>7.2446999999999937</v>
          </cell>
          <cell r="J28">
            <v>5.0812999999999917</v>
          </cell>
          <cell r="K28">
            <v>2.881299999999992</v>
          </cell>
          <cell r="L28">
            <v>2.9323999999999977</v>
          </cell>
          <cell r="M28">
            <v>3.556100000000006</v>
          </cell>
          <cell r="N28">
            <v>2.5686000000000058</v>
          </cell>
          <cell r="O28">
            <v>5.2147999999999959</v>
          </cell>
          <cell r="P28">
            <v>3.9634000000000014</v>
          </cell>
          <cell r="Q28">
            <v>1.243099999999995</v>
          </cell>
          <cell r="BK28" t="str">
            <v xml:space="preserve">  moonraker</v>
          </cell>
          <cell r="BL28">
            <v>2</v>
          </cell>
          <cell r="BM28">
            <v>5</v>
          </cell>
          <cell r="BN28">
            <v>6</v>
          </cell>
          <cell r="BO28">
            <v>7</v>
          </cell>
          <cell r="BP28">
            <v>8</v>
          </cell>
          <cell r="BQ28">
            <v>13</v>
          </cell>
          <cell r="BR28">
            <v>21</v>
          </cell>
          <cell r="BS28">
            <v>20</v>
          </cell>
          <cell r="BT28">
            <v>23</v>
          </cell>
          <cell r="BU28">
            <v>18</v>
          </cell>
          <cell r="BV28">
            <v>16</v>
          </cell>
          <cell r="BW28">
            <v>20</v>
          </cell>
          <cell r="BX28">
            <v>24</v>
          </cell>
        </row>
        <row r="29">
          <cell r="B29" t="str">
            <v xml:space="preserve">  Hasenhirn  </v>
          </cell>
          <cell r="D29">
            <v>0</v>
          </cell>
          <cell r="E29">
            <v>4.7700000000004364E-2</v>
          </cell>
          <cell r="F29">
            <v>0.6134000000000015</v>
          </cell>
          <cell r="G29">
            <v>0.86440000000000505</v>
          </cell>
          <cell r="H29">
            <v>0.66819999999999713</v>
          </cell>
          <cell r="I29">
            <v>1.2954000000000088</v>
          </cell>
          <cell r="J29">
            <v>0.52120000000000799</v>
          </cell>
          <cell r="K29">
            <v>0.58299999999999275</v>
          </cell>
          <cell r="L29">
            <v>0.87680000000000291</v>
          </cell>
          <cell r="M29">
            <v>1.0111000000000059</v>
          </cell>
          <cell r="N29">
            <v>0.83860000000000579</v>
          </cell>
          <cell r="O29">
            <v>1.3254999999999928</v>
          </cell>
          <cell r="P29">
            <v>1.0665999999999984</v>
          </cell>
          <cell r="Q29">
            <v>0.83</v>
          </cell>
          <cell r="BK29" t="str">
            <v xml:space="preserve">  Hasenhirn  </v>
          </cell>
          <cell r="BL29">
            <v>34</v>
          </cell>
          <cell r="BM29">
            <v>34</v>
          </cell>
          <cell r="BN29">
            <v>33</v>
          </cell>
          <cell r="BO29">
            <v>33</v>
          </cell>
          <cell r="BP29">
            <v>34</v>
          </cell>
          <cell r="BQ29">
            <v>33</v>
          </cell>
          <cell r="BR29">
            <v>29</v>
          </cell>
          <cell r="BS29">
            <v>30</v>
          </cell>
          <cell r="BT29">
            <v>29</v>
          </cell>
          <cell r="BU29">
            <v>28</v>
          </cell>
          <cell r="BV29">
            <v>29</v>
          </cell>
          <cell r="BW29">
            <v>29</v>
          </cell>
          <cell r="BX29">
            <v>25</v>
          </cell>
        </row>
        <row r="30">
          <cell r="B30" t="str">
            <v xml:space="preserve">  flamie</v>
          </cell>
          <cell r="D30">
            <v>0</v>
          </cell>
          <cell r="E30">
            <v>4.9874999999999998</v>
          </cell>
          <cell r="F30">
            <v>4.437299999999996</v>
          </cell>
          <cell r="G30">
            <v>5.0679999999999925</v>
          </cell>
          <cell r="H30">
            <v>6.2023999999999981</v>
          </cell>
          <cell r="I30">
            <v>6.5753000000000066</v>
          </cell>
          <cell r="J30">
            <v>5.1245000000000074</v>
          </cell>
          <cell r="K30">
            <v>3.0015999999999989</v>
          </cell>
          <cell r="L30">
            <v>2.0012000000000079</v>
          </cell>
          <cell r="M30">
            <v>4.0555999999999948</v>
          </cell>
          <cell r="N30">
            <v>2.1423999999999976</v>
          </cell>
          <cell r="O30">
            <v>4.541599999999999</v>
          </cell>
          <cell r="P30">
            <v>3.3288999999999942</v>
          </cell>
          <cell r="Q30">
            <v>-6.2600000000002182E-2</v>
          </cell>
          <cell r="BK30" t="str">
            <v xml:space="preserve">  flamie</v>
          </cell>
          <cell r="BL30">
            <v>6</v>
          </cell>
          <cell r="BM30">
            <v>9</v>
          </cell>
          <cell r="BN30">
            <v>10</v>
          </cell>
          <cell r="BO30">
            <v>9</v>
          </cell>
          <cell r="BP30">
            <v>12</v>
          </cell>
          <cell r="BQ30">
            <v>12</v>
          </cell>
          <cell r="BR30">
            <v>19</v>
          </cell>
          <cell r="BS30">
            <v>26</v>
          </cell>
          <cell r="BT30">
            <v>21</v>
          </cell>
          <cell r="BU30">
            <v>21</v>
          </cell>
          <cell r="BV30">
            <v>20</v>
          </cell>
          <cell r="BW30">
            <v>22</v>
          </cell>
          <cell r="BX30">
            <v>26</v>
          </cell>
        </row>
        <row r="31">
          <cell r="B31" t="str">
            <v xml:space="preserve">  Fyl</v>
          </cell>
          <cell r="D31">
            <v>0</v>
          </cell>
          <cell r="E31">
            <v>3.170599999999995</v>
          </cell>
          <cell r="F31">
            <v>3.0504000000000087</v>
          </cell>
          <cell r="G31">
            <v>4.5776000000000021</v>
          </cell>
          <cell r="H31">
            <v>5.519300000000003</v>
          </cell>
          <cell r="I31">
            <v>6.6365999999999987</v>
          </cell>
          <cell r="J31">
            <v>5.6012999999999913</v>
          </cell>
          <cell r="K31">
            <v>3.6551000000000022</v>
          </cell>
          <cell r="L31">
            <v>3.4346999999999936</v>
          </cell>
          <cell r="M31">
            <v>4.9488999999999939</v>
          </cell>
          <cell r="N31">
            <v>2.5440999999999985</v>
          </cell>
          <cell r="O31">
            <v>5.5835000000000035</v>
          </cell>
          <cell r="P31">
            <v>4.0087000000000081</v>
          </cell>
          <cell r="Q31">
            <v>-0.40040000000000875</v>
          </cell>
          <cell r="BK31" t="str">
            <v xml:space="preserve">  Fyl</v>
          </cell>
          <cell r="BL31">
            <v>13</v>
          </cell>
          <cell r="BM31">
            <v>21</v>
          </cell>
          <cell r="BN31">
            <v>12</v>
          </cell>
          <cell r="BO31">
            <v>11</v>
          </cell>
          <cell r="BP31">
            <v>10</v>
          </cell>
          <cell r="BQ31">
            <v>10</v>
          </cell>
          <cell r="BR31">
            <v>16</v>
          </cell>
          <cell r="BS31">
            <v>17</v>
          </cell>
          <cell r="BT31">
            <v>13</v>
          </cell>
          <cell r="BU31">
            <v>19</v>
          </cell>
          <cell r="BV31">
            <v>12</v>
          </cell>
          <cell r="BW31">
            <v>19</v>
          </cell>
          <cell r="BX31">
            <v>27</v>
          </cell>
        </row>
        <row r="32">
          <cell r="B32" t="str">
            <v xml:space="preserve">  BM Aktien minvola</v>
          </cell>
          <cell r="D32">
            <v>0</v>
          </cell>
          <cell r="E32">
            <v>1.5805999999999949</v>
          </cell>
          <cell r="F32">
            <v>2.648899999999994</v>
          </cell>
          <cell r="G32">
            <v>1.609400000000005</v>
          </cell>
          <cell r="H32">
            <v>1.3570000000000073</v>
          </cell>
          <cell r="I32">
            <v>2.2640999999999987</v>
          </cell>
          <cell r="J32">
            <v>1.2328000000000066</v>
          </cell>
          <cell r="K32">
            <v>0.17350000000000365</v>
          </cell>
          <cell r="L32">
            <v>0.57260000000000222</v>
          </cell>
          <cell r="M32">
            <v>-0.24100000000000363</v>
          </cell>
          <cell r="N32">
            <v>-1.3821999999999934</v>
          </cell>
          <cell r="O32">
            <v>1.0914999999999964</v>
          </cell>
          <cell r="P32">
            <v>0.96110000000000584</v>
          </cell>
          <cell r="Q32">
            <v>-0.48129999999999201</v>
          </cell>
          <cell r="BK32" t="str">
            <v xml:space="preserve">  BM Aktien minvola</v>
          </cell>
          <cell r="BL32">
            <v>31</v>
          </cell>
          <cell r="BM32">
            <v>25</v>
          </cell>
          <cell r="BN32">
            <v>31</v>
          </cell>
          <cell r="BO32">
            <v>31</v>
          </cell>
          <cell r="BP32">
            <v>32</v>
          </cell>
          <cell r="BQ32">
            <v>32</v>
          </cell>
          <cell r="BR32">
            <v>30</v>
          </cell>
          <cell r="BS32">
            <v>31</v>
          </cell>
          <cell r="BT32">
            <v>32</v>
          </cell>
          <cell r="BU32">
            <v>31</v>
          </cell>
          <cell r="BV32">
            <v>31</v>
          </cell>
          <cell r="BW32">
            <v>30</v>
          </cell>
          <cell r="BX32">
            <v>28</v>
          </cell>
        </row>
        <row r="33">
          <cell r="B33" t="str">
            <v xml:space="preserve">  Layer Cake</v>
          </cell>
          <cell r="D33">
            <v>0</v>
          </cell>
          <cell r="E33">
            <v>5.5135000000000041</v>
          </cell>
          <cell r="F33">
            <v>4.872000000000007</v>
          </cell>
          <cell r="G33">
            <v>5.9078000000000062</v>
          </cell>
          <cell r="H33">
            <v>8.6218000000000021</v>
          </cell>
          <cell r="I33">
            <v>8.6593000000000035</v>
          </cell>
          <cell r="J33">
            <v>7.694699999999993</v>
          </cell>
          <cell r="K33">
            <v>2.7045000000000075</v>
          </cell>
          <cell r="L33">
            <v>1.5920999999999912</v>
          </cell>
          <cell r="M33">
            <v>4.8707999999999991</v>
          </cell>
          <cell r="N33">
            <v>2.0254000000000087</v>
          </cell>
          <cell r="O33">
            <v>4.9293000000000031</v>
          </cell>
          <cell r="P33">
            <v>2.8848999999999978</v>
          </cell>
          <cell r="Q33">
            <v>-1.9917000000000007</v>
          </cell>
          <cell r="BK33" t="str">
            <v xml:space="preserve">  Layer Cake</v>
          </cell>
          <cell r="BL33">
            <v>3</v>
          </cell>
          <cell r="BM33">
            <v>7</v>
          </cell>
          <cell r="BN33">
            <v>8</v>
          </cell>
          <cell r="BO33">
            <v>4</v>
          </cell>
          <cell r="BP33">
            <v>5</v>
          </cell>
          <cell r="BQ33">
            <v>4</v>
          </cell>
          <cell r="BR33">
            <v>23</v>
          </cell>
          <cell r="BS33">
            <v>27</v>
          </cell>
          <cell r="BT33">
            <v>14</v>
          </cell>
          <cell r="BU33">
            <v>22</v>
          </cell>
          <cell r="BV33">
            <v>18</v>
          </cell>
          <cell r="BW33">
            <v>25</v>
          </cell>
          <cell r="BX33">
            <v>29</v>
          </cell>
        </row>
        <row r="34">
          <cell r="B34" t="str">
            <v xml:space="preserve">  gruber</v>
          </cell>
          <cell r="D34">
            <v>0</v>
          </cell>
          <cell r="E34">
            <v>5.0051000000000023</v>
          </cell>
          <cell r="F34">
            <v>3.5545000000000071</v>
          </cell>
          <cell r="G34">
            <v>6.3664999999999967</v>
          </cell>
          <cell r="H34">
            <v>6.9707999999999997</v>
          </cell>
          <cell r="I34">
            <v>8.3874999999999993</v>
          </cell>
          <cell r="J34">
            <v>7.3930999999999951</v>
          </cell>
          <cell r="K34">
            <v>4.2562000000000078</v>
          </cell>
          <cell r="L34">
            <v>4.5122999999999953</v>
          </cell>
          <cell r="M34">
            <v>4.9792000000000005</v>
          </cell>
          <cell r="N34">
            <v>2.8269000000000051</v>
          </cell>
          <cell r="O34">
            <v>5.4667000000000003</v>
          </cell>
          <cell r="P34">
            <v>4.252399999999998</v>
          </cell>
          <cell r="Q34">
            <v>-2.3321999999999936</v>
          </cell>
          <cell r="BK34" t="str">
            <v xml:space="preserve">  gruber</v>
          </cell>
          <cell r="BL34">
            <v>5</v>
          </cell>
          <cell r="BM34">
            <v>16</v>
          </cell>
          <cell r="BN34">
            <v>5</v>
          </cell>
          <cell r="BO34">
            <v>8</v>
          </cell>
          <cell r="BP34">
            <v>7</v>
          </cell>
          <cell r="BQ34">
            <v>5</v>
          </cell>
          <cell r="BR34">
            <v>10</v>
          </cell>
          <cell r="BS34">
            <v>12</v>
          </cell>
          <cell r="BT34">
            <v>12</v>
          </cell>
          <cell r="BU34">
            <v>16</v>
          </cell>
          <cell r="BV34">
            <v>14</v>
          </cell>
          <cell r="BW34">
            <v>17</v>
          </cell>
          <cell r="BX34">
            <v>30</v>
          </cell>
        </row>
        <row r="35">
          <cell r="B35" t="str">
            <v xml:space="preserve">  vanity</v>
          </cell>
          <cell r="D35">
            <v>0</v>
          </cell>
          <cell r="E35">
            <v>2.4462999999999919</v>
          </cell>
          <cell r="F35">
            <v>2.2417000000000007</v>
          </cell>
          <cell r="G35">
            <v>3.0020000000000073</v>
          </cell>
          <cell r="H35">
            <v>3.9161000000000059</v>
          </cell>
          <cell r="I35">
            <v>4.2275</v>
          </cell>
          <cell r="J35">
            <v>2.9962999999999922</v>
          </cell>
          <cell r="K35">
            <v>9.1100000000005829E-2</v>
          </cell>
          <cell r="L35">
            <v>-0.26610000000000583</v>
          </cell>
          <cell r="M35">
            <v>0.82090000000000141</v>
          </cell>
          <cell r="N35">
            <v>-1.309300000000003</v>
          </cell>
          <cell r="O35">
            <v>0.91860000000000586</v>
          </cell>
          <cell r="P35">
            <v>1.0200000000004365E-2</v>
          </cell>
          <cell r="Q35">
            <v>-3.0746999999999933</v>
          </cell>
          <cell r="BK35" t="str">
            <v xml:space="preserve">  vanity</v>
          </cell>
          <cell r="BL35">
            <v>21</v>
          </cell>
          <cell r="BM35">
            <v>30</v>
          </cell>
          <cell r="BN35">
            <v>23</v>
          </cell>
          <cell r="BO35">
            <v>13</v>
          </cell>
          <cell r="BP35">
            <v>23</v>
          </cell>
          <cell r="BQ35">
            <v>24</v>
          </cell>
          <cell r="BR35">
            <v>31</v>
          </cell>
          <cell r="BS35">
            <v>32</v>
          </cell>
          <cell r="BT35">
            <v>30</v>
          </cell>
          <cell r="BU35">
            <v>30</v>
          </cell>
          <cell r="BV35">
            <v>32</v>
          </cell>
          <cell r="BW35">
            <v>32</v>
          </cell>
          <cell r="BX35">
            <v>31</v>
          </cell>
        </row>
        <row r="36">
          <cell r="B36" t="str">
            <v xml:space="preserve">  marcero</v>
          </cell>
          <cell r="D36">
            <v>0</v>
          </cell>
          <cell r="E36">
            <v>3.0937000000000081</v>
          </cell>
          <cell r="F36">
            <v>2.9912999999999919</v>
          </cell>
          <cell r="G36">
            <v>2.5845000000000073</v>
          </cell>
          <cell r="H36">
            <v>3.453700000000008</v>
          </cell>
          <cell r="I36">
            <v>4.2795999999999914</v>
          </cell>
          <cell r="J36">
            <v>2.316299999999992</v>
          </cell>
          <cell r="K36">
            <v>-0.19729999999999565</v>
          </cell>
          <cell r="L36">
            <v>-0.42780000000000656</v>
          </cell>
          <cell r="M36">
            <v>0.23749999999999999</v>
          </cell>
          <cell r="N36">
            <v>-1.9006999999999972</v>
          </cell>
          <cell r="O36">
            <v>1.1084000000000014</v>
          </cell>
          <cell r="P36">
            <v>0.1468000000000029</v>
          </cell>
          <cell r="Q36">
            <v>-3.2089999999999965</v>
          </cell>
          <cell r="BK36" t="str">
            <v xml:space="preserve">  marcero</v>
          </cell>
          <cell r="BL36">
            <v>14</v>
          </cell>
          <cell r="BM36">
            <v>22</v>
          </cell>
          <cell r="BN36">
            <v>27</v>
          </cell>
          <cell r="BO36">
            <v>16</v>
          </cell>
          <cell r="BP36">
            <v>22</v>
          </cell>
          <cell r="BQ36">
            <v>27</v>
          </cell>
          <cell r="BR36">
            <v>32</v>
          </cell>
          <cell r="BS36">
            <v>33</v>
          </cell>
          <cell r="BT36">
            <v>31</v>
          </cell>
          <cell r="BU36">
            <v>32</v>
          </cell>
          <cell r="BV36">
            <v>30</v>
          </cell>
          <cell r="BW36">
            <v>31</v>
          </cell>
          <cell r="BX36">
            <v>32</v>
          </cell>
        </row>
        <row r="37">
          <cell r="B37" t="str">
            <v xml:space="preserve">  BM Aktien defensiv</v>
          </cell>
          <cell r="D37">
            <v>0</v>
          </cell>
          <cell r="E37">
            <v>1.8945000000000072</v>
          </cell>
          <cell r="F37">
            <v>2.2592000000000008</v>
          </cell>
          <cell r="G37">
            <v>0.49110000000000581</v>
          </cell>
          <cell r="H37">
            <v>0.57170000000000076</v>
          </cell>
          <cell r="I37">
            <v>1.473799999999992</v>
          </cell>
          <cell r="J37">
            <v>0.34809999999999491</v>
          </cell>
          <cell r="K37">
            <v>-0.48239999999999783</v>
          </cell>
          <cell r="L37">
            <v>1.3420999999999912</v>
          </cell>
          <cell r="M37">
            <v>-1.7154000000000087</v>
          </cell>
          <cell r="N37">
            <v>-2.1044000000000049</v>
          </cell>
          <cell r="O37">
            <v>-1.5048999999999979</v>
          </cell>
          <cell r="P37">
            <v>-1.5636000000000059</v>
          </cell>
          <cell r="Q37">
            <v>-3.4378000000000064</v>
          </cell>
          <cell r="BK37" t="str">
            <v xml:space="preserve">  BM Aktien defensiv</v>
          </cell>
          <cell r="BL37">
            <v>25</v>
          </cell>
          <cell r="BM37">
            <v>29</v>
          </cell>
          <cell r="BN37">
            <v>34</v>
          </cell>
          <cell r="BO37">
            <v>34</v>
          </cell>
          <cell r="BP37">
            <v>33</v>
          </cell>
          <cell r="BQ37">
            <v>34</v>
          </cell>
          <cell r="BR37">
            <v>33</v>
          </cell>
          <cell r="BS37">
            <v>28</v>
          </cell>
          <cell r="BT37">
            <v>34</v>
          </cell>
          <cell r="BU37">
            <v>33</v>
          </cell>
          <cell r="BV37">
            <v>34</v>
          </cell>
          <cell r="BW37">
            <v>34</v>
          </cell>
          <cell r="BX37">
            <v>33</v>
          </cell>
        </row>
        <row r="38">
          <cell r="B38" t="str">
            <v xml:space="preserve">  Kaffeetasse</v>
          </cell>
          <cell r="D38">
            <v>0</v>
          </cell>
          <cell r="E38">
            <v>1.6160000000000037</v>
          </cell>
          <cell r="F38">
            <v>0.65870000000000806</v>
          </cell>
          <cell r="G38">
            <v>2.2193000000000027</v>
          </cell>
          <cell r="H38">
            <v>3.1335000000000037</v>
          </cell>
          <cell r="I38">
            <v>3.250699999999997</v>
          </cell>
          <cell r="J38">
            <v>2.3143000000000029</v>
          </cell>
          <cell r="K38">
            <v>-0.63850000000000362</v>
          </cell>
          <cell r="L38">
            <v>-1.8844000000000052</v>
          </cell>
          <cell r="M38">
            <v>-0.8865999999999985</v>
          </cell>
          <cell r="N38">
            <v>-3.6359000000000012</v>
          </cell>
          <cell r="O38">
            <v>-0.86139999999999417</v>
          </cell>
          <cell r="P38">
            <v>-1.3936000000000057</v>
          </cell>
          <cell r="Q38">
            <v>-5.5896999999999935</v>
          </cell>
          <cell r="BK38" t="str">
            <v xml:space="preserve">  Kaffeetasse</v>
          </cell>
          <cell r="BL38">
            <v>30</v>
          </cell>
          <cell r="BM38">
            <v>33</v>
          </cell>
          <cell r="BN38">
            <v>30</v>
          </cell>
          <cell r="BO38">
            <v>21</v>
          </cell>
          <cell r="BP38">
            <v>29</v>
          </cell>
          <cell r="BQ38">
            <v>28</v>
          </cell>
          <cell r="BR38">
            <v>34</v>
          </cell>
          <cell r="BS38">
            <v>34</v>
          </cell>
          <cell r="BT38">
            <v>33</v>
          </cell>
          <cell r="BU38">
            <v>34</v>
          </cell>
          <cell r="BV38">
            <v>33</v>
          </cell>
          <cell r="BW38">
            <v>33</v>
          </cell>
          <cell r="BX38">
            <v>34</v>
          </cell>
        </row>
        <row r="40">
          <cell r="B40" t="str">
            <v xml:space="preserve">  BM WPF-Herde</v>
          </cell>
          <cell r="D40">
            <v>0</v>
          </cell>
          <cell r="E40">
            <v>3.0502588235294144</v>
          </cell>
          <cell r="F40">
            <v>3.6088500000000008</v>
          </cell>
          <cell r="G40">
            <v>3.9503441176470613</v>
          </cell>
          <cell r="H40">
            <v>4.3403617647058814</v>
          </cell>
          <cell r="I40">
            <v>5.4756705882352925</v>
          </cell>
          <cell r="J40">
            <v>4.3616470588235288</v>
          </cell>
          <cell r="K40">
            <v>3.2249147058823553</v>
          </cell>
          <cell r="L40">
            <v>3.3981147058823522</v>
          </cell>
          <cell r="M40">
            <v>4.1500029411764698</v>
          </cell>
          <cell r="N40">
            <v>2.5114235294117648</v>
          </cell>
          <cell r="O40">
            <v>4.7709000000000001</v>
          </cell>
          <cell r="P40">
            <v>4.1005235294117659</v>
          </cell>
          <cell r="Q40">
            <v>2.8400911764705863</v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  <cell r="BA40" t="str">
            <v/>
          </cell>
          <cell r="BB40" t="str">
            <v/>
          </cell>
          <cell r="BC40" t="str">
            <v/>
          </cell>
          <cell r="BD40" t="str">
            <v/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40"/>
  <sheetViews>
    <sheetView showGridLines="0" showRowColHeaders="0" tabSelected="1" workbookViewId="0"/>
  </sheetViews>
  <sheetFormatPr baseColWidth="10" defaultRowHeight="15" x14ac:dyDescent="0"/>
  <cols>
    <col min="1" max="1" width="3.5" style="1" customWidth="1"/>
    <col min="2" max="2" width="20" style="2" customWidth="1"/>
    <col min="3" max="3" width="4.6640625" style="2" customWidth="1"/>
    <col min="4" max="17" width="7" style="3" customWidth="1"/>
    <col min="18" max="18" width="5" style="4" customWidth="1"/>
    <col min="19" max="21" width="7" style="4" customWidth="1"/>
    <col min="22" max="148" width="10.83203125" style="1"/>
    <col min="149" max="16384" width="10.83203125" style="5"/>
  </cols>
  <sheetData>
    <row r="1" spans="1:148">
      <c r="S1" s="3"/>
    </row>
    <row r="2" spans="1:148" s="6" customFormat="1" ht="17" customHeight="1">
      <c r="B2" s="7" t="s">
        <v>0</v>
      </c>
      <c r="D2" s="6">
        <v>42551</v>
      </c>
      <c r="E2" s="6">
        <v>42566</v>
      </c>
      <c r="F2" s="6">
        <v>42573</v>
      </c>
      <c r="G2" s="6">
        <v>42580</v>
      </c>
      <c r="H2" s="6">
        <v>42587</v>
      </c>
      <c r="I2" s="6">
        <v>42594</v>
      </c>
      <c r="J2" s="6">
        <v>42601</v>
      </c>
      <c r="K2" s="6">
        <v>42608</v>
      </c>
      <c r="L2" s="6">
        <v>42615</v>
      </c>
      <c r="M2" s="6">
        <v>42622</v>
      </c>
      <c r="N2" s="6">
        <v>42629</v>
      </c>
      <c r="O2" s="6">
        <v>42636</v>
      </c>
      <c r="P2" s="6">
        <v>42643</v>
      </c>
      <c r="Q2" s="6">
        <v>42650</v>
      </c>
      <c r="S2" s="8" t="s">
        <v>1</v>
      </c>
    </row>
    <row r="3" spans="1:148" s="11" customFormat="1" ht="21" customHeight="1">
      <c r="A3" s="9"/>
      <c r="B3" s="10"/>
      <c r="D3" s="12"/>
      <c r="E3" s="12"/>
      <c r="F3" s="12"/>
      <c r="G3" s="12"/>
      <c r="H3" s="12"/>
      <c r="I3" s="12"/>
      <c r="J3" s="13"/>
      <c r="K3" s="13"/>
      <c r="L3" s="13"/>
      <c r="M3" s="13"/>
      <c r="N3" s="13"/>
      <c r="O3" s="13"/>
      <c r="P3" s="13"/>
      <c r="Q3" s="13"/>
      <c r="R3" s="14"/>
      <c r="S3" s="15"/>
      <c r="T3" s="14"/>
      <c r="U3" s="14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</row>
    <row r="4" spans="1:148" s="17" customFormat="1" ht="7" customHeight="1">
      <c r="A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</row>
    <row r="5" spans="1:148">
      <c r="A5" s="18"/>
      <c r="B5" s="19" t="s">
        <v>2</v>
      </c>
      <c r="C5" s="20"/>
      <c r="D5" s="21">
        <v>0</v>
      </c>
      <c r="E5" s="21">
        <v>3.4342000000000006</v>
      </c>
      <c r="F5" s="21">
        <v>6.2270000000000074</v>
      </c>
      <c r="G5" s="21">
        <v>8.1829000000000089</v>
      </c>
      <c r="H5" s="21">
        <v>10.012099999999991</v>
      </c>
      <c r="I5" s="21">
        <v>9.3887999999999927</v>
      </c>
      <c r="J5" s="21">
        <v>6.9979000000000084</v>
      </c>
      <c r="K5" s="21">
        <v>7.7417000000000016</v>
      </c>
      <c r="L5" s="21">
        <v>6.8159000000000018</v>
      </c>
      <c r="M5" s="21">
        <v>4.4567000000000005</v>
      </c>
      <c r="N5" s="21">
        <v>9.2419000000000047</v>
      </c>
      <c r="O5" s="21">
        <v>9.6955999999999953</v>
      </c>
      <c r="P5" s="21">
        <v>9.7226000000000017</v>
      </c>
      <c r="Q5" s="21">
        <v>9.9139999999999961</v>
      </c>
      <c r="R5" s="22"/>
      <c r="S5" s="22">
        <f>AVERAGE(E5:Q5)</f>
        <v>7.8331769230769241</v>
      </c>
      <c r="T5" s="22"/>
      <c r="U5" s="22"/>
    </row>
    <row r="6" spans="1:148" s="23" customFormat="1">
      <c r="A6" s="1"/>
      <c r="B6" s="24" t="s">
        <v>3</v>
      </c>
      <c r="C6" s="25"/>
      <c r="D6" s="26">
        <v>0</v>
      </c>
      <c r="E6" s="26">
        <v>3.5761000000000056</v>
      </c>
      <c r="F6" s="26">
        <v>4.1444000000000054</v>
      </c>
      <c r="G6" s="26">
        <v>3.0682999999999994</v>
      </c>
      <c r="H6" s="26">
        <v>2.9129999999999927</v>
      </c>
      <c r="I6" s="26">
        <v>5.9577000000000044</v>
      </c>
      <c r="J6" s="26">
        <v>5.0178000000000065</v>
      </c>
      <c r="K6" s="26">
        <v>5.8886000000000056</v>
      </c>
      <c r="L6" s="26">
        <v>7.8211000000000057</v>
      </c>
      <c r="M6" s="26">
        <v>9.4306999999999963</v>
      </c>
      <c r="N6" s="26">
        <v>6.2057999999999991</v>
      </c>
      <c r="O6" s="26">
        <v>8.0990999999999982</v>
      </c>
      <c r="P6" s="26">
        <v>8.3810000000000038</v>
      </c>
      <c r="Q6" s="26">
        <v>8.4520999999999908</v>
      </c>
      <c r="R6" s="27"/>
      <c r="S6" s="27">
        <f>AVERAGE(E6:Q6)</f>
        <v>6.0735153846153853</v>
      </c>
      <c r="T6" s="27"/>
      <c r="U6" s="27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</row>
    <row r="7" spans="1:148" s="23" customFormat="1">
      <c r="A7" s="18"/>
      <c r="B7" s="28" t="s">
        <v>4</v>
      </c>
      <c r="C7" s="20"/>
      <c r="D7" s="21">
        <v>0</v>
      </c>
      <c r="E7" s="21">
        <v>3.8926000000000021</v>
      </c>
      <c r="F7" s="21">
        <v>5.7134000000000018</v>
      </c>
      <c r="G7" s="21">
        <v>5.9362999999999921</v>
      </c>
      <c r="H7" s="21">
        <v>7.6368000000000027</v>
      </c>
      <c r="I7" s="21">
        <v>8.4169000000000054</v>
      </c>
      <c r="J7" s="21">
        <v>6.3404999999999934</v>
      </c>
      <c r="K7" s="21">
        <v>5.7587000000000081</v>
      </c>
      <c r="L7" s="21">
        <v>7.144300000000003</v>
      </c>
      <c r="M7" s="21">
        <v>5.7778000000000063</v>
      </c>
      <c r="N7" s="21">
        <v>4.6013999999999946</v>
      </c>
      <c r="O7" s="21">
        <v>7.436700000000001</v>
      </c>
      <c r="P7" s="21">
        <v>6.7155999999999949</v>
      </c>
      <c r="Q7" s="21">
        <v>8.249400000000005</v>
      </c>
      <c r="R7" s="22"/>
      <c r="S7" s="22">
        <f>AVERAGE(E7:Q7)</f>
        <v>6.4323384615384622</v>
      </c>
      <c r="T7" s="22"/>
      <c r="U7" s="22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</row>
    <row r="8" spans="1:148" s="23" customFormat="1">
      <c r="A8" s="1"/>
      <c r="B8" s="24" t="s">
        <v>5</v>
      </c>
      <c r="C8" s="25"/>
      <c r="D8" s="26">
        <v>0</v>
      </c>
      <c r="E8" s="26">
        <v>3.6370000000000071</v>
      </c>
      <c r="F8" s="26">
        <v>4.8195000000000077</v>
      </c>
      <c r="G8" s="26">
        <v>3.9772999999999956</v>
      </c>
      <c r="H8" s="26">
        <v>2.9953000000000065</v>
      </c>
      <c r="I8" s="26">
        <v>6.1542000000000003</v>
      </c>
      <c r="J8" s="26">
        <v>5.9819000000000049</v>
      </c>
      <c r="K8" s="26">
        <v>5.6479000000000088</v>
      </c>
      <c r="L8" s="26">
        <v>5.914400000000005</v>
      </c>
      <c r="M8" s="26">
        <v>6.7195000000000071</v>
      </c>
      <c r="N8" s="26">
        <v>4.5181999999999967</v>
      </c>
      <c r="O8" s="26">
        <v>7.2561000000000062</v>
      </c>
      <c r="P8" s="26">
        <v>6.5537000000000081</v>
      </c>
      <c r="Q8" s="26">
        <v>7.6187999999999922</v>
      </c>
      <c r="R8" s="27"/>
      <c r="S8" s="27">
        <f>AVERAGE(E8:Q8)</f>
        <v>5.5226000000000024</v>
      </c>
      <c r="T8" s="27"/>
      <c r="U8" s="27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</row>
    <row r="9" spans="1:148" s="23" customFormat="1">
      <c r="A9" s="1"/>
      <c r="B9" s="24" t="s">
        <v>6</v>
      </c>
      <c r="C9" s="25"/>
      <c r="D9" s="26">
        <v>0</v>
      </c>
      <c r="E9" s="26">
        <v>2.920699999999997</v>
      </c>
      <c r="F9" s="26">
        <v>3.9472999999999958</v>
      </c>
      <c r="G9" s="26">
        <v>4.5780999999999947</v>
      </c>
      <c r="H9" s="26">
        <v>3.9781999999999971</v>
      </c>
      <c r="I9" s="26">
        <v>6.6354000000000086</v>
      </c>
      <c r="J9" s="26">
        <v>5.565499999999993</v>
      </c>
      <c r="K9" s="26">
        <v>5.5395999999999912</v>
      </c>
      <c r="L9" s="26">
        <v>6.3573999999999975</v>
      </c>
      <c r="M9" s="26">
        <v>7.1645999999999912</v>
      </c>
      <c r="N9" s="26">
        <v>4.8896999999999933</v>
      </c>
      <c r="O9" s="26">
        <v>7.7215999999999987</v>
      </c>
      <c r="P9" s="26">
        <v>6.9410000000000034</v>
      </c>
      <c r="Q9" s="26">
        <v>6.6470999999999911</v>
      </c>
      <c r="R9" s="27"/>
      <c r="S9" s="27">
        <f>AVERAGE(E9:Q9)</f>
        <v>5.6066307692307662</v>
      </c>
      <c r="T9" s="27"/>
      <c r="U9" s="27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</row>
    <row r="10" spans="1:148" s="23" customFormat="1">
      <c r="A10" s="1"/>
      <c r="B10" s="24" t="s">
        <v>7</v>
      </c>
      <c r="C10" s="25"/>
      <c r="D10" s="26">
        <v>0</v>
      </c>
      <c r="E10" s="26">
        <v>2.3664999999999963</v>
      </c>
      <c r="F10" s="26">
        <v>3.2187000000000081</v>
      </c>
      <c r="G10" s="26">
        <v>3.1859000000000015</v>
      </c>
      <c r="H10" s="26">
        <v>3.7365999999999984</v>
      </c>
      <c r="I10" s="26">
        <v>4.5696999999999939</v>
      </c>
      <c r="J10" s="26">
        <v>4.4379999999999926</v>
      </c>
      <c r="K10" s="26">
        <v>4.7570999999999914</v>
      </c>
      <c r="L10" s="26">
        <v>4.1544000000000052</v>
      </c>
      <c r="M10" s="26">
        <v>5.4121999999999932</v>
      </c>
      <c r="N10" s="26">
        <v>3.6702000000000043</v>
      </c>
      <c r="O10" s="26">
        <v>5.3446999999999933</v>
      </c>
      <c r="P10" s="26">
        <v>6.2975000000000003</v>
      </c>
      <c r="Q10" s="26">
        <v>6.3576000000000024</v>
      </c>
      <c r="R10" s="27"/>
      <c r="S10" s="27">
        <f>AVERAGE(E10:Q10)</f>
        <v>4.4237769230769217</v>
      </c>
      <c r="T10" s="27"/>
      <c r="U10" s="27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</row>
    <row r="11" spans="1:148" s="23" customFormat="1">
      <c r="A11" s="18"/>
      <c r="B11" s="28" t="s">
        <v>8</v>
      </c>
      <c r="C11" s="20"/>
      <c r="D11" s="21">
        <v>0</v>
      </c>
      <c r="E11" s="21">
        <v>3.0167000000000006</v>
      </c>
      <c r="F11" s="21">
        <v>4.4056999999999968</v>
      </c>
      <c r="G11" s="21">
        <v>3.6931999999999969</v>
      </c>
      <c r="H11" s="21">
        <v>3.4520999999999913</v>
      </c>
      <c r="I11" s="21">
        <v>5.9948999999999977</v>
      </c>
      <c r="J11" s="21">
        <v>4.7112999999999916</v>
      </c>
      <c r="K11" s="21">
        <v>4.168199999999997</v>
      </c>
      <c r="L11" s="21">
        <v>4.6729999999999929</v>
      </c>
      <c r="M11" s="21">
        <v>6.2679000000000089</v>
      </c>
      <c r="N11" s="21">
        <v>3.3906999999999972</v>
      </c>
      <c r="O11" s="21">
        <v>6.4151000000000025</v>
      </c>
      <c r="P11" s="21">
        <v>5.9261000000000061</v>
      </c>
      <c r="Q11" s="21">
        <v>6.046399999999994</v>
      </c>
      <c r="R11" s="22"/>
      <c r="S11" s="22">
        <f>AVERAGE(E11:Q11)</f>
        <v>4.7816384615384591</v>
      </c>
      <c r="T11" s="22"/>
      <c r="U11" s="22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</row>
    <row r="12" spans="1:148">
      <c r="B12" s="24" t="s">
        <v>9</v>
      </c>
      <c r="C12" s="25"/>
      <c r="D12" s="26">
        <v>0</v>
      </c>
      <c r="E12" s="26">
        <v>6.9619000000000053</v>
      </c>
      <c r="F12" s="26">
        <v>6.5111000000000061</v>
      </c>
      <c r="G12" s="26">
        <v>7.0004000000000088</v>
      </c>
      <c r="H12" s="26">
        <v>8.642900000000008</v>
      </c>
      <c r="I12" s="26">
        <v>9.6076000000000015</v>
      </c>
      <c r="J12" s="26">
        <v>8.3486000000000065</v>
      </c>
      <c r="K12" s="26">
        <v>4.7818000000000023</v>
      </c>
      <c r="L12" s="26">
        <v>4.792999999999993</v>
      </c>
      <c r="M12" s="26">
        <v>6.4913999999999943</v>
      </c>
      <c r="N12" s="26">
        <v>2.6225000000000001</v>
      </c>
      <c r="O12" s="26">
        <v>7.6055999999999946</v>
      </c>
      <c r="P12" s="26">
        <v>7.6712000000000078</v>
      </c>
      <c r="Q12" s="26">
        <v>5.8895999999999908</v>
      </c>
      <c r="R12" s="27"/>
      <c r="S12" s="27">
        <f>AVERAGE(E12:Q12)</f>
        <v>6.6867384615384626</v>
      </c>
      <c r="T12" s="27"/>
      <c r="U12" s="27"/>
    </row>
    <row r="13" spans="1:148">
      <c r="B13" s="24" t="s">
        <v>10</v>
      </c>
      <c r="C13" s="25"/>
      <c r="D13" s="26">
        <v>0</v>
      </c>
      <c r="E13" s="26">
        <v>4.5376000000000021</v>
      </c>
      <c r="F13" s="26">
        <v>6.7771999999999935</v>
      </c>
      <c r="G13" s="26">
        <v>7.8312000000000079</v>
      </c>
      <c r="H13" s="26">
        <v>9.5323999999999973</v>
      </c>
      <c r="I13" s="26">
        <v>8.9687000000000072</v>
      </c>
      <c r="J13" s="26">
        <v>7.7625000000000002</v>
      </c>
      <c r="K13" s="26">
        <v>4.6068000000000033</v>
      </c>
      <c r="L13" s="26">
        <v>5.4701000000000022</v>
      </c>
      <c r="M13" s="26">
        <v>7.5843000000000025</v>
      </c>
      <c r="N13" s="26">
        <v>5.8462000000000076</v>
      </c>
      <c r="O13" s="26">
        <v>9.6189999999999962</v>
      </c>
      <c r="P13" s="26">
        <v>7.5363999999999942</v>
      </c>
      <c r="Q13" s="26">
        <v>5.7529000000000083</v>
      </c>
      <c r="R13" s="27"/>
      <c r="S13" s="27">
        <f>AVERAGE(E13:Q13)</f>
        <v>7.0634846153846178</v>
      </c>
      <c r="T13" s="27"/>
      <c r="U13" s="27"/>
    </row>
    <row r="14" spans="1:148">
      <c r="B14" s="24" t="s">
        <v>11</v>
      </c>
      <c r="C14" s="25"/>
      <c r="D14" s="26">
        <v>0</v>
      </c>
      <c r="E14" s="26">
        <v>5.3652000000000042</v>
      </c>
      <c r="F14" s="26">
        <v>5.4771999999999936</v>
      </c>
      <c r="G14" s="26">
        <v>7.4585000000000035</v>
      </c>
      <c r="H14" s="26">
        <v>8.4077000000000037</v>
      </c>
      <c r="I14" s="26">
        <v>9.5819000000000045</v>
      </c>
      <c r="J14" s="26">
        <v>8.2163999999999948</v>
      </c>
      <c r="K14" s="26">
        <v>6.2487000000000075</v>
      </c>
      <c r="L14" s="26">
        <v>5.6314999999999964</v>
      </c>
      <c r="M14" s="26">
        <v>7.979899999999998</v>
      </c>
      <c r="N14" s="26">
        <v>6.4834000000000014</v>
      </c>
      <c r="O14" s="26">
        <v>8.9896999999999938</v>
      </c>
      <c r="P14" s="26">
        <v>7.5194000000000054</v>
      </c>
      <c r="Q14" s="26">
        <v>5.4797999999999956</v>
      </c>
      <c r="R14" s="27"/>
      <c r="S14" s="27">
        <f>AVERAGE(E14:Q14)</f>
        <v>7.1414846153846163</v>
      </c>
      <c r="T14" s="27"/>
      <c r="U14" s="27"/>
    </row>
    <row r="15" spans="1:148">
      <c r="B15" s="24" t="s">
        <v>12</v>
      </c>
      <c r="C15" s="25"/>
      <c r="D15" s="26">
        <v>0</v>
      </c>
      <c r="E15" s="26">
        <v>2.5192000000000005</v>
      </c>
      <c r="F15" s="26">
        <v>3.3804999999999925</v>
      </c>
      <c r="G15" s="26">
        <v>3.4387000000000079</v>
      </c>
      <c r="H15" s="26">
        <v>3.0874999999999999</v>
      </c>
      <c r="I15" s="26">
        <v>5.7098999999999975</v>
      </c>
      <c r="J15" s="26">
        <v>4.7480999999999947</v>
      </c>
      <c r="K15" s="26">
        <v>4.0815999999999981</v>
      </c>
      <c r="L15" s="26">
        <v>4.4077000000000046</v>
      </c>
      <c r="M15" s="26">
        <v>5.7345000000000077</v>
      </c>
      <c r="N15" s="26">
        <v>3.4320000000000075</v>
      </c>
      <c r="O15" s="26">
        <v>5.8724999999999996</v>
      </c>
      <c r="P15" s="26">
        <v>5.048799999999992</v>
      </c>
      <c r="Q15" s="26">
        <v>5.3147999999999955</v>
      </c>
      <c r="R15" s="27"/>
      <c r="S15" s="27">
        <f>AVERAGE(E15:Q15)</f>
        <v>4.3673692307692313</v>
      </c>
      <c r="T15" s="27"/>
      <c r="U15" s="27"/>
    </row>
    <row r="16" spans="1:148">
      <c r="B16" s="24" t="s">
        <v>13</v>
      </c>
      <c r="C16" s="25"/>
      <c r="D16" s="26">
        <v>0</v>
      </c>
      <c r="E16" s="26">
        <v>2.8770000000000073</v>
      </c>
      <c r="F16" s="26">
        <v>3.8215999999999983</v>
      </c>
      <c r="G16" s="26">
        <v>3.7328000000000063</v>
      </c>
      <c r="H16" s="26">
        <v>3.2994000000000052</v>
      </c>
      <c r="I16" s="26">
        <v>5.2279000000000089</v>
      </c>
      <c r="J16" s="26">
        <v>4.1977000000000046</v>
      </c>
      <c r="K16" s="26">
        <v>3.8859000000000012</v>
      </c>
      <c r="L16" s="26">
        <v>4.5436000000000059</v>
      </c>
      <c r="M16" s="26">
        <v>5.9943000000000026</v>
      </c>
      <c r="N16" s="26">
        <v>3.3312999999999922</v>
      </c>
      <c r="O16" s="26">
        <v>5.683700000000008</v>
      </c>
      <c r="P16" s="26">
        <v>4.6929000000000087</v>
      </c>
      <c r="Q16" s="26">
        <v>4.7945999999999911</v>
      </c>
      <c r="R16" s="27"/>
      <c r="S16" s="27">
        <f>AVERAGE(E16:Q16)</f>
        <v>4.3140538461538487</v>
      </c>
      <c r="T16" s="27"/>
      <c r="U16" s="27"/>
    </row>
    <row r="17" spans="1:148">
      <c r="B17" s="24" t="s">
        <v>14</v>
      </c>
      <c r="C17" s="25"/>
      <c r="D17" s="26">
        <v>0</v>
      </c>
      <c r="E17" s="26">
        <v>2.9042000000000008</v>
      </c>
      <c r="F17" s="26">
        <v>3.6993000000000027</v>
      </c>
      <c r="G17" s="26">
        <v>3.5502000000000042</v>
      </c>
      <c r="H17" s="26">
        <v>3.6124999999999998</v>
      </c>
      <c r="I17" s="26">
        <v>5.0545000000000071</v>
      </c>
      <c r="J17" s="26">
        <v>4.1037000000000079</v>
      </c>
      <c r="K17" s="26">
        <v>4.0062000000000078</v>
      </c>
      <c r="L17" s="26">
        <v>4.7081999999999971</v>
      </c>
      <c r="M17" s="26">
        <v>4.1156999999999968</v>
      </c>
      <c r="N17" s="26">
        <v>3.5376000000000021</v>
      </c>
      <c r="O17" s="26">
        <v>4.8182999999999989</v>
      </c>
      <c r="P17" s="26">
        <v>4.9180999999999946</v>
      </c>
      <c r="Q17" s="26">
        <v>4.6748999999999974</v>
      </c>
      <c r="R17" s="27"/>
      <c r="S17" s="27">
        <f>AVERAGE(E17:Q17)</f>
        <v>4.1310307692307706</v>
      </c>
      <c r="T17" s="27"/>
      <c r="U17" s="27"/>
    </row>
    <row r="18" spans="1:148">
      <c r="A18" s="18"/>
      <c r="B18" s="28" t="s">
        <v>15</v>
      </c>
      <c r="C18" s="20"/>
      <c r="D18" s="21">
        <v>0</v>
      </c>
      <c r="E18" s="21">
        <v>2.6828000000000065</v>
      </c>
      <c r="F18" s="21">
        <v>3.2242000000000006</v>
      </c>
      <c r="G18" s="21">
        <v>2.6589999999999963</v>
      </c>
      <c r="H18" s="21">
        <v>2.480599999999995</v>
      </c>
      <c r="I18" s="21">
        <v>3.9081999999999972</v>
      </c>
      <c r="J18" s="21">
        <v>3.6345999999999914</v>
      </c>
      <c r="K18" s="21">
        <v>2.9207999999999994</v>
      </c>
      <c r="L18" s="21">
        <v>2.6828000000000065</v>
      </c>
      <c r="M18" s="21">
        <v>4.2651000000000021</v>
      </c>
      <c r="N18" s="21">
        <v>1.9273999999999978</v>
      </c>
      <c r="O18" s="21">
        <v>4.419799999999996</v>
      </c>
      <c r="P18" s="21">
        <v>4.0629000000000088</v>
      </c>
      <c r="Q18" s="21">
        <v>4.1580999999999948</v>
      </c>
      <c r="R18" s="22"/>
      <c r="S18" s="22">
        <f>AVERAGE(E18:Q18)</f>
        <v>3.3097153846153842</v>
      </c>
      <c r="T18" s="22"/>
      <c r="U18" s="22"/>
    </row>
    <row r="19" spans="1:148">
      <c r="B19" s="24" t="s">
        <v>16</v>
      </c>
      <c r="C19" s="25"/>
      <c r="D19" s="26">
        <v>0</v>
      </c>
      <c r="E19" s="26">
        <v>1.98</v>
      </c>
      <c r="F19" s="26">
        <v>3.3871999999999933</v>
      </c>
      <c r="G19" s="26">
        <v>3.3809000000000013</v>
      </c>
      <c r="H19" s="26">
        <v>3.2439999999999962</v>
      </c>
      <c r="I19" s="26">
        <v>4.6446999999999932</v>
      </c>
      <c r="J19" s="26">
        <v>3.2195999999999914</v>
      </c>
      <c r="K19" s="26">
        <v>3.4809000000000014</v>
      </c>
      <c r="L19" s="26">
        <v>4.3795999999999911</v>
      </c>
      <c r="M19" s="26">
        <v>4.8217000000000008</v>
      </c>
      <c r="N19" s="26">
        <v>3.1721999999999935</v>
      </c>
      <c r="O19" s="26">
        <v>4.9904999999999928</v>
      </c>
      <c r="P19" s="26">
        <v>4.3657999999999992</v>
      </c>
      <c r="Q19" s="26">
        <v>4.0705999999999953</v>
      </c>
      <c r="R19" s="27"/>
      <c r="S19" s="27">
        <f>AVERAGE(E19:Q19)</f>
        <v>3.7798230769230732</v>
      </c>
      <c r="T19" s="27"/>
      <c r="U19" s="27"/>
    </row>
    <row r="20" spans="1:148">
      <c r="B20" s="24" t="s">
        <v>17</v>
      </c>
      <c r="C20" s="25"/>
      <c r="D20" s="26">
        <v>0</v>
      </c>
      <c r="E20" s="26">
        <v>1.1851000000000023</v>
      </c>
      <c r="F20" s="26">
        <v>2.3046999999999933</v>
      </c>
      <c r="G20" s="26">
        <v>3.2018000000000031</v>
      </c>
      <c r="H20" s="26">
        <v>3.2422999999999957</v>
      </c>
      <c r="I20" s="26">
        <v>4.9988999999999946</v>
      </c>
      <c r="J20" s="26">
        <v>3.7179000000000086</v>
      </c>
      <c r="K20" s="26">
        <v>3.8356999999999966</v>
      </c>
      <c r="L20" s="26">
        <v>4.3386000000000058</v>
      </c>
      <c r="M20" s="26">
        <v>4.3070999999999913</v>
      </c>
      <c r="N20" s="26">
        <v>3.0738999999999943</v>
      </c>
      <c r="O20" s="26">
        <v>4.3830999999999953</v>
      </c>
      <c r="P20" s="26">
        <v>3.170599999999995</v>
      </c>
      <c r="Q20" s="26">
        <v>3.8076000000000021</v>
      </c>
      <c r="R20" s="27"/>
      <c r="S20" s="27">
        <f>AVERAGE(E20:Q20)</f>
        <v>3.5051769230769207</v>
      </c>
      <c r="T20" s="27"/>
      <c r="U20" s="27"/>
    </row>
    <row r="21" spans="1:148">
      <c r="B21" s="24" t="s">
        <v>18</v>
      </c>
      <c r="C21" s="25"/>
      <c r="D21" s="26">
        <v>0</v>
      </c>
      <c r="E21" s="26">
        <v>1.6817000000000006</v>
      </c>
      <c r="F21" s="26">
        <v>2.3019000000000052</v>
      </c>
      <c r="G21" s="26">
        <v>2.3017000000000007</v>
      </c>
      <c r="H21" s="26">
        <v>2.1090999999999984</v>
      </c>
      <c r="I21" s="26">
        <v>3.2710000000000035</v>
      </c>
      <c r="J21" s="26">
        <v>3.1004999999999927</v>
      </c>
      <c r="K21" s="26">
        <v>2.7996999999999934</v>
      </c>
      <c r="L21" s="26">
        <v>2.9440999999999984</v>
      </c>
      <c r="M21" s="26">
        <v>3.9511000000000056</v>
      </c>
      <c r="N21" s="26">
        <v>2.2801000000000022</v>
      </c>
      <c r="O21" s="26">
        <v>3.8360000000000039</v>
      </c>
      <c r="P21" s="26">
        <v>3.9201000000000024</v>
      </c>
      <c r="Q21" s="26">
        <v>3.7589999999999963</v>
      </c>
      <c r="R21" s="27"/>
      <c r="S21" s="27">
        <f>AVERAGE(E21:Q21)</f>
        <v>2.9427692307692306</v>
      </c>
      <c r="T21" s="27"/>
      <c r="U21" s="27"/>
    </row>
    <row r="22" spans="1:148">
      <c r="B22" s="24" t="s">
        <v>19</v>
      </c>
      <c r="C22" s="25"/>
      <c r="D22" s="26">
        <v>0</v>
      </c>
      <c r="E22" s="26">
        <v>1.8818000000000028</v>
      </c>
      <c r="F22" s="26">
        <v>2.6037999999999921</v>
      </c>
      <c r="G22" s="26">
        <v>2.9925000000000002</v>
      </c>
      <c r="H22" s="26">
        <v>2.8811000000000058</v>
      </c>
      <c r="I22" s="26">
        <v>3.6203000000000065</v>
      </c>
      <c r="J22" s="26">
        <v>2.1517000000000008</v>
      </c>
      <c r="K22" s="26">
        <v>1.9043000000000028</v>
      </c>
      <c r="L22" s="26">
        <v>2.2112000000000078</v>
      </c>
      <c r="M22" s="26">
        <v>3.0518000000000027</v>
      </c>
      <c r="N22" s="26">
        <v>1.7903000000000064</v>
      </c>
      <c r="O22" s="26">
        <v>4.252399999999998</v>
      </c>
      <c r="P22" s="26">
        <v>4.312700000000004</v>
      </c>
      <c r="Q22" s="26">
        <v>3.3496999999999932</v>
      </c>
      <c r="R22" s="27"/>
      <c r="S22" s="27">
        <f>AVERAGE(E22:Q22)</f>
        <v>2.8464307692307709</v>
      </c>
      <c r="T22" s="27"/>
      <c r="U22" s="27"/>
    </row>
    <row r="23" spans="1:148">
      <c r="B23" s="24" t="s">
        <v>20</v>
      </c>
      <c r="C23" s="25"/>
      <c r="D23" s="26">
        <v>0</v>
      </c>
      <c r="E23" s="26">
        <v>1.7868000000000028</v>
      </c>
      <c r="F23" s="26">
        <v>2.7790999999999983</v>
      </c>
      <c r="G23" s="26">
        <v>2.88</v>
      </c>
      <c r="H23" s="26">
        <v>2.6334000000000013</v>
      </c>
      <c r="I23" s="26">
        <v>3.663700000000008</v>
      </c>
      <c r="J23" s="26">
        <v>2.7737000000000083</v>
      </c>
      <c r="K23" s="26">
        <v>2.2812000000000077</v>
      </c>
      <c r="L23" s="26">
        <v>2.5068000000000028</v>
      </c>
      <c r="M23" s="26">
        <v>3.2805999999999949</v>
      </c>
      <c r="N23" s="26">
        <v>1.8371999999999935</v>
      </c>
      <c r="O23" s="26">
        <v>3.7368000000000028</v>
      </c>
      <c r="P23" s="26">
        <v>3.0896999999999935</v>
      </c>
      <c r="Q23" s="26">
        <v>3.3238999999999943</v>
      </c>
      <c r="R23" s="27"/>
      <c r="S23" s="27">
        <f>AVERAGE(E23:Q23)</f>
        <v>2.8133000000000004</v>
      </c>
      <c r="T23" s="27"/>
      <c r="U23" s="27"/>
    </row>
    <row r="24" spans="1:148">
      <c r="B24" s="24" t="s">
        <v>21</v>
      </c>
      <c r="C24" s="25"/>
      <c r="D24" s="26">
        <v>0</v>
      </c>
      <c r="E24" s="26">
        <v>1.664400000000005</v>
      </c>
      <c r="F24" s="26">
        <v>1.9732999999999992</v>
      </c>
      <c r="G24" s="26">
        <v>1.3063999999999942</v>
      </c>
      <c r="H24" s="26">
        <v>1.0670999999999913</v>
      </c>
      <c r="I24" s="26">
        <v>2.4239999999999964</v>
      </c>
      <c r="J24" s="26">
        <v>2.1121999999999934</v>
      </c>
      <c r="K24" s="26">
        <v>1.686800000000003</v>
      </c>
      <c r="L24" s="26">
        <v>1.325699999999997</v>
      </c>
      <c r="M24" s="26">
        <v>2.7429999999999928</v>
      </c>
      <c r="N24" s="26">
        <v>0.58430000000000293</v>
      </c>
      <c r="O24" s="26">
        <v>2.6930999999999949</v>
      </c>
      <c r="P24" s="26">
        <v>2.4332999999999991</v>
      </c>
      <c r="Q24" s="26">
        <v>2.5144000000000051</v>
      </c>
      <c r="R24" s="27"/>
      <c r="S24" s="27">
        <f>AVERAGE(E24:Q24)</f>
        <v>1.8867692307692288</v>
      </c>
      <c r="T24" s="27"/>
      <c r="U24" s="27"/>
    </row>
    <row r="25" spans="1:148">
      <c r="B25" s="24" t="s">
        <v>22</v>
      </c>
      <c r="C25" s="25"/>
      <c r="D25" s="26">
        <v>0</v>
      </c>
      <c r="E25" s="26">
        <v>2.2599999999999998</v>
      </c>
      <c r="F25" s="26">
        <v>2.9087000000000081</v>
      </c>
      <c r="G25" s="26">
        <v>3.4922999999999957</v>
      </c>
      <c r="H25" s="26">
        <v>2.868700000000008</v>
      </c>
      <c r="I25" s="26">
        <v>3.8335000000000035</v>
      </c>
      <c r="J25" s="26">
        <v>2.503099999999995</v>
      </c>
      <c r="K25" s="26">
        <v>1.9954999999999927</v>
      </c>
      <c r="L25" s="26">
        <v>2.5151000000000021</v>
      </c>
      <c r="M25" s="26">
        <v>3.1344000000000052</v>
      </c>
      <c r="N25" s="26">
        <v>1.6854999999999927</v>
      </c>
      <c r="O25" s="26">
        <v>3.1648999999999976</v>
      </c>
      <c r="P25" s="26">
        <v>2.203600000000006</v>
      </c>
      <c r="Q25" s="26">
        <v>1.7243000000000028</v>
      </c>
      <c r="R25" s="27"/>
      <c r="S25" s="27">
        <f>AVERAGE(E25:Q25)</f>
        <v>2.6376615384615394</v>
      </c>
      <c r="T25" s="27"/>
      <c r="U25" s="27"/>
    </row>
    <row r="26" spans="1:148" s="23" customFormat="1">
      <c r="A26" s="1"/>
      <c r="B26" s="24" t="s">
        <v>23</v>
      </c>
      <c r="C26" s="25"/>
      <c r="D26" s="26">
        <v>0</v>
      </c>
      <c r="E26" s="26">
        <v>4.3907999999999996</v>
      </c>
      <c r="F26" s="26">
        <v>4.1736000000000057</v>
      </c>
      <c r="G26" s="26">
        <v>5.1372999999999953</v>
      </c>
      <c r="H26" s="26">
        <v>6.0921999999999938</v>
      </c>
      <c r="I26" s="26">
        <v>7.0147999999999957</v>
      </c>
      <c r="J26" s="26">
        <v>5.8107999999999995</v>
      </c>
      <c r="K26" s="26">
        <v>3.6502000000000043</v>
      </c>
      <c r="L26" s="26">
        <v>3.04</v>
      </c>
      <c r="M26" s="26">
        <v>4.4692000000000007</v>
      </c>
      <c r="N26" s="26">
        <v>3.1295000000000073</v>
      </c>
      <c r="O26" s="26">
        <v>5.5581999999999967</v>
      </c>
      <c r="P26" s="26">
        <v>4.4963999999999942</v>
      </c>
      <c r="Q26" s="26">
        <v>1.7143000000000028</v>
      </c>
      <c r="R26" s="27"/>
      <c r="S26" s="27">
        <f>AVERAGE(E26:Q26)</f>
        <v>4.5136384615384619</v>
      </c>
      <c r="T26" s="27"/>
      <c r="U26" s="27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>
      <c r="B27" s="24" t="s">
        <v>24</v>
      </c>
      <c r="C27" s="25"/>
      <c r="D27" s="26">
        <v>0</v>
      </c>
      <c r="E27" s="26">
        <v>1.276900000000005</v>
      </c>
      <c r="F27" s="26">
        <v>1.9122999999999957</v>
      </c>
      <c r="G27" s="26">
        <v>2.4786000000000059</v>
      </c>
      <c r="H27" s="26">
        <v>2.1289999999999965</v>
      </c>
      <c r="I27" s="26">
        <v>3.2311000000000059</v>
      </c>
      <c r="J27" s="26">
        <v>2.2180999999999953</v>
      </c>
      <c r="K27" s="26">
        <v>1.9511000000000061</v>
      </c>
      <c r="L27" s="26">
        <v>2.4714999999999963</v>
      </c>
      <c r="M27" s="26">
        <v>2.3095000000000074</v>
      </c>
      <c r="N27" s="26">
        <v>1.5236000000000058</v>
      </c>
      <c r="O27" s="26">
        <v>2.8045000000000071</v>
      </c>
      <c r="P27" s="26">
        <v>1.7726000000000022</v>
      </c>
      <c r="Q27" s="26">
        <v>1.4554999999999927</v>
      </c>
      <c r="R27" s="27"/>
      <c r="S27" s="27">
        <f>AVERAGE(E27:Q27)</f>
        <v>2.1180230769230786</v>
      </c>
      <c r="T27" s="27"/>
      <c r="U27" s="27"/>
    </row>
    <row r="28" spans="1:148">
      <c r="B28" s="24" t="s">
        <v>25</v>
      </c>
      <c r="C28" s="25"/>
      <c r="D28" s="26">
        <v>0</v>
      </c>
      <c r="E28" s="26">
        <v>5.5540999999999983</v>
      </c>
      <c r="F28" s="26">
        <v>5.6618000000000031</v>
      </c>
      <c r="G28" s="26">
        <v>6.1568000000000032</v>
      </c>
      <c r="H28" s="26">
        <v>7.1037999999999917</v>
      </c>
      <c r="I28" s="26">
        <v>7.2446999999999937</v>
      </c>
      <c r="J28" s="26">
        <v>5.0812999999999917</v>
      </c>
      <c r="K28" s="26">
        <v>2.881299999999992</v>
      </c>
      <c r="L28" s="26">
        <v>2.9323999999999977</v>
      </c>
      <c r="M28" s="26">
        <v>3.556100000000006</v>
      </c>
      <c r="N28" s="26">
        <v>2.5686000000000058</v>
      </c>
      <c r="O28" s="26">
        <v>5.2147999999999959</v>
      </c>
      <c r="P28" s="26">
        <v>3.9634000000000014</v>
      </c>
      <c r="Q28" s="26">
        <v>1.243099999999995</v>
      </c>
      <c r="R28" s="27"/>
      <c r="S28" s="27">
        <f>AVERAGE(E28:Q28)</f>
        <v>4.5509384615384594</v>
      </c>
      <c r="T28" s="27"/>
      <c r="U28" s="27"/>
    </row>
    <row r="29" spans="1:148" s="23" customFormat="1">
      <c r="A29" s="18"/>
      <c r="B29" s="24" t="s">
        <v>26</v>
      </c>
      <c r="C29" s="25"/>
      <c r="D29" s="26">
        <v>0</v>
      </c>
      <c r="E29" s="26">
        <v>4.7700000000004364E-2</v>
      </c>
      <c r="F29" s="26">
        <v>0.6134000000000015</v>
      </c>
      <c r="G29" s="26">
        <v>0.86440000000000505</v>
      </c>
      <c r="H29" s="26">
        <v>0.66819999999999713</v>
      </c>
      <c r="I29" s="26">
        <v>1.2954000000000088</v>
      </c>
      <c r="J29" s="26">
        <v>0.52120000000000799</v>
      </c>
      <c r="K29" s="26">
        <v>0.58299999999999275</v>
      </c>
      <c r="L29" s="26">
        <v>0.87680000000000291</v>
      </c>
      <c r="M29" s="26">
        <v>1.0111000000000059</v>
      </c>
      <c r="N29" s="26">
        <v>0.83860000000000579</v>
      </c>
      <c r="O29" s="26">
        <v>1.3254999999999928</v>
      </c>
      <c r="P29" s="26">
        <v>1.0665999999999984</v>
      </c>
      <c r="Q29" s="26">
        <v>0.83</v>
      </c>
      <c r="R29" s="27"/>
      <c r="S29" s="27">
        <f>AVERAGE(E29:Q29)</f>
        <v>0.81091538461538648</v>
      </c>
      <c r="T29" s="27"/>
      <c r="U29" s="27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>
      <c r="B30" s="24" t="s">
        <v>27</v>
      </c>
      <c r="C30" s="25"/>
      <c r="D30" s="26">
        <v>0</v>
      </c>
      <c r="E30" s="26">
        <v>4.9874999999999998</v>
      </c>
      <c r="F30" s="26">
        <v>4.437299999999996</v>
      </c>
      <c r="G30" s="26">
        <v>5.0679999999999925</v>
      </c>
      <c r="H30" s="26">
        <v>6.2023999999999981</v>
      </c>
      <c r="I30" s="26">
        <v>6.5753000000000066</v>
      </c>
      <c r="J30" s="26">
        <v>5.1245000000000074</v>
      </c>
      <c r="K30" s="26">
        <v>3.0015999999999989</v>
      </c>
      <c r="L30" s="26">
        <v>2.0012000000000079</v>
      </c>
      <c r="M30" s="26">
        <v>4.0555999999999948</v>
      </c>
      <c r="N30" s="26">
        <v>2.1423999999999976</v>
      </c>
      <c r="O30" s="26">
        <v>4.541599999999999</v>
      </c>
      <c r="P30" s="26">
        <v>3.3288999999999942</v>
      </c>
      <c r="Q30" s="26">
        <v>-6.2600000000002182E-2</v>
      </c>
      <c r="R30" s="27"/>
      <c r="S30" s="27">
        <f>AVERAGE(E30:Q30)</f>
        <v>3.9541307692307686</v>
      </c>
      <c r="T30" s="27"/>
      <c r="U30" s="27"/>
    </row>
    <row r="31" spans="1:148">
      <c r="B31" s="24" t="s">
        <v>28</v>
      </c>
      <c r="C31" s="25"/>
      <c r="D31" s="26">
        <v>0</v>
      </c>
      <c r="E31" s="26">
        <v>3.170599999999995</v>
      </c>
      <c r="F31" s="26">
        <v>3.0504000000000087</v>
      </c>
      <c r="G31" s="26">
        <v>4.5776000000000021</v>
      </c>
      <c r="H31" s="26">
        <v>5.519300000000003</v>
      </c>
      <c r="I31" s="26">
        <v>6.6365999999999987</v>
      </c>
      <c r="J31" s="26">
        <v>5.6012999999999913</v>
      </c>
      <c r="K31" s="26">
        <v>3.6551000000000022</v>
      </c>
      <c r="L31" s="26">
        <v>3.4346999999999936</v>
      </c>
      <c r="M31" s="26">
        <v>4.9488999999999939</v>
      </c>
      <c r="N31" s="26">
        <v>2.5440999999999985</v>
      </c>
      <c r="O31" s="26">
        <v>5.5835000000000035</v>
      </c>
      <c r="P31" s="26">
        <v>4.0087000000000081</v>
      </c>
      <c r="Q31" s="26">
        <v>-0.40040000000000875</v>
      </c>
      <c r="R31" s="27"/>
      <c r="S31" s="27">
        <f>AVERAGE(E31:Q31)</f>
        <v>4.0254153846153837</v>
      </c>
      <c r="T31" s="27"/>
      <c r="U31" s="27"/>
    </row>
    <row r="32" spans="1:148">
      <c r="A32" s="18"/>
      <c r="B32" s="28" t="s">
        <v>29</v>
      </c>
      <c r="C32" s="20"/>
      <c r="D32" s="21">
        <v>0</v>
      </c>
      <c r="E32" s="21">
        <v>1.5805999999999949</v>
      </c>
      <c r="F32" s="21">
        <v>2.648899999999994</v>
      </c>
      <c r="G32" s="21">
        <v>1.609400000000005</v>
      </c>
      <c r="H32" s="21">
        <v>1.3570000000000073</v>
      </c>
      <c r="I32" s="21">
        <v>2.2640999999999987</v>
      </c>
      <c r="J32" s="21">
        <v>1.2328000000000066</v>
      </c>
      <c r="K32" s="21">
        <v>0.17350000000000365</v>
      </c>
      <c r="L32" s="21">
        <v>0.57260000000000222</v>
      </c>
      <c r="M32" s="21">
        <v>-0.24100000000000363</v>
      </c>
      <c r="N32" s="21">
        <v>-1.3821999999999934</v>
      </c>
      <c r="O32" s="21">
        <v>1.0914999999999964</v>
      </c>
      <c r="P32" s="21">
        <v>0.96110000000000584</v>
      </c>
      <c r="Q32" s="21">
        <v>-0.48129999999999201</v>
      </c>
      <c r="R32" s="22"/>
      <c r="S32" s="22">
        <f>AVERAGE(E32:Q32)</f>
        <v>0.87592307692307902</v>
      </c>
      <c r="T32" s="22"/>
      <c r="U32" s="22"/>
    </row>
    <row r="33" spans="1:148">
      <c r="B33" s="24" t="s">
        <v>30</v>
      </c>
      <c r="C33" s="25"/>
      <c r="D33" s="26">
        <v>0</v>
      </c>
      <c r="E33" s="26">
        <v>5.5135000000000041</v>
      </c>
      <c r="F33" s="26">
        <v>4.872000000000007</v>
      </c>
      <c r="G33" s="26">
        <v>5.9078000000000062</v>
      </c>
      <c r="H33" s="26">
        <v>8.6218000000000021</v>
      </c>
      <c r="I33" s="26">
        <v>8.6593000000000035</v>
      </c>
      <c r="J33" s="26">
        <v>7.694699999999993</v>
      </c>
      <c r="K33" s="26">
        <v>2.7045000000000075</v>
      </c>
      <c r="L33" s="26">
        <v>1.5920999999999912</v>
      </c>
      <c r="M33" s="26">
        <v>4.8707999999999991</v>
      </c>
      <c r="N33" s="26">
        <v>2.0254000000000087</v>
      </c>
      <c r="O33" s="26">
        <v>4.9293000000000031</v>
      </c>
      <c r="P33" s="26">
        <v>2.8848999999999978</v>
      </c>
      <c r="Q33" s="26">
        <v>-1.9917000000000007</v>
      </c>
      <c r="R33" s="27"/>
      <c r="S33" s="27">
        <f>AVERAGE(E33:Q33)</f>
        <v>4.4834153846153857</v>
      </c>
      <c r="T33" s="27"/>
      <c r="U33" s="27"/>
    </row>
    <row r="34" spans="1:148">
      <c r="A34" s="18"/>
      <c r="B34" s="24" t="s">
        <v>31</v>
      </c>
      <c r="C34" s="25"/>
      <c r="D34" s="26">
        <v>0</v>
      </c>
      <c r="E34" s="26">
        <v>5.0051000000000023</v>
      </c>
      <c r="F34" s="26">
        <v>3.5545000000000071</v>
      </c>
      <c r="G34" s="26">
        <v>6.3664999999999967</v>
      </c>
      <c r="H34" s="26">
        <v>6.9707999999999997</v>
      </c>
      <c r="I34" s="26">
        <v>8.3874999999999993</v>
      </c>
      <c r="J34" s="26">
        <v>7.3930999999999951</v>
      </c>
      <c r="K34" s="26">
        <v>4.2562000000000078</v>
      </c>
      <c r="L34" s="26">
        <v>4.5122999999999953</v>
      </c>
      <c r="M34" s="26">
        <v>4.9792000000000005</v>
      </c>
      <c r="N34" s="26">
        <v>2.8269000000000051</v>
      </c>
      <c r="O34" s="26">
        <v>5.4667000000000003</v>
      </c>
      <c r="P34" s="26">
        <v>4.252399999999998</v>
      </c>
      <c r="Q34" s="26">
        <v>-2.3321999999999936</v>
      </c>
      <c r="R34" s="27"/>
      <c r="S34" s="27">
        <f>AVERAGE(E34:Q34)</f>
        <v>4.7414615384615395</v>
      </c>
      <c r="T34" s="27"/>
      <c r="U34" s="27"/>
    </row>
    <row r="35" spans="1:148">
      <c r="B35" s="24" t="s">
        <v>32</v>
      </c>
      <c r="C35" s="25"/>
      <c r="D35" s="26">
        <v>0</v>
      </c>
      <c r="E35" s="26">
        <v>2.4462999999999919</v>
      </c>
      <c r="F35" s="26">
        <v>2.2417000000000007</v>
      </c>
      <c r="G35" s="26">
        <v>3.0020000000000073</v>
      </c>
      <c r="H35" s="26">
        <v>3.9161000000000059</v>
      </c>
      <c r="I35" s="26">
        <v>4.2275</v>
      </c>
      <c r="J35" s="26">
        <v>2.9962999999999922</v>
      </c>
      <c r="K35" s="26">
        <v>9.1100000000005829E-2</v>
      </c>
      <c r="L35" s="26">
        <v>-0.26610000000000583</v>
      </c>
      <c r="M35" s="26">
        <v>0.82090000000000141</v>
      </c>
      <c r="N35" s="26">
        <v>-1.309300000000003</v>
      </c>
      <c r="O35" s="26">
        <v>0.91860000000000586</v>
      </c>
      <c r="P35" s="26">
        <v>1.0200000000004365E-2</v>
      </c>
      <c r="Q35" s="26">
        <v>-3.0746999999999933</v>
      </c>
      <c r="R35" s="27"/>
      <c r="S35" s="27">
        <f>AVERAGE(E35:Q35)</f>
        <v>1.2323538461538468</v>
      </c>
      <c r="T35" s="27"/>
      <c r="U35" s="27"/>
    </row>
    <row r="36" spans="1:148">
      <c r="B36" s="24" t="s">
        <v>33</v>
      </c>
      <c r="C36" s="25"/>
      <c r="D36" s="26">
        <v>0</v>
      </c>
      <c r="E36" s="26">
        <v>3.0937000000000081</v>
      </c>
      <c r="F36" s="26">
        <v>2.9912999999999919</v>
      </c>
      <c r="G36" s="26">
        <v>2.5845000000000073</v>
      </c>
      <c r="H36" s="26">
        <v>3.453700000000008</v>
      </c>
      <c r="I36" s="26">
        <v>4.2795999999999914</v>
      </c>
      <c r="J36" s="26">
        <v>2.316299999999992</v>
      </c>
      <c r="K36" s="26">
        <v>-0.19729999999999565</v>
      </c>
      <c r="L36" s="26">
        <v>-0.42780000000000656</v>
      </c>
      <c r="M36" s="26">
        <v>0.23749999999999999</v>
      </c>
      <c r="N36" s="26">
        <v>-1.9006999999999972</v>
      </c>
      <c r="O36" s="26">
        <v>1.1084000000000014</v>
      </c>
      <c r="P36" s="26">
        <v>0.1468000000000029</v>
      </c>
      <c r="Q36" s="26">
        <v>-3.2089999999999965</v>
      </c>
      <c r="R36" s="27"/>
      <c r="S36" s="27">
        <f>AVERAGE(E36:Q36)</f>
        <v>1.1136153846153851</v>
      </c>
      <c r="T36" s="27"/>
      <c r="U36" s="27"/>
    </row>
    <row r="37" spans="1:148">
      <c r="A37" s="18"/>
      <c r="B37" s="28" t="s">
        <v>34</v>
      </c>
      <c r="C37" s="20"/>
      <c r="D37" s="21">
        <v>0</v>
      </c>
      <c r="E37" s="21">
        <v>1.8945000000000072</v>
      </c>
      <c r="F37" s="21">
        <v>2.2592000000000008</v>
      </c>
      <c r="G37" s="21">
        <v>0.49110000000000581</v>
      </c>
      <c r="H37" s="21">
        <v>0.57170000000000076</v>
      </c>
      <c r="I37" s="21">
        <v>1.473799999999992</v>
      </c>
      <c r="J37" s="21">
        <v>0.34809999999999491</v>
      </c>
      <c r="K37" s="21">
        <v>-0.48239999999999783</v>
      </c>
      <c r="L37" s="21">
        <v>1.3420999999999912</v>
      </c>
      <c r="M37" s="21">
        <v>-1.7154000000000087</v>
      </c>
      <c r="N37" s="21">
        <v>-2.1044000000000049</v>
      </c>
      <c r="O37" s="21">
        <v>-1.5048999999999979</v>
      </c>
      <c r="P37" s="21">
        <v>-1.5636000000000059</v>
      </c>
      <c r="Q37" s="21">
        <v>-3.4378000000000064</v>
      </c>
      <c r="R37" s="22"/>
      <c r="S37" s="22">
        <f>AVERAGE(E37:Q37)</f>
        <v>-0.18676923076923302</v>
      </c>
      <c r="T37" s="22"/>
      <c r="U37" s="22"/>
    </row>
    <row r="38" spans="1:148">
      <c r="B38" s="29" t="s">
        <v>35</v>
      </c>
      <c r="C38" s="25"/>
      <c r="D38" s="26">
        <v>0</v>
      </c>
      <c r="E38" s="26">
        <v>1.6160000000000037</v>
      </c>
      <c r="F38" s="26">
        <v>0.65870000000000806</v>
      </c>
      <c r="G38" s="26">
        <v>2.2193000000000027</v>
      </c>
      <c r="H38" s="26">
        <v>3.1335000000000037</v>
      </c>
      <c r="I38" s="26">
        <v>3.250699999999997</v>
      </c>
      <c r="J38" s="26">
        <v>2.3143000000000029</v>
      </c>
      <c r="K38" s="26">
        <v>-0.63850000000000362</v>
      </c>
      <c r="L38" s="26">
        <v>-1.8844000000000052</v>
      </c>
      <c r="M38" s="26">
        <v>-0.8865999999999985</v>
      </c>
      <c r="N38" s="26">
        <v>-3.6359000000000012</v>
      </c>
      <c r="O38" s="26">
        <v>-0.86139999999999417</v>
      </c>
      <c r="P38" s="26">
        <v>-1.3936000000000057</v>
      </c>
      <c r="Q38" s="26">
        <v>-5.5896999999999935</v>
      </c>
      <c r="R38" s="27"/>
      <c r="S38" s="27">
        <f>AVERAGE(E38:Q38)</f>
        <v>-0.13058461538461419</v>
      </c>
      <c r="T38" s="27"/>
      <c r="U38" s="27"/>
    </row>
    <row r="39" spans="1:148" s="17" customFormat="1" ht="9">
      <c r="A39" s="16"/>
      <c r="B39" s="30"/>
      <c r="C39" s="31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  <c r="S39" s="33"/>
      <c r="T39" s="34"/>
      <c r="U39" s="33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</row>
    <row r="40" spans="1:148" s="39" customFormat="1" ht="24" customHeight="1">
      <c r="A40" s="35"/>
      <c r="B40" s="36" t="s">
        <v>36</v>
      </c>
      <c r="C40" s="37"/>
      <c r="D40" s="38">
        <v>0</v>
      </c>
      <c r="E40" s="38">
        <f t="shared" ref="E40:R40" si="0">IF(E5,AVERAGE(E5:E38),"")</f>
        <v>3.0502588235294144</v>
      </c>
      <c r="F40" s="38">
        <f t="shared" si="0"/>
        <v>3.6088500000000008</v>
      </c>
      <c r="G40" s="38">
        <f t="shared" si="0"/>
        <v>3.9503441176470613</v>
      </c>
      <c r="H40" s="38">
        <f t="shared" si="0"/>
        <v>4.3403617647058814</v>
      </c>
      <c r="I40" s="38">
        <f t="shared" si="0"/>
        <v>5.4756705882352925</v>
      </c>
      <c r="J40" s="38">
        <f t="shared" si="0"/>
        <v>4.3616470588235288</v>
      </c>
      <c r="K40" s="38">
        <f t="shared" si="0"/>
        <v>3.2249147058823553</v>
      </c>
      <c r="L40" s="38">
        <f t="shared" si="0"/>
        <v>3.3981147058823522</v>
      </c>
      <c r="M40" s="38">
        <f t="shared" si="0"/>
        <v>4.1500029411764698</v>
      </c>
      <c r="N40" s="38">
        <f t="shared" si="0"/>
        <v>2.5114235294117648</v>
      </c>
      <c r="O40" s="38">
        <f t="shared" si="0"/>
        <v>4.7709000000000001</v>
      </c>
      <c r="P40" s="38">
        <f t="shared" si="0"/>
        <v>4.1005235294117659</v>
      </c>
      <c r="Q40" s="38">
        <f t="shared" si="0"/>
        <v>2.8400911764705863</v>
      </c>
      <c r="R40" s="22" t="str">
        <f t="shared" si="0"/>
        <v/>
      </c>
      <c r="S40" s="38">
        <f>IF(P5,AVERAGE(S5:S38),"")</f>
        <v>3.829469457013575</v>
      </c>
      <c r="T40" s="22" t="str">
        <f t="shared" ref="T40:U40" si="1">IF(T5,AVERAGE(T5:T38),"")</f>
        <v/>
      </c>
      <c r="U40" s="22" t="str">
        <f t="shared" si="1"/>
        <v/>
      </c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</row>
  </sheetData>
  <mergeCells count="2">
    <mergeCell ref="B2:B3"/>
    <mergeCell ref="S2:S3"/>
  </mergeCells>
  <conditionalFormatting sqref="D5:S40">
    <cfRule type="colorScale" priority="2">
      <colorScale>
        <cfvo type="min"/>
        <cfvo type="num" val="0"/>
        <cfvo type="max"/>
        <color rgb="FFD08282"/>
        <color theme="0"/>
        <color rgb="FF7BA3DB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HH</dc:creator>
  <cp:keywords/>
  <dc:description/>
  <cp:lastModifiedBy>HH</cp:lastModifiedBy>
  <dcterms:created xsi:type="dcterms:W3CDTF">2016-10-09T15:42:15Z</dcterms:created>
  <dcterms:modified xsi:type="dcterms:W3CDTF">2016-10-09T15:46:54Z</dcterms:modified>
  <cp:category/>
</cp:coreProperties>
</file>