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tschurtschenthaler\Desktop\"/>
    </mc:Choice>
  </mc:AlternateContent>
  <bookViews>
    <workbookView xWindow="0" yWindow="0" windowWidth="24000" windowHeight="9660"/>
  </bookViews>
  <sheets>
    <sheet name="Korrelation_Overview" sheetId="1" r:id="rId1"/>
  </sheets>
  <definedNames>
    <definedName name="_xlnm._FilterDatabase" localSheetId="0" hidden="1">Korrelation_Overview!#REF!</definedName>
    <definedName name="solver_adj" localSheetId="0" hidden="1">Korrelation_Overview!#REF!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Korrelation_Overview!#REF!</definedName>
    <definedName name="solver_lhs10" localSheetId="0" hidden="1">Korrelation_Overview!#REF!</definedName>
    <definedName name="solver_lhs11" localSheetId="0" hidden="1">Korrelation_Overview!#REF!</definedName>
    <definedName name="solver_lhs2" localSheetId="0" hidden="1">Korrelation_Overview!#REF!</definedName>
    <definedName name="solver_lhs3" localSheetId="0" hidden="1">Korrelation_Overview!#REF!</definedName>
    <definedName name="solver_lhs4" localSheetId="0" hidden="1">Korrelation_Overview!#REF!</definedName>
    <definedName name="solver_lhs5" localSheetId="0" hidden="1">Korrelation_Overview!#REF!</definedName>
    <definedName name="solver_lhs6" localSheetId="0" hidden="1">Korrelation_Overview!#REF!</definedName>
    <definedName name="solver_lhs7" localSheetId="0" hidden="1">Korrelation_Overview!#REF!</definedName>
    <definedName name="solver_lhs8" localSheetId="0" hidden="1">Korrelation_Overview!#REF!</definedName>
    <definedName name="solver_lhs9" localSheetId="0" hidden="1">Korrelation_Overview!#REF!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11</definedName>
    <definedName name="solver_nwt" localSheetId="0" hidden="1">1</definedName>
    <definedName name="solver_opt" localSheetId="0" hidden="1">Korrelation_Overview!#REF!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10" localSheetId="0" hidden="1">3</definedName>
    <definedName name="solver_rel11" localSheetId="0" hidden="1">2</definedName>
    <definedName name="solver_rel2" localSheetId="0" hidden="1">3</definedName>
    <definedName name="solver_rel3" localSheetId="0" hidden="1">3</definedName>
    <definedName name="solver_rel4" localSheetId="0" hidden="1">3</definedName>
    <definedName name="solver_rel5" localSheetId="0" hidden="1">3</definedName>
    <definedName name="solver_rel6" localSheetId="0" hidden="1">3</definedName>
    <definedName name="solver_rel7" localSheetId="0" hidden="1">3</definedName>
    <definedName name="solver_rel8" localSheetId="0" hidden="1">3</definedName>
    <definedName name="solver_rel9" localSheetId="0" hidden="1">3</definedName>
    <definedName name="solver_rhs1" localSheetId="0" hidden="1">5%</definedName>
    <definedName name="solver_rhs10" localSheetId="0" hidden="1">5%</definedName>
    <definedName name="solver_rhs11" localSheetId="0" hidden="1">1</definedName>
    <definedName name="solver_rhs2" localSheetId="0" hidden="1">5%</definedName>
    <definedName name="solver_rhs3" localSheetId="0" hidden="1">5%</definedName>
    <definedName name="solver_rhs4" localSheetId="0" hidden="1">5%</definedName>
    <definedName name="solver_rhs5" localSheetId="0" hidden="1">5%</definedName>
    <definedName name="solver_rhs6" localSheetId="0" hidden="1">5%</definedName>
    <definedName name="solver_rhs7" localSheetId="0" hidden="1">5%</definedName>
    <definedName name="solver_rhs8" localSheetId="0" hidden="1">5%</definedName>
    <definedName name="solver_rhs9" localSheetId="0" hidden="1">5%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3" i="1" l="1"/>
</calcChain>
</file>

<file path=xl/sharedStrings.xml><?xml version="1.0" encoding="utf-8"?>
<sst xmlns="http://schemas.openxmlformats.org/spreadsheetml/2006/main" count="62" uniqueCount="36">
  <si>
    <t>Von</t>
  </si>
  <si>
    <t>Factor Index Investing</t>
  </si>
  <si>
    <t>BIS</t>
  </si>
  <si>
    <t>0,8 - 1</t>
  </si>
  <si>
    <t>0,4 - 0,6</t>
  </si>
  <si>
    <t>0 - 0,2</t>
  </si>
  <si>
    <t>-0,2 - 0,4</t>
  </si>
  <si>
    <t>0,6 - 0,8</t>
  </si>
  <si>
    <t>0,2 - 0,4</t>
  </si>
  <si>
    <t>-0,2 - 0</t>
  </si>
  <si>
    <t>ACWI Standard</t>
  </si>
  <si>
    <t>EMERGING MARKETS Standard</t>
  </si>
  <si>
    <t>EUROPE Standard</t>
  </si>
  <si>
    <t>NORTH AMERICA Standard</t>
  </si>
  <si>
    <t>PACIFIC Standard</t>
  </si>
  <si>
    <t>WORLD Standard</t>
  </si>
  <si>
    <t xml:space="preserve">WORLD EQUAL WEIGHTED  </t>
  </si>
  <si>
    <t xml:space="preserve">WORLD HIGH DIVIDEND YIELD </t>
  </si>
  <si>
    <t xml:space="preserve">WORLD MINIMUM VOLATILITY </t>
  </si>
  <si>
    <t>WORLD MOMENTUM</t>
  </si>
  <si>
    <t>WORLD QUALITY</t>
  </si>
  <si>
    <t xml:space="preserve">WORLD RISK WEIGHTED </t>
  </si>
  <si>
    <t xml:space="preserve">WORLD VALUE WEIGHTED </t>
  </si>
  <si>
    <t>WORLD ENHANCED VALUE</t>
  </si>
  <si>
    <t xml:space="preserve">ACWI VALUE Standard </t>
  </si>
  <si>
    <t>EMERGING MARKETS VALUE Standard</t>
  </si>
  <si>
    <t>EUROPE VALUE Standard</t>
  </si>
  <si>
    <t xml:space="preserve">NORTH AMERICA VALUE Standard </t>
  </si>
  <si>
    <t xml:space="preserve">PACIFIC VALUE Standard </t>
  </si>
  <si>
    <t>WORLD VALUE Standard</t>
  </si>
  <si>
    <t xml:space="preserve">ACWI SMALL CAP </t>
  </si>
  <si>
    <t>EMERGING MARKETS SMALL CAP</t>
  </si>
  <si>
    <t xml:space="preserve">EUROPE SMALL CAP </t>
  </si>
  <si>
    <t xml:space="preserve">NORTH AMERICA SMALL CAP </t>
  </si>
  <si>
    <t xml:space="preserve">PACIFIC SMALL CAP </t>
  </si>
  <si>
    <t xml:space="preserve">WORLD SMALL CAP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</si>
</sst>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name val="Arial"/>
      <family val="2"/>
    </font>
    <font>
      <b/>
      <sz val="16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2" fillId="0" borderId="0" xfId="1" applyNumberFormat="1"/>
    <xf numFmtId="10" fontId="1" fillId="0" borderId="0" xfId="0" applyNumberFormat="1" applyFont="1"/>
    <xf numFmtId="0" fontId="3" fillId="0" borderId="0" xfId="0" applyFont="1" applyBorder="1" applyAlignment="1"/>
    <xf numFmtId="0" fontId="1" fillId="0" borderId="0" xfId="0" applyFont="1" applyBorder="1"/>
    <xf numFmtId="0" fontId="4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49" fontId="1" fillId="7" borderId="0" xfId="0" applyNumberFormat="1" applyFont="1" applyFill="1" applyAlignment="1">
      <alignment horizontal="center"/>
    </xf>
    <xf numFmtId="165" fontId="1" fillId="0" borderId="0" xfId="0" applyNumberFormat="1" applyFont="1"/>
    <xf numFmtId="165" fontId="1" fillId="8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NumberFormat="1" applyFont="1" applyFill="1" applyBorder="1" applyAlignment="1">
      <alignment horizontal="center" vertical="center" wrapText="1"/>
    </xf>
    <xf numFmtId="0" fontId="2" fillId="13" borderId="1" xfId="0" applyNumberFormat="1" applyFont="1" applyFill="1" applyBorder="1" applyAlignment="1">
      <alignment horizontal="center" vertical="center" wrapText="1"/>
    </xf>
    <xf numFmtId="0" fontId="2" fillId="14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2" fontId="1" fillId="0" borderId="0" xfId="0" applyNumberFormat="1" applyFont="1"/>
    <xf numFmtId="2" fontId="0" fillId="3" borderId="0" xfId="0" applyNumberFormat="1" applyFont="1" applyFill="1" applyBorder="1" applyAlignment="1"/>
    <xf numFmtId="2" fontId="1" fillId="3" borderId="0" xfId="0" applyNumberFormat="1" applyFont="1" applyFill="1"/>
    <xf numFmtId="2" fontId="6" fillId="3" borderId="0" xfId="0" applyNumberFormat="1" applyFont="1" applyFill="1" applyBorder="1" applyAlignment="1"/>
  </cellXfs>
  <cellStyles count="3">
    <cellStyle name="Standard" xfId="0" builtinId="0"/>
    <cellStyle name="Standard 2" xfId="1"/>
    <cellStyle name="Standard 4" xfId="2"/>
  </cellStyles>
  <dxfs count="12">
    <dxf>
      <fill>
        <patternFill>
          <bgColor theme="9" tint="-0.499984740745262"/>
        </patternFill>
      </fill>
    </dxf>
    <dxf>
      <fill>
        <patternFill>
          <bgColor rgb="FF333333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sci.com/resources/factsheets/index_fact_sheet/msci-world-equal-weighted-index.pdf" TargetMode="External"/><Relationship Id="rId3" Type="http://schemas.openxmlformats.org/officeDocument/2006/relationships/hyperlink" Target="https://www.msci.com/resources/factsheets/index_fact_sheet/msci-world-risk-weighted-index.pdf" TargetMode="External"/><Relationship Id="rId7" Type="http://schemas.openxmlformats.org/officeDocument/2006/relationships/hyperlink" Target="https://www.msci.com/resources/factsheets/index_fact_sheet/msci-world-high-dividend-yield-index.pdf" TargetMode="External"/><Relationship Id="rId2" Type="http://schemas.openxmlformats.org/officeDocument/2006/relationships/hyperlink" Target="https://www.msci.com/resources/factsheets/index_fact_sheet/msci-world-value-weighted-index.pdf" TargetMode="External"/><Relationship Id="rId1" Type="http://schemas.openxmlformats.org/officeDocument/2006/relationships/hyperlink" Target="https://www.msci.com/resources/factsheets/index_fact_sheet/msci-world-enhanced-value-index-net-usd.pdf" TargetMode="External"/><Relationship Id="rId6" Type="http://schemas.openxmlformats.org/officeDocument/2006/relationships/hyperlink" Target="https://www.msci.com/resources/factsheets/index_fact_sheet/msci-world-minimum-volatility-index.pdf" TargetMode="External"/><Relationship Id="rId5" Type="http://schemas.openxmlformats.org/officeDocument/2006/relationships/hyperlink" Target="https://www.msci.com/resources/factsheets/index_fact_sheet/msci-world-momentum-index-usd-gross.pdf" TargetMode="External"/><Relationship Id="rId4" Type="http://schemas.openxmlformats.org/officeDocument/2006/relationships/hyperlink" Target="https://www.msci.com/resources/factsheets/index_fact_sheet/msci-world-quality-index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theme="4" tint="0.39997558519241921"/>
  </sheetPr>
  <dimension ref="D1:AE34"/>
  <sheetViews>
    <sheetView showGridLines="0" tabSelected="1" zoomScale="70" zoomScaleNormal="7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P24" sqref="P24"/>
    </sheetView>
  </sheetViews>
  <sheetFormatPr baseColWidth="10" defaultColWidth="11.42578125" defaultRowHeight="15" outlineLevelRow="1" x14ac:dyDescent="0.25"/>
  <cols>
    <col min="1" max="1" width="11.42578125" style="1" customWidth="1"/>
    <col min="2" max="2" width="6.7109375" style="1" customWidth="1"/>
    <col min="3" max="3" width="3" style="1" customWidth="1"/>
    <col min="4" max="4" width="4" style="1" customWidth="1"/>
    <col min="5" max="5" width="24.140625" style="1" customWidth="1"/>
    <col min="6" max="31" width="11.42578125" style="1" customWidth="1"/>
    <col min="32" max="16384" width="11.42578125" style="1"/>
  </cols>
  <sheetData>
    <row r="1" spans="4:31" hidden="1" outlineLevel="1" x14ac:dyDescent="0.25">
      <c r="D1" s="1" t="s">
        <v>0</v>
      </c>
      <c r="E1" s="2">
        <v>36889</v>
      </c>
      <c r="G1" s="3"/>
      <c r="H1" s="1" t="s">
        <v>1</v>
      </c>
    </row>
    <row r="2" spans="4:31" hidden="1" outlineLevel="1" x14ac:dyDescent="0.25">
      <c r="D2" s="1" t="s">
        <v>2</v>
      </c>
      <c r="E2" s="2">
        <v>42369</v>
      </c>
      <c r="G2" s="3"/>
    </row>
    <row r="3" spans="4:31" ht="21" collapsed="1" x14ac:dyDescent="0.35">
      <c r="I3" s="4"/>
      <c r="J3" s="4" t="str">
        <f>"Zeitraum von "&amp;TEXT(E1,"MMM-jj")&amp;" bis "&amp;TEXT(E2,"MMM-jj")</f>
        <v>Zeitraum von Dez-00 bis Dez-15</v>
      </c>
      <c r="K3" s="4"/>
      <c r="L3" s="4"/>
      <c r="M3" s="4"/>
      <c r="N3" s="4"/>
      <c r="O3" s="4"/>
      <c r="P3" s="4"/>
      <c r="Q3" s="4"/>
      <c r="R3" s="4"/>
    </row>
    <row r="4" spans="4:31" x14ac:dyDescent="0.25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4:31" x14ac:dyDescent="0.25">
      <c r="F5" s="6" t="s">
        <v>3</v>
      </c>
      <c r="G5" s="7" t="s">
        <v>4</v>
      </c>
      <c r="H5" s="8" t="s">
        <v>5</v>
      </c>
      <c r="I5" s="9" t="s">
        <v>6</v>
      </c>
      <c r="J5" s="5"/>
    </row>
    <row r="6" spans="4:31" x14ac:dyDescent="0.25">
      <c r="E6" s="10"/>
      <c r="F6" s="11" t="s">
        <v>7</v>
      </c>
      <c r="G6" s="12" t="s">
        <v>8</v>
      </c>
      <c r="H6" s="13" t="s">
        <v>9</v>
      </c>
      <c r="I6" s="14">
        <f>-0.4 - 0.6</f>
        <v>-1</v>
      </c>
      <c r="J6" s="5"/>
    </row>
    <row r="7" spans="4:31" x14ac:dyDescent="0.25">
      <c r="E7" s="10"/>
      <c r="J7" s="5"/>
    </row>
    <row r="8" spans="4:31" ht="44.25" customHeight="1" x14ac:dyDescent="0.25">
      <c r="E8" s="10"/>
      <c r="F8" s="15" t="s">
        <v>10</v>
      </c>
      <c r="G8" s="15" t="s">
        <v>11</v>
      </c>
      <c r="H8" s="15" t="s">
        <v>12</v>
      </c>
      <c r="I8" s="15" t="s">
        <v>13</v>
      </c>
      <c r="J8" s="15" t="s">
        <v>14</v>
      </c>
      <c r="K8" s="15" t="s">
        <v>15</v>
      </c>
      <c r="L8" s="16" t="s">
        <v>16</v>
      </c>
      <c r="M8" s="16" t="s">
        <v>17</v>
      </c>
      <c r="N8" s="16" t="s">
        <v>18</v>
      </c>
      <c r="O8" s="16" t="s">
        <v>19</v>
      </c>
      <c r="P8" s="16" t="s">
        <v>20</v>
      </c>
      <c r="Q8" s="16" t="s">
        <v>21</v>
      </c>
      <c r="R8" s="16" t="s">
        <v>22</v>
      </c>
      <c r="S8" s="16" t="s">
        <v>23</v>
      </c>
      <c r="T8" s="17" t="s">
        <v>24</v>
      </c>
      <c r="U8" s="17" t="s">
        <v>25</v>
      </c>
      <c r="V8" s="17" t="s">
        <v>26</v>
      </c>
      <c r="W8" s="17" t="s">
        <v>27</v>
      </c>
      <c r="X8" s="17" t="s">
        <v>28</v>
      </c>
      <c r="Y8" s="17" t="s">
        <v>29</v>
      </c>
      <c r="Z8" s="18" t="s">
        <v>30</v>
      </c>
      <c r="AA8" s="18" t="s">
        <v>31</v>
      </c>
      <c r="AB8" s="18" t="s">
        <v>32</v>
      </c>
      <c r="AC8" s="18" t="s">
        <v>33</v>
      </c>
      <c r="AD8" s="18" t="s">
        <v>34</v>
      </c>
      <c r="AE8" s="18" t="s">
        <v>35</v>
      </c>
    </row>
    <row r="9" spans="4:31" x14ac:dyDescent="0.25">
      <c r="E9" s="15" t="s">
        <v>10</v>
      </c>
      <c r="F9" s="19">
        <v>1</v>
      </c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4:31" ht="25.5" x14ac:dyDescent="0.25">
      <c r="E10" s="15" t="s">
        <v>11</v>
      </c>
      <c r="F10" s="19">
        <v>0.83654969151912939</v>
      </c>
      <c r="G10" s="19">
        <v>1</v>
      </c>
      <c r="H10" s="19"/>
      <c r="I10" s="19"/>
      <c r="J10" s="19"/>
      <c r="K10" s="19"/>
      <c r="L10" s="19"/>
      <c r="M10" s="19"/>
      <c r="N10" s="19"/>
      <c r="O10" s="19"/>
      <c r="P10" s="20"/>
      <c r="Q10" s="19"/>
      <c r="R10" s="1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4:31" x14ac:dyDescent="0.25">
      <c r="E11" s="15" t="s">
        <v>12</v>
      </c>
      <c r="F11" s="19">
        <v>0.92504569543920245</v>
      </c>
      <c r="G11" s="19">
        <v>0.79154040871267417</v>
      </c>
      <c r="H11" s="19">
        <v>1</v>
      </c>
      <c r="I11" s="19"/>
      <c r="J11" s="19"/>
      <c r="K11" s="19"/>
      <c r="L11" s="19"/>
      <c r="M11" s="19"/>
      <c r="N11" s="19"/>
      <c r="O11" s="19"/>
      <c r="P11" s="20"/>
      <c r="Q11" s="19"/>
      <c r="R11" s="19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4:31" ht="25.5" x14ac:dyDescent="0.25">
      <c r="E12" s="15" t="s">
        <v>13</v>
      </c>
      <c r="F12" s="19">
        <v>0.94934776068796389</v>
      </c>
      <c r="G12" s="19">
        <v>0.67998720397512757</v>
      </c>
      <c r="H12" s="19">
        <v>0.7991019795011024</v>
      </c>
      <c r="I12" s="19">
        <v>1.0000000000000002</v>
      </c>
      <c r="J12" s="19"/>
      <c r="K12" s="19"/>
      <c r="L12" s="19"/>
      <c r="M12" s="19"/>
      <c r="N12" s="19"/>
      <c r="O12" s="19"/>
      <c r="P12" s="20"/>
      <c r="Q12" s="19"/>
      <c r="R12" s="19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4:31" x14ac:dyDescent="0.25">
      <c r="E13" s="15" t="s">
        <v>14</v>
      </c>
      <c r="F13" s="19">
        <v>0.86150352181752154</v>
      </c>
      <c r="G13" s="19">
        <v>0.76441022463242625</v>
      </c>
      <c r="H13" s="19">
        <v>0.76281469134983371</v>
      </c>
      <c r="I13" s="19">
        <v>0.75690077742479345</v>
      </c>
      <c r="J13" s="19">
        <v>1</v>
      </c>
      <c r="K13" s="19"/>
      <c r="L13" s="19"/>
      <c r="M13" s="19"/>
      <c r="N13" s="19"/>
      <c r="O13" s="19"/>
      <c r="P13" s="20"/>
      <c r="Q13" s="19"/>
      <c r="R13" s="19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4:31" x14ac:dyDescent="0.25">
      <c r="E14" s="15" t="s">
        <v>15</v>
      </c>
      <c r="F14" s="19">
        <v>0.99524898069866163</v>
      </c>
      <c r="G14" s="19">
        <v>0.78072053161270194</v>
      </c>
      <c r="H14" s="19">
        <v>0.91761354792760375</v>
      </c>
      <c r="I14" s="19">
        <v>0.96490373905583926</v>
      </c>
      <c r="J14" s="19">
        <v>0.85168569086332824</v>
      </c>
      <c r="K14" s="19">
        <v>1</v>
      </c>
      <c r="L14" s="19"/>
      <c r="M14" s="19"/>
      <c r="N14" s="19"/>
      <c r="O14" s="19"/>
      <c r="P14" s="20"/>
      <c r="Q14" s="19"/>
      <c r="R14" s="19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4:31" ht="25.5" x14ac:dyDescent="0.25">
      <c r="E15" s="16" t="s">
        <v>16</v>
      </c>
      <c r="F15" s="19">
        <v>0.97868864504438058</v>
      </c>
      <c r="G15" s="19">
        <v>0.82374109744712676</v>
      </c>
      <c r="H15" s="19">
        <v>0.91807287461169473</v>
      </c>
      <c r="I15" s="19">
        <v>0.9100515870660818</v>
      </c>
      <c r="J15" s="19">
        <v>0.88336951402519981</v>
      </c>
      <c r="K15" s="19">
        <v>0.97360133604923549</v>
      </c>
      <c r="L15" s="19">
        <v>1</v>
      </c>
      <c r="M15" s="19"/>
      <c r="N15" s="19"/>
      <c r="O15" s="19"/>
      <c r="P15" s="20"/>
      <c r="Q15" s="19"/>
      <c r="R15" s="19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4:31" ht="25.5" x14ac:dyDescent="0.25">
      <c r="E16" s="16" t="s">
        <v>17</v>
      </c>
      <c r="F16" s="19">
        <v>0.93348910973074872</v>
      </c>
      <c r="G16" s="19">
        <v>0.73396717327483307</v>
      </c>
      <c r="H16" s="19">
        <v>0.89976194601175863</v>
      </c>
      <c r="I16" s="19">
        <v>0.88459044399772635</v>
      </c>
      <c r="J16" s="19">
        <v>0.7905543904374418</v>
      </c>
      <c r="K16" s="19">
        <v>0.93822783938979182</v>
      </c>
      <c r="L16" s="19">
        <v>0.91564311881810889</v>
      </c>
      <c r="M16" s="19">
        <v>1</v>
      </c>
      <c r="N16" s="19"/>
      <c r="O16" s="19"/>
      <c r="P16" s="20"/>
      <c r="Q16" s="19"/>
      <c r="R16" s="19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5:31" ht="25.5" x14ac:dyDescent="0.25">
      <c r="E17" s="16" t="s">
        <v>18</v>
      </c>
      <c r="F17" s="19">
        <v>0.81234657675458954</v>
      </c>
      <c r="G17" s="19">
        <v>0.54502560855598403</v>
      </c>
      <c r="H17" s="19">
        <v>0.64979497660917762</v>
      </c>
      <c r="I17" s="19">
        <v>0.85850137907793811</v>
      </c>
      <c r="J17" s="19">
        <v>0.75349905359583302</v>
      </c>
      <c r="K17" s="19">
        <v>0.83367243309135208</v>
      </c>
      <c r="L17" s="19">
        <v>0.78697180264520472</v>
      </c>
      <c r="M17" s="19">
        <v>0.84918111539870345</v>
      </c>
      <c r="N17" s="19">
        <v>1.0000000000000002</v>
      </c>
      <c r="O17" s="19"/>
      <c r="P17" s="20"/>
      <c r="Q17" s="19"/>
      <c r="R17" s="19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5:31" x14ac:dyDescent="0.25">
      <c r="E18" s="16" t="s">
        <v>19</v>
      </c>
      <c r="F18" s="19">
        <v>0.85972396300316967</v>
      </c>
      <c r="G18" s="19">
        <v>0.68460409938798006</v>
      </c>
      <c r="H18" s="19">
        <v>0.75534179638181731</v>
      </c>
      <c r="I18" s="19">
        <v>0.84101660843366643</v>
      </c>
      <c r="J18" s="19">
        <v>0.78734143780225085</v>
      </c>
      <c r="K18" s="19">
        <v>0.86578003687437155</v>
      </c>
      <c r="L18" s="19">
        <v>0.82110437786336432</v>
      </c>
      <c r="M18" s="19">
        <v>0.78270345706408695</v>
      </c>
      <c r="N18" s="19">
        <v>0.77312211717809398</v>
      </c>
      <c r="O18" s="19">
        <v>0.99999999999999989</v>
      </c>
      <c r="P18" s="20"/>
      <c r="Q18" s="19"/>
      <c r="R18" s="19"/>
      <c r="S18" s="20"/>
      <c r="T18" s="20"/>
      <c r="U18" s="19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5:31" x14ac:dyDescent="0.25">
      <c r="E19" s="16" t="s">
        <v>20</v>
      </c>
      <c r="F19" s="19">
        <v>0.94215163090161824</v>
      </c>
      <c r="G19" s="19">
        <v>0.71586989523840794</v>
      </c>
      <c r="H19" s="19">
        <v>0.8226720712758635</v>
      </c>
      <c r="I19" s="19">
        <v>0.95111689662794185</v>
      </c>
      <c r="J19" s="19">
        <v>0.78618558774061431</v>
      </c>
      <c r="K19" s="19">
        <v>0.95058363454516426</v>
      </c>
      <c r="L19" s="19">
        <v>0.88724984215199454</v>
      </c>
      <c r="M19" s="19">
        <v>0.87472010852683613</v>
      </c>
      <c r="N19" s="19">
        <v>0.8587903583543941</v>
      </c>
      <c r="O19" s="19">
        <v>0.88537738081964101</v>
      </c>
      <c r="P19" s="19">
        <v>0.99999999999999978</v>
      </c>
      <c r="Q19" s="19"/>
      <c r="R19" s="19"/>
      <c r="S19" s="19"/>
      <c r="T19" s="19"/>
      <c r="U19" s="19"/>
      <c r="V19" s="19"/>
      <c r="W19" s="19"/>
      <c r="X19" s="20"/>
      <c r="Y19" s="20"/>
      <c r="Z19" s="20"/>
      <c r="AA19" s="20"/>
      <c r="AB19" s="20"/>
      <c r="AC19" s="20"/>
      <c r="AD19" s="20"/>
      <c r="AE19" s="20"/>
    </row>
    <row r="20" spans="5:31" x14ac:dyDescent="0.25">
      <c r="E20" s="16" t="s">
        <v>21</v>
      </c>
      <c r="F20" s="19">
        <v>0.96669083964650748</v>
      </c>
      <c r="G20" s="19">
        <v>0.76558756538662198</v>
      </c>
      <c r="H20" s="19">
        <v>0.87544404225878625</v>
      </c>
      <c r="I20" s="19">
        <v>0.9293984125272271</v>
      </c>
      <c r="J20" s="19">
        <v>0.88414093529902738</v>
      </c>
      <c r="K20" s="19">
        <v>0.97103263952898844</v>
      </c>
      <c r="L20" s="19">
        <v>0.97433754230010883</v>
      </c>
      <c r="M20" s="19">
        <v>0.94255419215725877</v>
      </c>
      <c r="N20" s="19">
        <v>0.89371889723191722</v>
      </c>
      <c r="O20" s="19">
        <v>0.8466506459374491</v>
      </c>
      <c r="P20" s="19">
        <v>0.91608557609304375</v>
      </c>
      <c r="Q20" s="19">
        <v>1.0000000000000002</v>
      </c>
      <c r="R20" s="19"/>
      <c r="S20" s="19"/>
      <c r="T20" s="19"/>
      <c r="U20" s="20"/>
      <c r="V20" s="19"/>
      <c r="W20" s="19"/>
      <c r="X20" s="20"/>
      <c r="Y20" s="20"/>
      <c r="Z20" s="20"/>
      <c r="AA20" s="20"/>
      <c r="AB20" s="20"/>
      <c r="AC20" s="20"/>
      <c r="AD20" s="20"/>
      <c r="AE20" s="20"/>
    </row>
    <row r="21" spans="5:31" ht="25.5" x14ac:dyDescent="0.25">
      <c r="E21" s="16" t="s">
        <v>22</v>
      </c>
      <c r="F21" s="19">
        <v>0.98092621990127737</v>
      </c>
      <c r="G21" s="19">
        <v>0.77929359604831616</v>
      </c>
      <c r="H21" s="19">
        <v>0.935097582948623</v>
      </c>
      <c r="I21" s="19">
        <v>0.92996714433334438</v>
      </c>
      <c r="J21" s="19">
        <v>0.84287710803363503</v>
      </c>
      <c r="K21" s="19">
        <v>0.98396954593963448</v>
      </c>
      <c r="L21" s="19">
        <v>0.97805482729941595</v>
      </c>
      <c r="M21" s="19">
        <v>0.94652907345298254</v>
      </c>
      <c r="N21" s="19">
        <v>0.7835044934872204</v>
      </c>
      <c r="O21" s="19">
        <v>0.80015394803432749</v>
      </c>
      <c r="P21" s="19">
        <v>0.89765865025974279</v>
      </c>
      <c r="Q21" s="19">
        <v>0.95956482407433119</v>
      </c>
      <c r="R21" s="19">
        <v>1</v>
      </c>
      <c r="S21" s="19"/>
      <c r="T21" s="19"/>
      <c r="U21" s="19"/>
      <c r="V21" s="19"/>
      <c r="W21" s="19"/>
      <c r="X21" s="20"/>
      <c r="Y21" s="20"/>
      <c r="Z21" s="20"/>
      <c r="AA21" s="20"/>
      <c r="AB21" s="20"/>
      <c r="AC21" s="20"/>
      <c r="AD21" s="20"/>
      <c r="AE21" s="20"/>
    </row>
    <row r="22" spans="5:31" ht="25.5" x14ac:dyDescent="0.25">
      <c r="E22" s="16" t="s">
        <v>23</v>
      </c>
      <c r="F22" s="19">
        <v>0.95787236649068663</v>
      </c>
      <c r="G22" s="19">
        <v>0.78985738987195353</v>
      </c>
      <c r="H22" s="19">
        <v>0.95116535202730856</v>
      </c>
      <c r="I22" s="19">
        <v>0.87472339850899261</v>
      </c>
      <c r="J22" s="19">
        <v>0.83359458878452597</v>
      </c>
      <c r="K22" s="19">
        <v>0.95637232696491925</v>
      </c>
      <c r="L22" s="19">
        <v>0.96722003716855542</v>
      </c>
      <c r="M22" s="19">
        <v>0.90662859545987962</v>
      </c>
      <c r="N22" s="19">
        <v>0.70930374018370901</v>
      </c>
      <c r="O22" s="19">
        <v>0.78468220645549047</v>
      </c>
      <c r="P22" s="19">
        <v>0.854105466856662</v>
      </c>
      <c r="Q22" s="19">
        <v>0.9281304890798604</v>
      </c>
      <c r="R22" s="19">
        <v>0.98075739738734657</v>
      </c>
      <c r="S22" s="19">
        <v>1</v>
      </c>
      <c r="T22" s="19"/>
      <c r="U22" s="19"/>
      <c r="V22" s="19"/>
      <c r="W22" s="19"/>
      <c r="X22" s="20"/>
      <c r="Y22" s="20"/>
      <c r="Z22" s="20"/>
      <c r="AA22" s="20"/>
      <c r="AB22" s="20"/>
      <c r="AC22" s="20"/>
      <c r="AD22" s="20"/>
      <c r="AE22" s="20"/>
    </row>
    <row r="23" spans="5:31" x14ac:dyDescent="0.25">
      <c r="E23" s="17" t="s">
        <v>24</v>
      </c>
      <c r="F23" s="19">
        <v>0.98348263870141706</v>
      </c>
      <c r="G23" s="19">
        <v>0.80746268643707797</v>
      </c>
      <c r="H23" s="19">
        <v>0.92401596895034821</v>
      </c>
      <c r="I23" s="19">
        <v>0.93134563978133422</v>
      </c>
      <c r="J23" s="19">
        <v>0.84917226409340774</v>
      </c>
      <c r="K23" s="19">
        <v>0.982171829952042</v>
      </c>
      <c r="L23" s="19">
        <v>0.97152616892468047</v>
      </c>
      <c r="M23" s="19">
        <v>0.95856522618677753</v>
      </c>
      <c r="N23" s="19">
        <v>0.8073177186167162</v>
      </c>
      <c r="O23" s="19">
        <v>0.81007086115430349</v>
      </c>
      <c r="P23" s="19">
        <v>0.90307028927636113</v>
      </c>
      <c r="Q23" s="19">
        <v>0.96280455398482623</v>
      </c>
      <c r="R23" s="19">
        <v>0.99236420666442848</v>
      </c>
      <c r="S23" s="19">
        <v>0.96925015835833428</v>
      </c>
      <c r="T23" s="19">
        <v>0.99999999999999989</v>
      </c>
      <c r="U23" s="19"/>
      <c r="V23" s="19"/>
      <c r="W23" s="19"/>
      <c r="X23" s="20"/>
      <c r="Y23" s="20"/>
      <c r="Z23" s="20"/>
      <c r="AA23" s="20"/>
      <c r="AB23" s="20"/>
      <c r="AC23" s="20"/>
      <c r="AD23" s="20"/>
      <c r="AE23" s="20"/>
    </row>
    <row r="24" spans="5:31" ht="25.5" x14ac:dyDescent="0.25">
      <c r="E24" s="17" t="s">
        <v>25</v>
      </c>
      <c r="F24" s="21">
        <v>0.81921161775296214</v>
      </c>
      <c r="G24" s="21">
        <v>0.99315869160991199</v>
      </c>
      <c r="H24" s="21">
        <v>0.77524012569215517</v>
      </c>
      <c r="I24" s="21">
        <v>0.66012841615553908</v>
      </c>
      <c r="J24" s="21">
        <v>0.7584853011620456</v>
      </c>
      <c r="K24" s="21">
        <v>0.76230228172551207</v>
      </c>
      <c r="L24" s="21">
        <v>0.81113961216193564</v>
      </c>
      <c r="M24" s="21">
        <v>0.72209934830789257</v>
      </c>
      <c r="N24" s="21">
        <v>0.52267674962308142</v>
      </c>
      <c r="O24" s="21">
        <v>0.65467173804637535</v>
      </c>
      <c r="P24" s="21">
        <v>0.68942323257264837</v>
      </c>
      <c r="Q24" s="21">
        <v>0.74931823754056248</v>
      </c>
      <c r="R24" s="21">
        <v>0.77059149092036172</v>
      </c>
      <c r="S24" s="21">
        <v>0.78297171201332405</v>
      </c>
      <c r="T24" s="21">
        <v>0.80121927089834166</v>
      </c>
      <c r="U24" s="21">
        <v>0.99999999999999989</v>
      </c>
      <c r="V24" s="21"/>
      <c r="W24" s="21"/>
      <c r="X24" s="22"/>
      <c r="Y24" s="22"/>
      <c r="Z24" s="22"/>
      <c r="AA24" s="22"/>
      <c r="AB24" s="22"/>
      <c r="AC24" s="22"/>
      <c r="AD24" s="22"/>
      <c r="AE24" s="22"/>
    </row>
    <row r="25" spans="5:31" x14ac:dyDescent="0.25">
      <c r="E25" s="17" t="s">
        <v>26</v>
      </c>
      <c r="F25" s="23">
        <v>0.88440289089757329</v>
      </c>
      <c r="G25" s="23">
        <v>0.74926074649609387</v>
      </c>
      <c r="H25" s="23">
        <v>0.97997145122894402</v>
      </c>
      <c r="I25" s="23">
        <v>0.75745175445225565</v>
      </c>
      <c r="J25" s="23">
        <v>0.71887898926114313</v>
      </c>
      <c r="K25" s="23">
        <v>0.87941929698684262</v>
      </c>
      <c r="L25" s="23">
        <v>0.8905111124248718</v>
      </c>
      <c r="M25" s="23">
        <v>0.88392471477772883</v>
      </c>
      <c r="N25" s="23">
        <v>0.59510095368405147</v>
      </c>
      <c r="O25" s="23">
        <v>0.68801704161018795</v>
      </c>
      <c r="P25" s="23">
        <v>0.75706951795771782</v>
      </c>
      <c r="Q25" s="23">
        <v>0.83895532188102384</v>
      </c>
      <c r="R25" s="23">
        <v>0.92323140443534502</v>
      </c>
      <c r="S25" s="23">
        <v>0.94593498707969259</v>
      </c>
      <c r="T25" s="23">
        <v>0.90991933373092659</v>
      </c>
      <c r="U25" s="23">
        <v>0.74223945059292495</v>
      </c>
      <c r="V25" s="23">
        <v>1.0000000000000002</v>
      </c>
      <c r="W25" s="21"/>
      <c r="X25" s="22"/>
      <c r="Y25" s="22"/>
      <c r="Z25" s="22"/>
      <c r="AA25" s="22"/>
      <c r="AB25" s="22"/>
      <c r="AC25" s="22"/>
      <c r="AD25" s="22"/>
      <c r="AE25" s="22"/>
    </row>
    <row r="26" spans="5:31" ht="25.5" x14ac:dyDescent="0.25">
      <c r="E26" s="17" t="s">
        <v>27</v>
      </c>
      <c r="F26" s="23">
        <v>0.9144044977838296</v>
      </c>
      <c r="G26" s="23">
        <v>0.62661835073199668</v>
      </c>
      <c r="H26" s="23">
        <v>0.77485810130990818</v>
      </c>
      <c r="I26" s="23">
        <v>0.96947621980670451</v>
      </c>
      <c r="J26" s="23">
        <v>0.73316408043565207</v>
      </c>
      <c r="K26" s="23">
        <v>0.93513405250512449</v>
      </c>
      <c r="L26" s="23">
        <v>0.88137585003552132</v>
      </c>
      <c r="M26" s="23">
        <v>0.90820560256076899</v>
      </c>
      <c r="N26" s="23">
        <v>0.86089068906758603</v>
      </c>
      <c r="O26" s="23">
        <v>0.77585555355700409</v>
      </c>
      <c r="P26" s="23">
        <v>0.89590295155779343</v>
      </c>
      <c r="Q26" s="23">
        <v>0.91330112826072263</v>
      </c>
      <c r="R26" s="23">
        <v>0.9248812537550688</v>
      </c>
      <c r="S26" s="23">
        <v>0.86484425555147504</v>
      </c>
      <c r="T26" s="23">
        <v>0.93741634167419663</v>
      </c>
      <c r="U26" s="23">
        <v>0.61806607372546341</v>
      </c>
      <c r="V26" s="23">
        <v>0.75526397316954519</v>
      </c>
      <c r="W26" s="23">
        <v>1.0000000000000002</v>
      </c>
      <c r="X26" s="21"/>
      <c r="Y26" s="21"/>
      <c r="Z26" s="21"/>
      <c r="AA26" s="21"/>
      <c r="AB26" s="21"/>
      <c r="AC26" s="21"/>
      <c r="AD26" s="21"/>
      <c r="AE26" s="21"/>
    </row>
    <row r="27" spans="5:31" x14ac:dyDescent="0.25">
      <c r="E27" s="17" t="s">
        <v>28</v>
      </c>
      <c r="F27" s="23">
        <v>0.82520930731659625</v>
      </c>
      <c r="G27" s="23">
        <v>0.70885855635462702</v>
      </c>
      <c r="H27" s="23">
        <v>0.72708863664081491</v>
      </c>
      <c r="I27" s="23">
        <v>0.72896738645250769</v>
      </c>
      <c r="J27" s="23">
        <v>0.98258918505670123</v>
      </c>
      <c r="K27" s="23">
        <v>0.8202989945522865</v>
      </c>
      <c r="L27" s="23">
        <v>0.85689335994392735</v>
      </c>
      <c r="M27" s="23">
        <v>0.78438591559799908</v>
      </c>
      <c r="N27" s="23">
        <v>0.76365274867138888</v>
      </c>
      <c r="O27" s="21">
        <v>0.72497355619332715</v>
      </c>
      <c r="P27" s="21">
        <v>0.74769563355239432</v>
      </c>
      <c r="Q27" s="21">
        <v>0.87250712026138899</v>
      </c>
      <c r="R27" s="21">
        <v>0.82364110175410088</v>
      </c>
      <c r="S27" s="21">
        <v>0.80654583908124988</v>
      </c>
      <c r="T27" s="21">
        <v>0.83110004572064566</v>
      </c>
      <c r="U27" s="21">
        <v>0.71007728914290702</v>
      </c>
      <c r="V27" s="21">
        <v>0.69396321920136317</v>
      </c>
      <c r="W27" s="23">
        <v>0.72564790764739584</v>
      </c>
      <c r="X27" s="23">
        <v>1.0000000000000002</v>
      </c>
      <c r="Y27" s="23"/>
      <c r="Z27" s="23"/>
      <c r="AA27" s="23"/>
      <c r="AB27" s="23"/>
      <c r="AC27" s="23"/>
      <c r="AD27" s="23"/>
      <c r="AE27" s="23"/>
    </row>
    <row r="28" spans="5:31" x14ac:dyDescent="0.25">
      <c r="E28" s="17" t="s">
        <v>29</v>
      </c>
      <c r="F28" s="21">
        <v>0.97196284194937621</v>
      </c>
      <c r="G28" s="21">
        <v>0.74376150262241203</v>
      </c>
      <c r="H28" s="21">
        <v>0.91246906036109576</v>
      </c>
      <c r="I28" s="21">
        <v>0.94031470981405529</v>
      </c>
      <c r="J28" s="21">
        <v>0.83232215128358189</v>
      </c>
      <c r="K28" s="21">
        <v>0.98065582008594387</v>
      </c>
      <c r="L28" s="21">
        <v>0.96021724758385496</v>
      </c>
      <c r="M28" s="21">
        <v>0.96143272608168939</v>
      </c>
      <c r="N28" s="21">
        <v>0.82519976674218642</v>
      </c>
      <c r="O28" s="21">
        <v>0.80826399487188505</v>
      </c>
      <c r="P28" s="21">
        <v>0.90339708641770722</v>
      </c>
      <c r="Q28" s="21">
        <v>0.96197168098193375</v>
      </c>
      <c r="R28" s="21">
        <v>0.99084448995439267</v>
      </c>
      <c r="S28" s="21">
        <v>0.96321393442723335</v>
      </c>
      <c r="T28" s="21">
        <v>0.99448394709475574</v>
      </c>
      <c r="U28" s="21">
        <v>0.73574425586187298</v>
      </c>
      <c r="V28" s="21">
        <v>0.90301699180343042</v>
      </c>
      <c r="W28" s="23">
        <v>0.95529016864908989</v>
      </c>
      <c r="X28" s="23">
        <v>0.82057649097962471</v>
      </c>
      <c r="Y28" s="23">
        <v>1</v>
      </c>
      <c r="Z28" s="23"/>
      <c r="AA28" s="23"/>
      <c r="AB28" s="23"/>
      <c r="AC28" s="23"/>
      <c r="AD28" s="23"/>
      <c r="AE28" s="23"/>
    </row>
    <row r="29" spans="5:31" x14ac:dyDescent="0.25">
      <c r="E29" s="18" t="s">
        <v>30</v>
      </c>
      <c r="F29" s="21">
        <v>0.95582820499130006</v>
      </c>
      <c r="G29" s="21">
        <v>0.82727198685489822</v>
      </c>
      <c r="H29" s="21">
        <v>0.87474581375636984</v>
      </c>
      <c r="I29" s="21">
        <v>0.90361781837584398</v>
      </c>
      <c r="J29" s="21">
        <v>0.82122642352123099</v>
      </c>
      <c r="K29" s="21">
        <v>0.94629996913455916</v>
      </c>
      <c r="L29" s="21">
        <v>0.97375821079455105</v>
      </c>
      <c r="M29" s="21">
        <v>0.86221374189359545</v>
      </c>
      <c r="N29" s="21">
        <v>0.73925150607535428</v>
      </c>
      <c r="O29" s="21">
        <v>0.81151079283911232</v>
      </c>
      <c r="P29" s="21">
        <v>0.86268959699835601</v>
      </c>
      <c r="Q29" s="21">
        <v>0.93921425640205758</v>
      </c>
      <c r="R29" s="21">
        <v>0.94222593117903997</v>
      </c>
      <c r="S29" s="21">
        <v>0.93031566119327003</v>
      </c>
      <c r="T29" s="21">
        <v>0.93455901801898933</v>
      </c>
      <c r="U29" s="21">
        <v>0.81063416569024205</v>
      </c>
      <c r="V29" s="21">
        <v>0.83848244385720405</v>
      </c>
      <c r="W29" s="23">
        <v>0.85861471281711887</v>
      </c>
      <c r="X29" s="23">
        <v>0.78282077511931325</v>
      </c>
      <c r="Y29" s="23">
        <v>0.91786036827011841</v>
      </c>
      <c r="Z29" s="23">
        <v>1</v>
      </c>
      <c r="AA29" s="23"/>
      <c r="AB29" s="23"/>
      <c r="AC29" s="23"/>
      <c r="AD29" s="23"/>
      <c r="AE29" s="23"/>
    </row>
    <row r="30" spans="5:31" ht="25.5" x14ac:dyDescent="0.25">
      <c r="E30" s="18" t="s">
        <v>31</v>
      </c>
      <c r="F30" s="21">
        <v>0.80093452003790899</v>
      </c>
      <c r="G30" s="21">
        <v>0.94594549539709005</v>
      </c>
      <c r="H30" s="21">
        <v>0.77261675179253042</v>
      </c>
      <c r="I30" s="21">
        <v>0.64111004396051607</v>
      </c>
      <c r="J30" s="21">
        <v>0.73680313744542836</v>
      </c>
      <c r="K30" s="21">
        <v>0.74848965430443348</v>
      </c>
      <c r="L30" s="21">
        <v>0.81478341673718846</v>
      </c>
      <c r="M30" s="21">
        <v>0.7163542684748232</v>
      </c>
      <c r="N30" s="21">
        <v>0.51633633488607744</v>
      </c>
      <c r="O30" s="21">
        <v>0.62638069647686123</v>
      </c>
      <c r="P30" s="21">
        <v>0.67494688411694137</v>
      </c>
      <c r="Q30" s="21">
        <v>0.75222141290746769</v>
      </c>
      <c r="R30" s="21">
        <v>0.76024245398453882</v>
      </c>
      <c r="S30" s="21">
        <v>0.77982292448015622</v>
      </c>
      <c r="T30" s="21">
        <v>0.77803949654679583</v>
      </c>
      <c r="U30" s="21">
        <v>0.93691250859915054</v>
      </c>
      <c r="V30" s="21">
        <v>0.73693782432438659</v>
      </c>
      <c r="W30" s="23">
        <v>0.59425873605175628</v>
      </c>
      <c r="X30" s="23">
        <v>0.68911066187243086</v>
      </c>
      <c r="Y30" s="23">
        <v>0.71903523556119497</v>
      </c>
      <c r="Z30" s="23">
        <v>0.82355707064802008</v>
      </c>
      <c r="AA30" s="23">
        <v>1</v>
      </c>
      <c r="AB30" s="23"/>
      <c r="AC30" s="23"/>
      <c r="AD30" s="23"/>
      <c r="AE30" s="23"/>
    </row>
    <row r="31" spans="5:31" x14ac:dyDescent="0.25">
      <c r="E31" s="18" t="s">
        <v>32</v>
      </c>
      <c r="F31" s="21">
        <v>0.84825869305238932</v>
      </c>
      <c r="G31" s="21">
        <v>0.78829901661447543</v>
      </c>
      <c r="H31" s="21">
        <v>0.91131590519057293</v>
      </c>
      <c r="I31" s="21">
        <v>0.71130311445684036</v>
      </c>
      <c r="J31" s="21">
        <v>0.70910676807429396</v>
      </c>
      <c r="K31" s="21">
        <v>0.83039309547729023</v>
      </c>
      <c r="L31" s="21">
        <v>0.88721339499741403</v>
      </c>
      <c r="M31" s="21">
        <v>0.7774671875250424</v>
      </c>
      <c r="N31" s="21">
        <v>0.54192170263144979</v>
      </c>
      <c r="O31" s="21">
        <v>0.6741871454750985</v>
      </c>
      <c r="P31" s="21">
        <v>0.71248442992649952</v>
      </c>
      <c r="Q31" s="21">
        <v>0.81862448703877078</v>
      </c>
      <c r="R31" s="21">
        <v>0.8564109772404509</v>
      </c>
      <c r="S31" s="21">
        <v>0.88870994684115534</v>
      </c>
      <c r="T31" s="21">
        <v>0.8374845649524385</v>
      </c>
      <c r="U31" s="21">
        <v>0.77219910083771182</v>
      </c>
      <c r="V31" s="21">
        <v>0.89244098639039071</v>
      </c>
      <c r="W31" s="23">
        <v>0.66847526576172944</v>
      </c>
      <c r="X31" s="23">
        <v>0.67708284661393447</v>
      </c>
      <c r="Y31" s="23">
        <v>0.81488779499525965</v>
      </c>
      <c r="Z31" s="23">
        <v>0.88977834768448205</v>
      </c>
      <c r="AA31" s="23">
        <v>0.80731627419988095</v>
      </c>
      <c r="AB31" s="23">
        <v>0.99999999999999989</v>
      </c>
      <c r="AC31" s="23"/>
      <c r="AD31" s="23"/>
      <c r="AE31" s="23"/>
    </row>
    <row r="32" spans="5:31" ht="23.25" customHeight="1" x14ac:dyDescent="0.25">
      <c r="E32" s="18" t="s">
        <v>33</v>
      </c>
      <c r="F32" s="21">
        <v>0.90258284199826988</v>
      </c>
      <c r="G32" s="21">
        <v>0.6992286143048112</v>
      </c>
      <c r="H32" s="21">
        <v>0.77117778036958784</v>
      </c>
      <c r="I32" s="21">
        <v>0.92850650481378083</v>
      </c>
      <c r="J32" s="21">
        <v>0.71674102914812721</v>
      </c>
      <c r="K32" s="21">
        <v>0.90805662822061994</v>
      </c>
      <c r="L32" s="21">
        <v>0.90429929998321867</v>
      </c>
      <c r="M32" s="21">
        <v>0.80615418104994541</v>
      </c>
      <c r="N32" s="21">
        <v>0.74074075293353137</v>
      </c>
      <c r="O32" s="21">
        <v>0.78640948006124067</v>
      </c>
      <c r="P32" s="21">
        <v>0.84461368055622632</v>
      </c>
      <c r="Q32" s="21">
        <v>0.88601367532332997</v>
      </c>
      <c r="R32" s="21">
        <v>0.89034198768221318</v>
      </c>
      <c r="S32" s="21">
        <v>0.85565022738071295</v>
      </c>
      <c r="T32" s="21">
        <v>0.8802379425605884</v>
      </c>
      <c r="U32" s="21">
        <v>0.68230379619327275</v>
      </c>
      <c r="V32" s="21">
        <v>0.73838459127503875</v>
      </c>
      <c r="W32" s="23">
        <v>0.88563594887722719</v>
      </c>
      <c r="X32" s="23">
        <v>0.68025707677983094</v>
      </c>
      <c r="Y32" s="23">
        <v>0.87860624182076652</v>
      </c>
      <c r="Z32" s="23">
        <v>0.95367027078396127</v>
      </c>
      <c r="AA32" s="23">
        <v>0.66720875079936171</v>
      </c>
      <c r="AB32" s="23">
        <v>0.75396261017797062</v>
      </c>
      <c r="AC32" s="23">
        <v>1</v>
      </c>
      <c r="AD32" s="23"/>
      <c r="AE32" s="23"/>
    </row>
    <row r="33" spans="5:31" x14ac:dyDescent="0.25">
      <c r="E33" s="18" t="s">
        <v>34</v>
      </c>
      <c r="F33" s="21">
        <v>0.76189462994043367</v>
      </c>
      <c r="G33" s="21">
        <v>0.69364295803779741</v>
      </c>
      <c r="H33" s="21">
        <v>0.65952697925714399</v>
      </c>
      <c r="I33" s="21">
        <v>0.66083769244762103</v>
      </c>
      <c r="J33" s="21">
        <v>0.91286837478622462</v>
      </c>
      <c r="K33" s="21">
        <v>0.74980169011611464</v>
      </c>
      <c r="L33" s="21">
        <v>0.81160514886857693</v>
      </c>
      <c r="M33" s="21">
        <v>0.69311448877198911</v>
      </c>
      <c r="N33" s="21">
        <v>0.68860277156915972</v>
      </c>
      <c r="O33" s="21">
        <v>0.70903059043033245</v>
      </c>
      <c r="P33" s="21">
        <v>0.68977980192100319</v>
      </c>
      <c r="Q33" s="21">
        <v>0.81241283408007658</v>
      </c>
      <c r="R33" s="21">
        <v>0.73823115912891035</v>
      </c>
      <c r="S33" s="21">
        <v>0.73220768099043554</v>
      </c>
      <c r="T33" s="21">
        <v>0.74383053990164794</v>
      </c>
      <c r="U33" s="21">
        <v>0.68567699167877716</v>
      </c>
      <c r="V33" s="21">
        <v>0.6116920735204362</v>
      </c>
      <c r="W33" s="23">
        <v>0.6333043371160052</v>
      </c>
      <c r="X33" s="23">
        <v>0.8924971704512944</v>
      </c>
      <c r="Y33" s="23">
        <v>0.72491142570583289</v>
      </c>
      <c r="Z33" s="23">
        <v>0.78011177543354115</v>
      </c>
      <c r="AA33" s="23">
        <v>0.70473508408105678</v>
      </c>
      <c r="AB33" s="23">
        <v>0.6718329246878082</v>
      </c>
      <c r="AC33" s="23">
        <v>0.65270705606607604</v>
      </c>
      <c r="AD33" s="23">
        <v>1</v>
      </c>
      <c r="AE33" s="23"/>
    </row>
    <row r="34" spans="5:31" x14ac:dyDescent="0.25">
      <c r="E34" s="18" t="s">
        <v>35</v>
      </c>
      <c r="F34" s="21">
        <v>0.94595966069313064</v>
      </c>
      <c r="G34" s="21">
        <v>0.78655050613095812</v>
      </c>
      <c r="H34" s="21">
        <v>0.860416504515646</v>
      </c>
      <c r="I34" s="21">
        <v>0.90817442871173126</v>
      </c>
      <c r="J34" s="21">
        <v>0.81272954413483411</v>
      </c>
      <c r="K34" s="21">
        <v>0.94268477719832167</v>
      </c>
      <c r="L34" s="21">
        <v>0.96643751141722933</v>
      </c>
      <c r="M34" s="21">
        <v>0.85221794732748335</v>
      </c>
      <c r="N34" s="21">
        <v>0.74398171936212132</v>
      </c>
      <c r="O34" s="21">
        <v>0.81846649100672986</v>
      </c>
      <c r="P34" s="21">
        <v>0.85857468252466684</v>
      </c>
      <c r="Q34" s="21">
        <v>0.9363432012243218</v>
      </c>
      <c r="R34" s="21">
        <v>0.93589884833755665</v>
      </c>
      <c r="S34" s="21">
        <v>0.92123375825130926</v>
      </c>
      <c r="T34" s="21">
        <v>0.9251520069575625</v>
      </c>
      <c r="U34" s="21">
        <v>0.76907091268817829</v>
      </c>
      <c r="V34" s="21">
        <v>0.82552344165956981</v>
      </c>
      <c r="W34" s="23">
        <v>0.864126917311835</v>
      </c>
      <c r="X34" s="23">
        <v>0.77593946965406968</v>
      </c>
      <c r="Y34" s="23">
        <v>0.91489867180285611</v>
      </c>
      <c r="Z34" s="23">
        <v>0.99505843097707114</v>
      </c>
      <c r="AA34" s="23">
        <v>0.77298410910281479</v>
      </c>
      <c r="AB34" s="23">
        <v>0.87785590425108218</v>
      </c>
      <c r="AC34" s="23">
        <v>0.96467272669545878</v>
      </c>
      <c r="AD34" s="23">
        <v>0.7792344939485345</v>
      </c>
      <c r="AE34" s="23">
        <v>0.99999999999999978</v>
      </c>
    </row>
  </sheetData>
  <conditionalFormatting sqref="F9:AE34">
    <cfRule type="cellIs" dxfId="9" priority="1" operator="equal">
      <formula>0</formula>
    </cfRule>
    <cfRule type="cellIs" dxfId="8" priority="2" operator="between">
      <formula>-0.4</formula>
      <formula>-0.6</formula>
    </cfRule>
    <cfRule type="cellIs" dxfId="7" priority="3" operator="between">
      <formula>-0.2</formula>
      <formula>-0.4</formula>
    </cfRule>
    <cfRule type="cellIs" dxfId="6" priority="4" operator="between">
      <formula>-0.2</formula>
      <formula>0</formula>
    </cfRule>
    <cfRule type="cellIs" dxfId="5" priority="5" operator="between">
      <formula>0</formula>
      <formula>0.2</formula>
    </cfRule>
    <cfRule type="cellIs" dxfId="4" priority="6" operator="between">
      <formula>0.2</formula>
      <formula>0.4</formula>
    </cfRule>
    <cfRule type="cellIs" dxfId="3" priority="7" operator="between">
      <formula>0.4</formula>
      <formula>0.6</formula>
    </cfRule>
    <cfRule type="cellIs" dxfId="2" priority="8" operator="between">
      <formula>0.6</formula>
      <formula>0.8</formula>
    </cfRule>
    <cfRule type="cellIs" dxfId="1" priority="9" operator="equal">
      <formula>1</formula>
    </cfRule>
    <cfRule type="cellIs" dxfId="0" priority="10" operator="between">
      <formula>0.8</formula>
      <formula>1</formula>
    </cfRule>
  </conditionalFormatting>
  <hyperlinks>
    <hyperlink ref="S8" r:id="rId1" display="https://www.msci.com/resources/factsheets/index_fact_sheet/msci-world-enhanced-value-index-net-usd.pdf"/>
    <hyperlink ref="R8" r:id="rId2" display="https://www.msci.com/resources/factsheets/index_fact_sheet/msci-world-value-weighted-index.pdf"/>
    <hyperlink ref="Q8" r:id="rId3" display="https://www.msci.com/resources/factsheets/index_fact_sheet/msci-world-risk-weighted-index.pdf"/>
    <hyperlink ref="P8" r:id="rId4" display="https://www.msci.com/resources/factsheets/index_fact_sheet/msci-world-quality-index.pdf"/>
    <hyperlink ref="O8" r:id="rId5" display="https://www.msci.com/resources/factsheets/index_fact_sheet/msci-world-momentum-index-usd-gross.pdf"/>
    <hyperlink ref="N8" r:id="rId6" display="https://www.msci.com/resources/factsheets/index_fact_sheet/msci-world-minimum-volatility-index.pdf"/>
    <hyperlink ref="M8" r:id="rId7" display="https://www.msci.com/resources/factsheets/index_fact_sheet/msci-world-high-dividend-yield-index.pdf"/>
    <hyperlink ref="L8" r:id="rId8" display="https://www.msci.com/resources/factsheets/index_fact_sheet/msci-world-equal-weighted-index.pdf"/>
  </hyperlinks>
  <pageMargins left="0.70866141732283472" right="0.70866141732283472" top="0.78740157480314965" bottom="0.78740157480314965" header="0.31496062992125984" footer="0.31496062992125984"/>
  <pageSetup paperSize="8" fitToWidth="2" fitToHeight="2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Korrelation_Overview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2016-12-04T22:41:50Z</dcterms:created>
  <dcterms:modified xsi:type="dcterms:W3CDTF">2016-12-04T22:50:06Z</dcterms:modified>
</cp:coreProperties>
</file>