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668"/>
  <workbookPr defaultThemeVersion="166925"/>
  <mc:AlternateContent xmlns:mc="http://schemas.openxmlformats.org/markup-compatibility/2006">
    <mc:Choice Requires="x15">
      <x15ac:absPath xmlns:x15ac="http://schemas.microsoft.com/office/spreadsheetml/2010/11/ac" url="E:\Eigene Dateien\Börse\"/>
    </mc:Choice>
  </mc:AlternateContent>
  <bookViews>
    <workbookView xWindow="0" yWindow="0" windowWidth="11670" windowHeight="4470"/>
  </bookViews>
  <sheets>
    <sheet name="Tabelle1" sheetId="1" r:id="rId1"/>
  </sheet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I14" i="1" l="1"/>
  <c r="AI13" i="1"/>
  <c r="AI12" i="1"/>
  <c r="AI11" i="1"/>
  <c r="AI8" i="1"/>
  <c r="AI7" i="1"/>
  <c r="AI6" i="1"/>
  <c r="AI5" i="1"/>
  <c r="AI4" i="1"/>
  <c r="AI3" i="1"/>
  <c r="AI2" i="1"/>
  <c r="AF44" i="1"/>
  <c r="AH59" i="1"/>
  <c r="AH29" i="1"/>
  <c r="AH14" i="1"/>
  <c r="AC74" i="1"/>
  <c r="AB74" i="1"/>
  <c r="AA74" i="1"/>
  <c r="AF14" i="1"/>
  <c r="AE58" i="1"/>
  <c r="AE57" i="1"/>
  <c r="AE56" i="1"/>
  <c r="AE55" i="1"/>
  <c r="AE54" i="1"/>
  <c r="AE53" i="1"/>
  <c r="AE52" i="1"/>
  <c r="AE51" i="1"/>
  <c r="AE50" i="1"/>
  <c r="AE49" i="1"/>
  <c r="AE48" i="1"/>
  <c r="AE47" i="1"/>
  <c r="AE28" i="1"/>
  <c r="AE27" i="1"/>
  <c r="AE26" i="1"/>
  <c r="AE25" i="1"/>
  <c r="AE24" i="1"/>
  <c r="AE23" i="1"/>
  <c r="AE22" i="1"/>
  <c r="AE21" i="1"/>
  <c r="AE20" i="1"/>
  <c r="AE19" i="1"/>
  <c r="AE18" i="1"/>
  <c r="AE17" i="1"/>
  <c r="AC59" i="1"/>
  <c r="AB59" i="1"/>
  <c r="AA59" i="1"/>
  <c r="Z59" i="1"/>
  <c r="Y59" i="1"/>
  <c r="X59" i="1"/>
  <c r="W59" i="1"/>
  <c r="V59" i="1"/>
  <c r="U59" i="1"/>
  <c r="T59" i="1"/>
  <c r="S59" i="1"/>
  <c r="R59" i="1"/>
  <c r="Q59" i="1"/>
  <c r="P59" i="1"/>
  <c r="O59" i="1"/>
  <c r="N59" i="1"/>
  <c r="M59" i="1"/>
  <c r="L59" i="1"/>
  <c r="K59" i="1"/>
  <c r="J59" i="1"/>
  <c r="I59" i="1"/>
  <c r="H59" i="1"/>
  <c r="G59" i="1"/>
  <c r="F59" i="1"/>
  <c r="E59" i="1"/>
  <c r="D59" i="1"/>
  <c r="AF58" i="1"/>
  <c r="AF57" i="1"/>
  <c r="AF56" i="1"/>
  <c r="AF55" i="1"/>
  <c r="AF54" i="1"/>
  <c r="AF53" i="1"/>
  <c r="AF52" i="1"/>
  <c r="AF51" i="1"/>
  <c r="AF50" i="1"/>
  <c r="AF49" i="1"/>
  <c r="AF48" i="1"/>
  <c r="AF47" i="1"/>
  <c r="AC44" i="1"/>
  <c r="AB44" i="1"/>
  <c r="AA44" i="1"/>
  <c r="Z44" i="1"/>
  <c r="Y44" i="1"/>
  <c r="X44" i="1"/>
  <c r="W44" i="1"/>
  <c r="V44" i="1"/>
  <c r="U44" i="1"/>
  <c r="T44" i="1"/>
  <c r="S44" i="1"/>
  <c r="R44" i="1"/>
  <c r="Q44" i="1"/>
  <c r="P44" i="1"/>
  <c r="O44" i="1"/>
  <c r="N44" i="1"/>
  <c r="M44" i="1"/>
  <c r="AE13" i="1"/>
  <c r="AE12" i="1"/>
  <c r="AE11" i="1"/>
  <c r="AE10" i="1"/>
  <c r="AE9" i="1"/>
  <c r="AE8" i="1"/>
  <c r="AE7" i="1"/>
  <c r="AE6" i="1"/>
  <c r="AE5" i="1"/>
  <c r="AE4" i="1"/>
  <c r="AE3" i="1"/>
  <c r="AE2" i="1"/>
  <c r="AC29" i="1"/>
  <c r="AB29" i="1"/>
  <c r="AA29" i="1"/>
  <c r="Z29" i="1"/>
  <c r="Y29" i="1"/>
  <c r="X29" i="1"/>
  <c r="W29" i="1"/>
  <c r="V29" i="1"/>
  <c r="U29" i="1"/>
  <c r="T29" i="1"/>
  <c r="S29" i="1"/>
  <c r="R29" i="1"/>
  <c r="Q29" i="1"/>
  <c r="P29" i="1"/>
  <c r="O29" i="1"/>
  <c r="N29" i="1"/>
  <c r="M29" i="1"/>
  <c r="L29" i="1"/>
  <c r="K29" i="1"/>
  <c r="J29" i="1"/>
  <c r="I29" i="1"/>
  <c r="H29" i="1"/>
  <c r="G29" i="1"/>
  <c r="F29" i="1"/>
  <c r="E29" i="1"/>
  <c r="D29" i="1"/>
  <c r="AF28" i="1"/>
  <c r="AF27" i="1"/>
  <c r="AF26" i="1"/>
  <c r="AF25" i="1"/>
  <c r="AF24" i="1"/>
  <c r="AF23" i="1"/>
  <c r="AF22" i="1"/>
  <c r="AF21" i="1"/>
  <c r="AF20" i="1"/>
  <c r="AF19" i="1"/>
  <c r="AF18" i="1"/>
  <c r="AF17" i="1"/>
  <c r="AC14" i="1"/>
  <c r="AB14" i="1"/>
  <c r="AA14" i="1"/>
  <c r="Z14" i="1"/>
  <c r="Y14" i="1"/>
  <c r="X14" i="1"/>
  <c r="W14" i="1"/>
  <c r="V14" i="1"/>
  <c r="U14" i="1"/>
  <c r="T14" i="1"/>
  <c r="S14" i="1"/>
  <c r="R14" i="1"/>
  <c r="Q14" i="1"/>
  <c r="P14" i="1"/>
  <c r="O14" i="1"/>
  <c r="N14" i="1"/>
  <c r="M14" i="1"/>
  <c r="L14" i="1"/>
  <c r="K14" i="1"/>
  <c r="J14" i="1"/>
  <c r="I14" i="1"/>
  <c r="H14" i="1"/>
  <c r="G14" i="1"/>
  <c r="F14" i="1"/>
  <c r="E14" i="1"/>
  <c r="D14" i="1"/>
  <c r="AF13" i="1"/>
  <c r="AF12" i="1"/>
  <c r="AF11" i="1"/>
  <c r="AF10" i="1"/>
  <c r="AF9" i="1"/>
  <c r="AF8" i="1"/>
  <c r="AF7" i="1"/>
  <c r="AF6" i="1"/>
  <c r="AF5" i="1"/>
  <c r="AF4" i="1"/>
  <c r="AF3" i="1"/>
  <c r="AF2" i="1"/>
  <c r="AF74" i="1" l="1"/>
  <c r="AF59" i="1"/>
  <c r="AF29" i="1"/>
</calcChain>
</file>

<file path=xl/sharedStrings.xml><?xml version="1.0" encoding="utf-8"?>
<sst xmlns="http://schemas.openxmlformats.org/spreadsheetml/2006/main" count="101" uniqueCount="26">
  <si>
    <t>Januar</t>
  </si>
  <si>
    <t>Februar</t>
  </si>
  <si>
    <t>März</t>
  </si>
  <si>
    <t>April</t>
  </si>
  <si>
    <t>Mai</t>
  </si>
  <si>
    <t>Juni</t>
  </si>
  <si>
    <t>Juli</t>
  </si>
  <si>
    <t>August</t>
  </si>
  <si>
    <t>September</t>
  </si>
  <si>
    <t>Oktober</t>
  </si>
  <si>
    <t>November</t>
  </si>
  <si>
    <t>Dezember</t>
  </si>
  <si>
    <t>jährliche Rendite</t>
  </si>
  <si>
    <t>Jahr</t>
  </si>
  <si>
    <t>Durchschnitte</t>
  </si>
  <si>
    <t>INDEX</t>
  </si>
  <si>
    <t>DAX</t>
  </si>
  <si>
    <t>MSCI World</t>
  </si>
  <si>
    <t>DOW</t>
  </si>
  <si>
    <t>Gesamt-performance</t>
  </si>
  <si>
    <t>Mdax</t>
  </si>
  <si>
    <t>DivDax</t>
  </si>
  <si>
    <t>Performance ohne August September</t>
  </si>
  <si>
    <t>keine historischen Werte</t>
  </si>
  <si>
    <t>Idee Strategie: 
Kauf ComStage LevDAX X2 UCITS ETF oder gleichwertig alle Monate außer August September.
August September Kauf von ComStage ShortDAX TR UCITS ETF oder gleichwertig.
Die Werte sind nur ca., da ich die durchschnittliche Performance einfach x 2 genommen habe</t>
  </si>
  <si>
    <t>jetzt positiver Wert da geshortet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</si>
</sst>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1" formatCode="0.000"/>
  </numFmts>
  <fonts count="2" x14ac:knownFonts="1">
    <font>
      <sz val="11"/>
      <color theme="1"/>
      <name val="Calibri"/>
      <family val="2"/>
      <scheme val="minor"/>
    </font>
    <font>
      <b/>
      <sz val="11"/>
      <color theme="1"/>
      <name val="Calibri"/>
      <family val="2"/>
      <scheme val="minor"/>
    </font>
  </fonts>
  <fills count="8">
    <fill>
      <patternFill patternType="none"/>
    </fill>
    <fill>
      <patternFill patternType="gray125"/>
    </fill>
    <fill>
      <patternFill patternType="solid">
        <fgColor theme="9"/>
        <bgColor indexed="64"/>
      </patternFill>
    </fill>
    <fill>
      <patternFill patternType="solid">
        <fgColor theme="2"/>
        <bgColor indexed="64"/>
      </patternFill>
    </fill>
    <fill>
      <patternFill patternType="solid">
        <fgColor rgb="FFFF0000"/>
        <bgColor indexed="64"/>
      </patternFill>
    </fill>
    <fill>
      <patternFill patternType="solid">
        <fgColor rgb="FF00B050"/>
        <bgColor indexed="64"/>
      </patternFill>
    </fill>
    <fill>
      <patternFill patternType="solid">
        <fgColor rgb="FFFFFF00"/>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3">
    <xf numFmtId="0" fontId="0" fillId="0" borderId="0" xfId="0"/>
    <xf numFmtId="0" fontId="0" fillId="0" borderId="1" xfId="0" applyBorder="1"/>
    <xf numFmtId="171" fontId="0" fillId="0" borderId="1" xfId="0" applyNumberFormat="1" applyBorder="1"/>
    <xf numFmtId="0" fontId="0" fillId="3" borderId="1" xfId="0" applyFill="1" applyBorder="1"/>
    <xf numFmtId="171" fontId="0" fillId="3" borderId="1" xfId="0" applyNumberFormat="1" applyFill="1" applyBorder="1"/>
    <xf numFmtId="171" fontId="0" fillId="4" borderId="1" xfId="0" applyNumberFormat="1" applyFill="1" applyBorder="1"/>
    <xf numFmtId="0" fontId="1" fillId="2" borderId="1" xfId="0" applyFont="1" applyFill="1" applyBorder="1"/>
    <xf numFmtId="0" fontId="1" fillId="2" borderId="1" xfId="0" applyFont="1" applyFill="1" applyBorder="1" applyAlignment="1">
      <alignment horizontal="left" vertical="center"/>
    </xf>
    <xf numFmtId="0" fontId="1" fillId="2" borderId="1" xfId="0" applyFont="1" applyFill="1" applyBorder="1" applyAlignment="1">
      <alignment wrapText="1"/>
    </xf>
    <xf numFmtId="2" fontId="0" fillId="3" borderId="1" xfId="0" applyNumberFormat="1" applyFill="1" applyBorder="1"/>
    <xf numFmtId="0" fontId="0" fillId="0" borderId="0" xfId="0" applyAlignment="1">
      <alignment wrapText="1"/>
    </xf>
    <xf numFmtId="171" fontId="0" fillId="5" borderId="1" xfId="0" applyNumberFormat="1" applyFill="1" applyBorder="1"/>
    <xf numFmtId="0" fontId="0" fillId="6" borderId="0" xfId="0" applyFill="1"/>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0" xfId="0" applyFill="1" applyBorder="1" applyAlignment="1">
      <alignment horizontal="center" vertical="center"/>
    </xf>
    <xf numFmtId="0" fontId="0" fillId="3" borderId="2"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9" xfId="0" applyFill="1" applyBorder="1" applyAlignment="1">
      <alignment horizontal="center" vertical="center"/>
    </xf>
    <xf numFmtId="171" fontId="0" fillId="7" borderId="1" xfId="0" applyNumberFormat="1" applyFill="1" applyBorder="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74"/>
  <sheetViews>
    <sheetView tabSelected="1" topLeftCell="AG1" zoomScaleNormal="100" workbookViewId="0">
      <selection activeCell="AI15" sqref="AI15"/>
    </sheetView>
  </sheetViews>
  <sheetFormatPr baseColWidth="10" defaultRowHeight="15" x14ac:dyDescent="0.25"/>
  <cols>
    <col min="2" max="2" width="16.28515625" bestFit="1" customWidth="1"/>
    <col min="30" max="30" width="4" customWidth="1"/>
    <col min="31" max="31" width="12.42578125" customWidth="1"/>
    <col min="32" max="32" width="14.28515625" customWidth="1"/>
    <col min="33" max="33" width="3.5703125" customWidth="1"/>
    <col min="34" max="34" width="12.5703125" customWidth="1"/>
    <col min="35" max="35" width="51.140625" customWidth="1"/>
    <col min="36" max="36" width="30.140625" bestFit="1" customWidth="1"/>
  </cols>
  <sheetData>
    <row r="1" spans="1:36" ht="105" x14ac:dyDescent="0.25">
      <c r="A1" s="6" t="s">
        <v>15</v>
      </c>
      <c r="B1" s="6" t="s">
        <v>13</v>
      </c>
      <c r="C1" s="6">
        <v>2017</v>
      </c>
      <c r="D1" s="6">
        <v>2016</v>
      </c>
      <c r="E1" s="6">
        <v>2015</v>
      </c>
      <c r="F1" s="6">
        <v>2014</v>
      </c>
      <c r="G1" s="6">
        <v>2013</v>
      </c>
      <c r="H1" s="6">
        <v>2012</v>
      </c>
      <c r="I1" s="6">
        <v>2011</v>
      </c>
      <c r="J1" s="6">
        <v>2010</v>
      </c>
      <c r="K1" s="6">
        <v>2009</v>
      </c>
      <c r="L1" s="6">
        <v>2008</v>
      </c>
      <c r="M1" s="6">
        <v>2007</v>
      </c>
      <c r="N1" s="6">
        <v>2006</v>
      </c>
      <c r="O1" s="6">
        <v>2005</v>
      </c>
      <c r="P1" s="6">
        <v>2004</v>
      </c>
      <c r="Q1" s="6">
        <v>2003</v>
      </c>
      <c r="R1" s="6">
        <v>2002</v>
      </c>
      <c r="S1" s="6">
        <v>2001</v>
      </c>
      <c r="T1" s="6">
        <v>2000</v>
      </c>
      <c r="U1" s="6">
        <v>1999</v>
      </c>
      <c r="V1" s="6">
        <v>1998</v>
      </c>
      <c r="W1" s="6">
        <v>1997</v>
      </c>
      <c r="X1" s="6">
        <v>1996</v>
      </c>
      <c r="Y1" s="6">
        <v>1995</v>
      </c>
      <c r="Z1" s="6">
        <v>1994</v>
      </c>
      <c r="AA1" s="6">
        <v>1993</v>
      </c>
      <c r="AB1" s="6">
        <v>1992</v>
      </c>
      <c r="AC1" s="6">
        <v>1991</v>
      </c>
      <c r="AE1" s="8" t="s">
        <v>19</v>
      </c>
      <c r="AF1" s="6" t="s">
        <v>14</v>
      </c>
      <c r="AH1" s="8" t="s">
        <v>22</v>
      </c>
      <c r="AI1" s="10" t="s">
        <v>24</v>
      </c>
    </row>
    <row r="2" spans="1:36" x14ac:dyDescent="0.25">
      <c r="A2" s="7" t="s">
        <v>16</v>
      </c>
      <c r="B2" s="1" t="s">
        <v>0</v>
      </c>
      <c r="C2" s="1"/>
      <c r="D2" s="1">
        <v>-8.8000000000000007</v>
      </c>
      <c r="E2" s="1">
        <v>9.06</v>
      </c>
      <c r="F2" s="1">
        <v>-2.57</v>
      </c>
      <c r="G2" s="1">
        <v>2.15</v>
      </c>
      <c r="H2" s="1">
        <v>9.5</v>
      </c>
      <c r="I2" s="1">
        <v>2.36</v>
      </c>
      <c r="J2" s="1">
        <v>-5.85</v>
      </c>
      <c r="K2" s="1">
        <v>-9.81</v>
      </c>
      <c r="L2" s="1">
        <v>-15.07</v>
      </c>
      <c r="M2" s="1">
        <v>2.91</v>
      </c>
      <c r="N2" s="1">
        <v>4.92</v>
      </c>
      <c r="O2" s="1">
        <v>-0.03</v>
      </c>
      <c r="P2" s="1">
        <v>2.36</v>
      </c>
      <c r="Q2" s="1">
        <v>-5.01</v>
      </c>
      <c r="R2" s="1">
        <v>-1.02</v>
      </c>
      <c r="S2" s="1">
        <v>5.62</v>
      </c>
      <c r="T2" s="1">
        <v>-1.76</v>
      </c>
      <c r="U2" s="1">
        <v>3.15</v>
      </c>
      <c r="V2" s="1">
        <v>4.49</v>
      </c>
      <c r="W2" s="1">
        <v>5.07</v>
      </c>
      <c r="X2" s="1">
        <v>9.6</v>
      </c>
      <c r="Y2" s="1">
        <v>-4.05</v>
      </c>
      <c r="Z2" s="1">
        <v>-3.94</v>
      </c>
      <c r="AA2" s="1">
        <v>1.73</v>
      </c>
      <c r="AB2" s="1">
        <v>6.94</v>
      </c>
      <c r="AC2" s="1">
        <v>1.56</v>
      </c>
      <c r="AE2" s="1">
        <f>SUM(D2:AC2)</f>
        <v>13.51</v>
      </c>
      <c r="AF2" s="2">
        <f>AVERAGE(C2:AC2)</f>
        <v>0.51961538461538459</v>
      </c>
      <c r="AH2" s="1">
        <v>0.52</v>
      </c>
      <c r="AI2">
        <f>AH2*2</f>
        <v>1.04</v>
      </c>
    </row>
    <row r="3" spans="1:36" x14ac:dyDescent="0.25">
      <c r="A3" s="7"/>
      <c r="B3" s="1" t="s">
        <v>1</v>
      </c>
      <c r="C3" s="1"/>
      <c r="D3" s="1">
        <v>-3.09</v>
      </c>
      <c r="E3" s="1">
        <v>6.61</v>
      </c>
      <c r="F3" s="1">
        <v>4.1399999999999997</v>
      </c>
      <c r="G3" s="1">
        <v>-0.44</v>
      </c>
      <c r="H3" s="1">
        <v>6.15</v>
      </c>
      <c r="I3" s="1">
        <v>2.75</v>
      </c>
      <c r="J3" s="1">
        <v>-0.18</v>
      </c>
      <c r="K3" s="1">
        <v>-11.4</v>
      </c>
      <c r="L3" s="1">
        <v>-1.51</v>
      </c>
      <c r="M3" s="1">
        <v>-1.0900000000000001</v>
      </c>
      <c r="N3" s="1">
        <v>2.15</v>
      </c>
      <c r="O3" s="1">
        <v>2.25</v>
      </c>
      <c r="P3" s="1">
        <v>-1</v>
      </c>
      <c r="Q3" s="1">
        <v>-7.31</v>
      </c>
      <c r="R3" s="1">
        <v>-1.34</v>
      </c>
      <c r="S3" s="1">
        <v>-8.64</v>
      </c>
      <c r="T3" s="1">
        <v>11.83</v>
      </c>
      <c r="U3" s="1">
        <v>-4.8099999999999996</v>
      </c>
      <c r="V3" s="1">
        <v>6.07</v>
      </c>
      <c r="W3" s="1">
        <v>7.4</v>
      </c>
      <c r="X3" s="1">
        <v>0.14000000000000001</v>
      </c>
      <c r="Y3" s="1">
        <v>4</v>
      </c>
      <c r="Z3" s="1">
        <v>-3.94</v>
      </c>
      <c r="AA3" s="1">
        <v>7.16</v>
      </c>
      <c r="AB3" s="1">
        <v>3.42</v>
      </c>
      <c r="AC3" s="1">
        <v>8.59</v>
      </c>
      <c r="AE3" s="1">
        <f t="shared" ref="AE3:AE13" si="0">SUM(D3:AC3)</f>
        <v>27.910000000000004</v>
      </c>
      <c r="AF3" s="2">
        <f>AVERAGE(C3:AC3)</f>
        <v>1.0734615384615387</v>
      </c>
      <c r="AH3" s="1">
        <v>1.073</v>
      </c>
      <c r="AI3">
        <f>AH3*2</f>
        <v>2.1459999999999999</v>
      </c>
    </row>
    <row r="4" spans="1:36" x14ac:dyDescent="0.25">
      <c r="A4" s="7"/>
      <c r="B4" s="1" t="s">
        <v>2</v>
      </c>
      <c r="C4" s="1"/>
      <c r="D4" s="1">
        <v>4.95</v>
      </c>
      <c r="E4" s="1">
        <v>4.95</v>
      </c>
      <c r="F4" s="1">
        <v>-1.4</v>
      </c>
      <c r="G4" s="1">
        <v>0.69</v>
      </c>
      <c r="H4" s="1">
        <v>1.32</v>
      </c>
      <c r="I4" s="1">
        <v>-3.18</v>
      </c>
      <c r="J4" s="1">
        <v>9.92</v>
      </c>
      <c r="K4" s="1">
        <v>6.27</v>
      </c>
      <c r="L4" s="1">
        <v>-3.16</v>
      </c>
      <c r="M4" s="1">
        <v>3</v>
      </c>
      <c r="N4" s="1">
        <v>3</v>
      </c>
      <c r="O4" s="1">
        <v>-0.04</v>
      </c>
      <c r="P4" s="1">
        <v>-4.0199999999999996</v>
      </c>
      <c r="Q4" s="1">
        <v>-4.84</v>
      </c>
      <c r="R4" s="1">
        <v>7.11</v>
      </c>
      <c r="S4" s="1">
        <v>-6.09</v>
      </c>
      <c r="T4" s="1">
        <v>-0.59</v>
      </c>
      <c r="U4" s="1">
        <v>-0.56000000000000005</v>
      </c>
      <c r="V4" s="1">
        <v>8.33</v>
      </c>
      <c r="W4" s="1">
        <v>5.2</v>
      </c>
      <c r="X4" s="1">
        <v>0.5</v>
      </c>
      <c r="Y4" s="1">
        <v>-8.5399999999999991</v>
      </c>
      <c r="Z4" s="1">
        <v>1.99</v>
      </c>
      <c r="AA4" s="1">
        <v>-0.01</v>
      </c>
      <c r="AB4" s="1">
        <v>-1.56</v>
      </c>
      <c r="AC4" s="1">
        <v>-1.25</v>
      </c>
      <c r="AE4" s="1">
        <f t="shared" si="0"/>
        <v>21.990000000000002</v>
      </c>
      <c r="AF4" s="2">
        <f>AVERAGE(C4:AC4)</f>
        <v>0.84576923076923083</v>
      </c>
      <c r="AH4" s="1">
        <v>0.84599999999999997</v>
      </c>
      <c r="AI4">
        <f t="shared" ref="AI4:AI13" si="1">AH4*2</f>
        <v>1.6919999999999999</v>
      </c>
    </row>
    <row r="5" spans="1:36" x14ac:dyDescent="0.25">
      <c r="A5" s="7"/>
      <c r="B5" s="1" t="s">
        <v>3</v>
      </c>
      <c r="C5" s="1"/>
      <c r="D5" s="1">
        <v>0.74</v>
      </c>
      <c r="E5" s="1">
        <v>-4.28</v>
      </c>
      <c r="F5" s="1">
        <v>0.5</v>
      </c>
      <c r="G5" s="1">
        <v>1.52</v>
      </c>
      <c r="H5" s="1">
        <v>-2.67</v>
      </c>
      <c r="I5" s="1">
        <v>6.72</v>
      </c>
      <c r="J5" s="1">
        <v>-0.28999999999999998</v>
      </c>
      <c r="K5" s="1">
        <v>16.760000000000002</v>
      </c>
      <c r="L5" s="1">
        <v>6.33</v>
      </c>
      <c r="M5" s="1">
        <v>7.11</v>
      </c>
      <c r="N5" s="1">
        <v>0.67</v>
      </c>
      <c r="O5" s="1">
        <v>-3.77</v>
      </c>
      <c r="P5" s="1">
        <v>3.33</v>
      </c>
      <c r="Q5" s="1">
        <v>21.38</v>
      </c>
      <c r="R5" s="1">
        <v>-6.6</v>
      </c>
      <c r="S5" s="1">
        <v>7.45</v>
      </c>
      <c r="T5" s="1">
        <v>-2.4300000000000002</v>
      </c>
      <c r="U5" s="1">
        <v>10.42</v>
      </c>
      <c r="V5" s="1">
        <v>0.1</v>
      </c>
      <c r="W5" s="1">
        <v>0.26</v>
      </c>
      <c r="X5" s="1">
        <v>0.78</v>
      </c>
      <c r="Y5" s="1">
        <v>4.8600000000000003</v>
      </c>
      <c r="Z5" s="1">
        <v>5.29</v>
      </c>
      <c r="AA5" s="1">
        <v>-3.39</v>
      </c>
      <c r="AB5" s="1">
        <v>0.94</v>
      </c>
      <c r="AC5" s="1">
        <v>5.45</v>
      </c>
      <c r="AE5" s="1">
        <f t="shared" si="0"/>
        <v>77.180000000000007</v>
      </c>
      <c r="AF5" s="11">
        <f>AVERAGE(C5:AC5)</f>
        <v>2.9684615384615389</v>
      </c>
      <c r="AH5" s="1">
        <v>2.968</v>
      </c>
      <c r="AI5">
        <f t="shared" si="1"/>
        <v>5.9359999999999999</v>
      </c>
    </row>
    <row r="6" spans="1:36" x14ac:dyDescent="0.25">
      <c r="A6" s="7"/>
      <c r="B6" s="1" t="s">
        <v>4</v>
      </c>
      <c r="C6" s="1"/>
      <c r="D6" s="1">
        <v>2.23</v>
      </c>
      <c r="E6" s="1">
        <v>-0.35</v>
      </c>
      <c r="F6" s="1">
        <v>3.54</v>
      </c>
      <c r="G6" s="1">
        <v>5.5</v>
      </c>
      <c r="H6" s="1">
        <v>-7.35</v>
      </c>
      <c r="I6" s="1">
        <v>-2.94</v>
      </c>
      <c r="J6" s="1">
        <v>-2.79</v>
      </c>
      <c r="K6" s="1">
        <v>3.59</v>
      </c>
      <c r="L6" s="1">
        <v>2.13</v>
      </c>
      <c r="M6" s="1">
        <v>6.4</v>
      </c>
      <c r="N6" s="1">
        <v>-5.28</v>
      </c>
      <c r="O6" s="1">
        <v>6.59</v>
      </c>
      <c r="P6" s="1">
        <v>-1.6</v>
      </c>
      <c r="Q6" s="1">
        <v>1.38</v>
      </c>
      <c r="R6" s="1">
        <v>-4.42</v>
      </c>
      <c r="S6" s="1">
        <v>-2.25</v>
      </c>
      <c r="T6" s="1">
        <v>-4.1100000000000003</v>
      </c>
      <c r="U6" s="1">
        <v>-5.99</v>
      </c>
      <c r="V6" s="1">
        <v>9.0399999999999991</v>
      </c>
      <c r="W6" s="1">
        <v>3.19</v>
      </c>
      <c r="X6" s="1">
        <v>1.5</v>
      </c>
      <c r="Y6" s="1">
        <v>3.78</v>
      </c>
      <c r="Z6" s="1">
        <v>-5.27</v>
      </c>
      <c r="AA6" s="1">
        <v>0.28999999999999998</v>
      </c>
      <c r="AB6" s="1">
        <v>3.99</v>
      </c>
      <c r="AC6" s="1">
        <v>6.12</v>
      </c>
      <c r="AE6" s="1">
        <f t="shared" si="0"/>
        <v>16.920000000000002</v>
      </c>
      <c r="AF6" s="2">
        <f>AVERAGE(C6:AC6)</f>
        <v>0.65076923076923088</v>
      </c>
      <c r="AH6" s="1">
        <v>0.65100000000000002</v>
      </c>
      <c r="AI6">
        <f t="shared" si="1"/>
        <v>1.302</v>
      </c>
    </row>
    <row r="7" spans="1:36" x14ac:dyDescent="0.25">
      <c r="A7" s="7"/>
      <c r="B7" s="1" t="s">
        <v>5</v>
      </c>
      <c r="C7" s="1"/>
      <c r="D7" s="1">
        <v>-5.68</v>
      </c>
      <c r="E7" s="1">
        <v>-4.1100000000000003</v>
      </c>
      <c r="F7" s="1">
        <v>-1.1100000000000001</v>
      </c>
      <c r="G7" s="1">
        <v>-4.67</v>
      </c>
      <c r="H7" s="1">
        <v>2.42</v>
      </c>
      <c r="I7" s="1">
        <v>1.1299999999999999</v>
      </c>
      <c r="J7" s="1">
        <v>0.02</v>
      </c>
      <c r="K7" s="1">
        <v>-2.68</v>
      </c>
      <c r="L7" s="1">
        <v>-9.56</v>
      </c>
      <c r="M7" s="1">
        <v>1.58</v>
      </c>
      <c r="N7" s="1">
        <v>-0.17</v>
      </c>
      <c r="O7" s="1">
        <v>2.82</v>
      </c>
      <c r="P7" s="1">
        <v>3.35</v>
      </c>
      <c r="Q7" s="1">
        <v>7.98</v>
      </c>
      <c r="R7" s="1">
        <v>-9.0399999999999991</v>
      </c>
      <c r="S7" s="1">
        <v>-1.06</v>
      </c>
      <c r="T7" s="1">
        <v>-2.97</v>
      </c>
      <c r="U7" s="1">
        <v>6.09</v>
      </c>
      <c r="V7" s="1">
        <v>5.9</v>
      </c>
      <c r="W7" s="1">
        <v>6.71</v>
      </c>
      <c r="X7" s="1">
        <v>0.73</v>
      </c>
      <c r="Y7" s="1">
        <v>-0.39</v>
      </c>
      <c r="Z7" s="1">
        <v>-4.8099999999999996</v>
      </c>
      <c r="AA7" s="1">
        <v>4.03</v>
      </c>
      <c r="AB7" s="1">
        <v>-2.81</v>
      </c>
      <c r="AC7" s="1">
        <v>-4.8099999999999996</v>
      </c>
      <c r="AE7" s="1">
        <f t="shared" si="0"/>
        <v>-11.11</v>
      </c>
      <c r="AF7" s="5">
        <f>AVERAGE(C7:AC7)</f>
        <v>-0.42730769230769228</v>
      </c>
      <c r="AH7" s="1">
        <v>-0.42699999999999999</v>
      </c>
      <c r="AI7">
        <f t="shared" si="1"/>
        <v>-0.85399999999999998</v>
      </c>
    </row>
    <row r="8" spans="1:36" x14ac:dyDescent="0.25">
      <c r="A8" s="7"/>
      <c r="B8" s="1" t="s">
        <v>6</v>
      </c>
      <c r="C8" s="1"/>
      <c r="D8" s="1">
        <v>6.79</v>
      </c>
      <c r="E8" s="1">
        <v>3.33</v>
      </c>
      <c r="F8" s="1">
        <v>-4.33</v>
      </c>
      <c r="G8" s="1">
        <v>3.98</v>
      </c>
      <c r="H8" s="1">
        <v>5.55</v>
      </c>
      <c r="I8" s="1">
        <v>-2.95</v>
      </c>
      <c r="J8" s="1">
        <v>3.06</v>
      </c>
      <c r="K8" s="1">
        <v>10.89</v>
      </c>
      <c r="L8" s="1">
        <v>0.95</v>
      </c>
      <c r="M8" s="1">
        <v>-5.28</v>
      </c>
      <c r="N8" s="1">
        <v>-0.02</v>
      </c>
      <c r="O8" s="1">
        <v>6.55</v>
      </c>
      <c r="P8" s="1">
        <v>-3.88</v>
      </c>
      <c r="Q8" s="1">
        <v>8.3000000000000007</v>
      </c>
      <c r="R8" s="1">
        <v>-15.57</v>
      </c>
      <c r="S8" s="1">
        <v>-3.25</v>
      </c>
      <c r="T8" s="1">
        <v>4.24</v>
      </c>
      <c r="U8" s="1">
        <v>-5.14</v>
      </c>
      <c r="V8" s="1">
        <v>-0.4</v>
      </c>
      <c r="W8" s="1">
        <v>17.25</v>
      </c>
      <c r="X8" s="1">
        <v>-3.44</v>
      </c>
      <c r="Y8" s="1">
        <v>6.47</v>
      </c>
      <c r="Z8" s="1">
        <v>5.99</v>
      </c>
      <c r="AA8" s="1">
        <v>6.22</v>
      </c>
      <c r="AB8" s="1">
        <v>-7.83</v>
      </c>
      <c r="AC8" s="1">
        <v>0.01</v>
      </c>
      <c r="AE8" s="1">
        <f t="shared" si="0"/>
        <v>37.49</v>
      </c>
      <c r="AF8" s="2">
        <f>AVERAGE(C8:AC8)</f>
        <v>1.4419230769230771</v>
      </c>
      <c r="AH8" s="1">
        <v>1.4419999999999999</v>
      </c>
      <c r="AI8">
        <f t="shared" si="1"/>
        <v>2.8839999999999999</v>
      </c>
    </row>
    <row r="9" spans="1:36" x14ac:dyDescent="0.25">
      <c r="A9" s="7"/>
      <c r="B9" s="1" t="s">
        <v>7</v>
      </c>
      <c r="C9" s="1"/>
      <c r="D9" s="1">
        <v>2.4700000000000002</v>
      </c>
      <c r="E9" s="1">
        <v>-9.2799999999999994</v>
      </c>
      <c r="F9" s="1">
        <v>0.67</v>
      </c>
      <c r="G9" s="1">
        <v>-2.09</v>
      </c>
      <c r="H9" s="1">
        <v>2.93</v>
      </c>
      <c r="I9" s="1">
        <v>-19.190000000000001</v>
      </c>
      <c r="J9" s="1">
        <v>-3.62</v>
      </c>
      <c r="K9" s="1">
        <v>2.48</v>
      </c>
      <c r="L9" s="1">
        <v>-0.88</v>
      </c>
      <c r="M9" s="1">
        <v>0.71</v>
      </c>
      <c r="N9" s="1">
        <v>3.13</v>
      </c>
      <c r="O9" s="1">
        <v>-1.1599999999999999</v>
      </c>
      <c r="P9" s="1">
        <v>-2.83</v>
      </c>
      <c r="Q9" s="1">
        <v>-0.09</v>
      </c>
      <c r="R9" s="1">
        <v>0.35</v>
      </c>
      <c r="S9" s="1">
        <v>-11.48</v>
      </c>
      <c r="T9" s="1">
        <v>0.36</v>
      </c>
      <c r="U9" s="1">
        <v>3.31</v>
      </c>
      <c r="V9" s="1">
        <v>-17.71</v>
      </c>
      <c r="W9" s="1">
        <v>-12.01</v>
      </c>
      <c r="X9" s="1">
        <v>2.85</v>
      </c>
      <c r="Y9" s="1">
        <v>0.88</v>
      </c>
      <c r="Z9" s="1">
        <v>3.08</v>
      </c>
      <c r="AA9" s="1">
        <v>7.86</v>
      </c>
      <c r="AB9" s="1">
        <v>-4.59</v>
      </c>
      <c r="AC9" s="1">
        <v>1.74</v>
      </c>
      <c r="AE9" s="1">
        <f t="shared" si="0"/>
        <v>-52.109999999999992</v>
      </c>
      <c r="AF9" s="5">
        <f>AVERAGE(C9:AC9)</f>
        <v>-2.004230769230769</v>
      </c>
      <c r="AH9" s="1">
        <v>-2.004</v>
      </c>
      <c r="AI9">
        <v>4.008</v>
      </c>
      <c r="AJ9" t="s">
        <v>25</v>
      </c>
    </row>
    <row r="10" spans="1:36" x14ac:dyDescent="0.25">
      <c r="A10" s="7"/>
      <c r="B10" s="1" t="s">
        <v>8</v>
      </c>
      <c r="C10" s="1"/>
      <c r="D10" s="1">
        <v>-0.77</v>
      </c>
      <c r="E10" s="1">
        <v>-5.84</v>
      </c>
      <c r="F10" s="1">
        <v>0.04</v>
      </c>
      <c r="G10" s="1">
        <v>6.06</v>
      </c>
      <c r="H10" s="1">
        <v>3.52</v>
      </c>
      <c r="I10" s="1">
        <v>-4.8899999999999997</v>
      </c>
      <c r="J10" s="1">
        <v>5.13</v>
      </c>
      <c r="K10" s="1">
        <v>3.85</v>
      </c>
      <c r="L10" s="1">
        <v>-9.2100000000000009</v>
      </c>
      <c r="M10" s="1">
        <v>2.92</v>
      </c>
      <c r="N10" s="1">
        <v>2.4700000000000002</v>
      </c>
      <c r="O10" s="1">
        <v>4.4400000000000004</v>
      </c>
      <c r="P10" s="1">
        <v>2.85</v>
      </c>
      <c r="Q10" s="1">
        <v>-6.54</v>
      </c>
      <c r="R10" s="1">
        <v>-25.42</v>
      </c>
      <c r="S10" s="1">
        <v>-16.96</v>
      </c>
      <c r="T10" s="1">
        <v>-5.8</v>
      </c>
      <c r="U10" s="1">
        <v>-2.29</v>
      </c>
      <c r="V10" s="1">
        <v>-7.43</v>
      </c>
      <c r="W10" s="1">
        <v>6.7</v>
      </c>
      <c r="X10" s="1">
        <v>4.25</v>
      </c>
      <c r="Y10" s="1">
        <v>-2.29</v>
      </c>
      <c r="Z10" s="1">
        <v>-9.09</v>
      </c>
      <c r="AA10" s="1">
        <v>-1.5</v>
      </c>
      <c r="AB10" s="1">
        <v>-4.8600000000000003</v>
      </c>
      <c r="AC10" s="1">
        <v>-2.63</v>
      </c>
      <c r="AE10" s="1">
        <f t="shared" si="0"/>
        <v>-63.29</v>
      </c>
      <c r="AF10" s="5">
        <f>AVERAGE(C10:AC10)</f>
        <v>-2.4342307692307692</v>
      </c>
      <c r="AH10" s="1">
        <v>-2.4340000000000002</v>
      </c>
      <c r="AI10">
        <v>4.8680000000000003</v>
      </c>
      <c r="AJ10" t="s">
        <v>25</v>
      </c>
    </row>
    <row r="11" spans="1:36" x14ac:dyDescent="0.25">
      <c r="A11" s="7"/>
      <c r="B11" s="1" t="s">
        <v>9</v>
      </c>
      <c r="C11" s="1"/>
      <c r="D11" s="1">
        <v>1.47</v>
      </c>
      <c r="E11" s="1">
        <v>12.31</v>
      </c>
      <c r="F11" s="1">
        <v>-1.56</v>
      </c>
      <c r="G11" s="1">
        <v>5.1100000000000003</v>
      </c>
      <c r="H11" s="1">
        <v>0.62</v>
      </c>
      <c r="I11" s="1">
        <v>11.62</v>
      </c>
      <c r="J11" s="1">
        <v>5.98</v>
      </c>
      <c r="K11" s="1">
        <v>-4.58</v>
      </c>
      <c r="L11" s="1">
        <v>-14.46</v>
      </c>
      <c r="M11" s="1">
        <v>2.0099999999999998</v>
      </c>
      <c r="N11" s="1">
        <v>4.41</v>
      </c>
      <c r="O11" s="1">
        <v>-2.2799999999999998</v>
      </c>
      <c r="P11" s="1">
        <v>1.73</v>
      </c>
      <c r="Q11" s="1">
        <v>12.26</v>
      </c>
      <c r="R11" s="1">
        <v>13.86</v>
      </c>
      <c r="S11" s="1">
        <v>5.83</v>
      </c>
      <c r="T11" s="1">
        <v>4.1100000000000003</v>
      </c>
      <c r="U11" s="1">
        <v>7.29</v>
      </c>
      <c r="V11" s="1">
        <v>4.3899999999999997</v>
      </c>
      <c r="W11" s="1">
        <v>-10.58</v>
      </c>
      <c r="X11" s="1">
        <v>0.28000000000000003</v>
      </c>
      <c r="Y11" s="1">
        <v>-0.87</v>
      </c>
      <c r="Z11" s="1">
        <v>2.98</v>
      </c>
      <c r="AA11" s="1">
        <v>8</v>
      </c>
      <c r="AB11" s="1">
        <v>1.77</v>
      </c>
      <c r="AC11" s="1">
        <v>-1.55</v>
      </c>
      <c r="AE11" s="1">
        <f t="shared" si="0"/>
        <v>70.149999999999991</v>
      </c>
      <c r="AF11" s="2">
        <f>AVERAGE(C11:AC11)</f>
        <v>2.6980769230769228</v>
      </c>
      <c r="AH11" s="1">
        <v>2.698</v>
      </c>
      <c r="AI11">
        <f t="shared" si="1"/>
        <v>5.3959999999999999</v>
      </c>
    </row>
    <row r="12" spans="1:36" x14ac:dyDescent="0.25">
      <c r="A12" s="7"/>
      <c r="B12" s="1" t="s">
        <v>10</v>
      </c>
      <c r="C12" s="1"/>
      <c r="D12" s="1">
        <v>-0.23</v>
      </c>
      <c r="E12" s="1">
        <v>4.9000000000000004</v>
      </c>
      <c r="F12" s="1">
        <v>7.01</v>
      </c>
      <c r="G12" s="1">
        <v>4.1100000000000003</v>
      </c>
      <c r="H12" s="1">
        <v>2</v>
      </c>
      <c r="I12" s="1">
        <v>-0.85</v>
      </c>
      <c r="J12" s="1">
        <v>1.32</v>
      </c>
      <c r="K12" s="1">
        <v>3.9</v>
      </c>
      <c r="L12" s="1">
        <v>-6.39</v>
      </c>
      <c r="M12" s="1">
        <v>-1.85</v>
      </c>
      <c r="N12" s="1">
        <v>0.64</v>
      </c>
      <c r="O12" s="1">
        <v>5.36</v>
      </c>
      <c r="P12" s="1">
        <v>4.1900000000000004</v>
      </c>
      <c r="Q12" s="1">
        <v>2.46</v>
      </c>
      <c r="R12" s="1">
        <v>5.31</v>
      </c>
      <c r="S12" s="1">
        <v>9.4499999999999993</v>
      </c>
      <c r="T12" s="1">
        <v>-9.9600000000000009</v>
      </c>
      <c r="U12" s="1">
        <v>6.71</v>
      </c>
      <c r="V12" s="1">
        <v>7.53</v>
      </c>
      <c r="W12" s="1">
        <v>5.97</v>
      </c>
      <c r="X12" s="1">
        <v>7</v>
      </c>
      <c r="Y12" s="1">
        <v>3.46</v>
      </c>
      <c r="Z12" s="1">
        <v>-1.1299999999999999</v>
      </c>
      <c r="AA12" s="1">
        <v>-0.54</v>
      </c>
      <c r="AB12" s="1">
        <v>3.49</v>
      </c>
      <c r="AC12" s="1">
        <v>-0.98</v>
      </c>
      <c r="AE12" s="1">
        <f t="shared" si="0"/>
        <v>62.88</v>
      </c>
      <c r="AF12" s="2">
        <f>AVERAGE(C12:AC12)</f>
        <v>2.4184615384615387</v>
      </c>
      <c r="AH12" s="1">
        <v>2.4180000000000001</v>
      </c>
      <c r="AI12">
        <f t="shared" si="1"/>
        <v>4.8360000000000003</v>
      </c>
    </row>
    <row r="13" spans="1:36" x14ac:dyDescent="0.25">
      <c r="A13" s="7"/>
      <c r="B13" s="1" t="s">
        <v>11</v>
      </c>
      <c r="C13" s="1"/>
      <c r="D13" s="1">
        <v>7.9</v>
      </c>
      <c r="E13" s="1">
        <v>-5.62</v>
      </c>
      <c r="F13" s="1">
        <v>-1.76</v>
      </c>
      <c r="G13" s="1">
        <v>1.56</v>
      </c>
      <c r="H13" s="1">
        <v>2.79</v>
      </c>
      <c r="I13" s="1">
        <v>-3.13</v>
      </c>
      <c r="J13" s="1">
        <v>3.37</v>
      </c>
      <c r="K13" s="1">
        <v>5.89</v>
      </c>
      <c r="L13" s="1">
        <v>3.01</v>
      </c>
      <c r="M13" s="1">
        <v>2.5</v>
      </c>
      <c r="N13" s="1">
        <v>4.5599999999999996</v>
      </c>
      <c r="O13" s="1">
        <v>4.1399999999999997</v>
      </c>
      <c r="P13" s="1">
        <v>3.15</v>
      </c>
      <c r="Q13" s="1">
        <v>5.85</v>
      </c>
      <c r="R13" s="1">
        <v>-12.88</v>
      </c>
      <c r="S13" s="1">
        <v>3.41</v>
      </c>
      <c r="T13" s="1">
        <v>0.96</v>
      </c>
      <c r="U13" s="1">
        <v>18.010000000000002</v>
      </c>
      <c r="V13" s="1">
        <v>-0.4</v>
      </c>
      <c r="W13" s="1">
        <v>7.61</v>
      </c>
      <c r="X13" s="1">
        <v>1.52</v>
      </c>
      <c r="Y13" s="1">
        <v>0.49</v>
      </c>
      <c r="Z13" s="1">
        <v>2.85</v>
      </c>
      <c r="AA13" s="1">
        <v>10.15</v>
      </c>
      <c r="AB13" s="1">
        <v>0.05</v>
      </c>
      <c r="AC13" s="1">
        <v>0.73</v>
      </c>
      <c r="AE13" s="1">
        <f t="shared" si="0"/>
        <v>66.710000000000008</v>
      </c>
      <c r="AF13" s="2">
        <f>AVERAGE(C13:AC13)</f>
        <v>2.5657692307692312</v>
      </c>
      <c r="AH13" s="1">
        <v>2.5659999999999998</v>
      </c>
      <c r="AI13">
        <f t="shared" si="1"/>
        <v>5.1319999999999997</v>
      </c>
    </row>
    <row r="14" spans="1:36" x14ac:dyDescent="0.25">
      <c r="A14" s="7"/>
      <c r="B14" s="3" t="s">
        <v>12</v>
      </c>
      <c r="C14" s="3"/>
      <c r="D14" s="3">
        <f>SUM(D2:D13)</f>
        <v>7.98</v>
      </c>
      <c r="E14" s="3">
        <f t="shared" ref="E14:AC14" si="2">SUM(E2:E13)</f>
        <v>11.68</v>
      </c>
      <c r="F14" s="3">
        <f t="shared" si="2"/>
        <v>3.17</v>
      </c>
      <c r="G14" s="3">
        <f t="shared" si="2"/>
        <v>23.479999999999997</v>
      </c>
      <c r="H14" s="3">
        <f t="shared" si="2"/>
        <v>26.779999999999998</v>
      </c>
      <c r="I14" s="3">
        <f t="shared" si="2"/>
        <v>-12.55</v>
      </c>
      <c r="J14" s="3">
        <f t="shared" si="2"/>
        <v>16.07</v>
      </c>
      <c r="K14" s="3">
        <f t="shared" si="2"/>
        <v>25.160000000000004</v>
      </c>
      <c r="L14" s="3">
        <f t="shared" si="2"/>
        <v>-47.820000000000007</v>
      </c>
      <c r="M14" s="3">
        <f t="shared" si="2"/>
        <v>20.919999999999995</v>
      </c>
      <c r="N14" s="3">
        <f t="shared" si="2"/>
        <v>20.48</v>
      </c>
      <c r="O14" s="3">
        <f t="shared" si="2"/>
        <v>24.870000000000005</v>
      </c>
      <c r="P14" s="3">
        <f t="shared" si="2"/>
        <v>7.6300000000000008</v>
      </c>
      <c r="Q14" s="3">
        <f t="shared" si="2"/>
        <v>35.82</v>
      </c>
      <c r="R14" s="3">
        <f t="shared" si="2"/>
        <v>-49.660000000000004</v>
      </c>
      <c r="S14" s="3">
        <f t="shared" si="2"/>
        <v>-17.97</v>
      </c>
      <c r="T14" s="3">
        <f t="shared" si="2"/>
        <v>-6.1199999999999992</v>
      </c>
      <c r="U14" s="3">
        <f t="shared" si="2"/>
        <v>36.19</v>
      </c>
      <c r="V14" s="3">
        <f t="shared" si="2"/>
        <v>19.910000000000004</v>
      </c>
      <c r="W14" s="3">
        <f t="shared" si="2"/>
        <v>42.77000000000001</v>
      </c>
      <c r="X14" s="3">
        <f t="shared" si="2"/>
        <v>25.71</v>
      </c>
      <c r="Y14" s="3">
        <f t="shared" si="2"/>
        <v>7.8</v>
      </c>
      <c r="Z14" s="9">
        <f t="shared" si="2"/>
        <v>-5.9999999999999982</v>
      </c>
      <c r="AA14" s="3">
        <f t="shared" si="2"/>
        <v>40</v>
      </c>
      <c r="AB14" s="3">
        <f t="shared" si="2"/>
        <v>-1.0500000000000014</v>
      </c>
      <c r="AC14" s="3">
        <f t="shared" si="2"/>
        <v>12.980000000000004</v>
      </c>
      <c r="AE14" s="3"/>
      <c r="AF14" s="4">
        <f>AVERAGE(D14:AC14)</f>
        <v>10.316538461538462</v>
      </c>
      <c r="AH14" s="1">
        <f>SUM(AH2:AH13)</f>
        <v>10.317</v>
      </c>
      <c r="AI14" s="12">
        <f>SUM(AI2:AI13)</f>
        <v>38.385999999999996</v>
      </c>
    </row>
    <row r="16" spans="1:36" ht="45" x14ac:dyDescent="0.25">
      <c r="A16" s="6" t="s">
        <v>15</v>
      </c>
      <c r="B16" s="6" t="s">
        <v>13</v>
      </c>
      <c r="C16" s="6">
        <v>2017</v>
      </c>
      <c r="D16" s="6">
        <v>2016</v>
      </c>
      <c r="E16" s="6">
        <v>2015</v>
      </c>
      <c r="F16" s="6">
        <v>2014</v>
      </c>
      <c r="G16" s="6">
        <v>2013</v>
      </c>
      <c r="H16" s="6">
        <v>2012</v>
      </c>
      <c r="I16" s="6">
        <v>2011</v>
      </c>
      <c r="J16" s="6">
        <v>2010</v>
      </c>
      <c r="K16" s="6">
        <v>2009</v>
      </c>
      <c r="L16" s="6">
        <v>2008</v>
      </c>
      <c r="M16" s="6">
        <v>2007</v>
      </c>
      <c r="N16" s="6">
        <v>2006</v>
      </c>
      <c r="O16" s="6">
        <v>2005</v>
      </c>
      <c r="P16" s="6">
        <v>2004</v>
      </c>
      <c r="Q16" s="6">
        <v>2003</v>
      </c>
      <c r="R16" s="6">
        <v>2002</v>
      </c>
      <c r="S16" s="6">
        <v>2001</v>
      </c>
      <c r="T16" s="6">
        <v>2000</v>
      </c>
      <c r="U16" s="6">
        <v>1999</v>
      </c>
      <c r="V16" s="6">
        <v>1998</v>
      </c>
      <c r="W16" s="6">
        <v>1997</v>
      </c>
      <c r="X16" s="6">
        <v>1996</v>
      </c>
      <c r="Y16" s="6">
        <v>1995</v>
      </c>
      <c r="Z16" s="6">
        <v>1994</v>
      </c>
      <c r="AA16" s="6">
        <v>1993</v>
      </c>
      <c r="AB16" s="6">
        <v>1992</v>
      </c>
      <c r="AC16" s="6">
        <v>1991</v>
      </c>
      <c r="AE16" s="8" t="s">
        <v>19</v>
      </c>
      <c r="AF16" s="6" t="s">
        <v>14</v>
      </c>
      <c r="AH16" s="8" t="s">
        <v>22</v>
      </c>
    </row>
    <row r="17" spans="1:34" x14ac:dyDescent="0.25">
      <c r="A17" s="7" t="s">
        <v>18</v>
      </c>
      <c r="B17" s="1" t="s">
        <v>0</v>
      </c>
      <c r="C17" s="1"/>
      <c r="D17" s="1">
        <v>-5.5</v>
      </c>
      <c r="E17" s="1">
        <v>-3.69</v>
      </c>
      <c r="F17" s="1">
        <v>-5.3</v>
      </c>
      <c r="G17" s="1">
        <v>5.77</v>
      </c>
      <c r="H17" s="1">
        <v>3.4</v>
      </c>
      <c r="I17" s="1">
        <v>2.72</v>
      </c>
      <c r="J17" s="1">
        <v>-3.46</v>
      </c>
      <c r="K17" s="1">
        <v>-8.84</v>
      </c>
      <c r="L17" s="1">
        <v>-4.63</v>
      </c>
      <c r="M17" s="1">
        <v>1.27</v>
      </c>
      <c r="N17" s="1">
        <v>1.38</v>
      </c>
      <c r="O17" s="1">
        <v>-2.72</v>
      </c>
      <c r="P17" s="1">
        <v>0.33</v>
      </c>
      <c r="Q17" s="1">
        <v>-3.45</v>
      </c>
      <c r="R17" s="1">
        <v>-1.01</v>
      </c>
      <c r="S17" s="1">
        <v>0.92</v>
      </c>
      <c r="T17" s="1">
        <v>-4.84</v>
      </c>
      <c r="U17" s="1">
        <v>1.93</v>
      </c>
      <c r="V17" s="1">
        <v>-0.02</v>
      </c>
      <c r="W17" s="1">
        <v>5.66</v>
      </c>
      <c r="X17" s="1">
        <v>5.44</v>
      </c>
      <c r="Y17" s="1">
        <v>0.25</v>
      </c>
      <c r="Z17" s="1">
        <v>5.97</v>
      </c>
      <c r="AA17" s="1">
        <v>0.27</v>
      </c>
      <c r="AB17" s="1">
        <v>1.72</v>
      </c>
      <c r="AC17" s="1">
        <v>3.9</v>
      </c>
      <c r="AE17" s="1">
        <f>SUM(D17:AC17)</f>
        <v>-2.5299999999999989</v>
      </c>
      <c r="AF17" s="2">
        <f>AVERAGE(C17:AC17)</f>
        <v>-9.7307692307692262E-2</v>
      </c>
      <c r="AH17" s="1">
        <v>-9.7000000000000003E-2</v>
      </c>
    </row>
    <row r="18" spans="1:34" x14ac:dyDescent="0.25">
      <c r="A18" s="7"/>
      <c r="B18" s="1" t="s">
        <v>1</v>
      </c>
      <c r="C18" s="1"/>
      <c r="D18" s="1">
        <v>0.3</v>
      </c>
      <c r="E18" s="1">
        <v>5.64</v>
      </c>
      <c r="F18" s="1">
        <v>3.97</v>
      </c>
      <c r="G18" s="1">
        <v>1.4</v>
      </c>
      <c r="H18" s="1">
        <v>2.5299999999999998</v>
      </c>
      <c r="I18" s="1">
        <v>2.81</v>
      </c>
      <c r="J18" s="1">
        <v>2.56</v>
      </c>
      <c r="K18" s="1">
        <v>-11.72</v>
      </c>
      <c r="L18" s="1">
        <v>-3.04</v>
      </c>
      <c r="M18" s="1">
        <v>-2.8</v>
      </c>
      <c r="N18" s="1">
        <v>1.18</v>
      </c>
      <c r="O18" s="1">
        <v>2.63</v>
      </c>
      <c r="P18" s="1">
        <v>0.91</v>
      </c>
      <c r="Q18" s="1">
        <v>-2.02</v>
      </c>
      <c r="R18" s="1">
        <v>1.88</v>
      </c>
      <c r="S18" s="1">
        <v>-3.6</v>
      </c>
      <c r="T18" s="1">
        <v>-7.42</v>
      </c>
      <c r="U18" s="1">
        <v>-0.56000000000000005</v>
      </c>
      <c r="V18" s="1">
        <v>8.08</v>
      </c>
      <c r="W18" s="1">
        <v>0.95</v>
      </c>
      <c r="X18" s="1">
        <v>1.67</v>
      </c>
      <c r="Y18" s="1">
        <v>4.3499999999999996</v>
      </c>
      <c r="Z18" s="1">
        <v>-3.68</v>
      </c>
      <c r="AA18" s="1">
        <v>1.84</v>
      </c>
      <c r="AB18" s="1">
        <v>1.37</v>
      </c>
      <c r="AC18" s="1">
        <v>5.33</v>
      </c>
      <c r="AE18" s="1">
        <f t="shared" ref="AE18:AE28" si="3">SUM(D18:AC18)</f>
        <v>14.559999999999997</v>
      </c>
      <c r="AF18" s="2">
        <f t="shared" ref="AF18:AF28" si="4">AVERAGE(C18:AC18)</f>
        <v>0.55999999999999983</v>
      </c>
      <c r="AH18" s="1">
        <v>0.56000000000000005</v>
      </c>
    </row>
    <row r="19" spans="1:34" x14ac:dyDescent="0.25">
      <c r="A19" s="7"/>
      <c r="B19" s="1" t="s">
        <v>2</v>
      </c>
      <c r="C19" s="1"/>
      <c r="D19" s="1">
        <v>7.08</v>
      </c>
      <c r="E19" s="1">
        <v>-1.97</v>
      </c>
      <c r="F19" s="1">
        <v>0.83</v>
      </c>
      <c r="G19" s="1">
        <v>3.73</v>
      </c>
      <c r="H19" s="1">
        <v>2.0099999999999998</v>
      </c>
      <c r="I19" s="1">
        <v>0.76</v>
      </c>
      <c r="J19" s="1">
        <v>5.15</v>
      </c>
      <c r="K19" s="1">
        <v>7.73</v>
      </c>
      <c r="L19" s="1">
        <v>-0.03</v>
      </c>
      <c r="M19" s="1">
        <v>0.7</v>
      </c>
      <c r="N19" s="1">
        <v>1.05</v>
      </c>
      <c r="O19" s="1">
        <v>-2.44</v>
      </c>
      <c r="P19" s="1">
        <v>-2.14</v>
      </c>
      <c r="Q19" s="1">
        <v>1.28</v>
      </c>
      <c r="R19" s="1">
        <v>2.95</v>
      </c>
      <c r="S19" s="1">
        <v>-5.87</v>
      </c>
      <c r="T19" s="1">
        <v>7.84</v>
      </c>
      <c r="U19" s="1">
        <v>5.15</v>
      </c>
      <c r="V19" s="1">
        <v>2.97</v>
      </c>
      <c r="W19" s="1">
        <v>-4.28</v>
      </c>
      <c r="X19" s="1">
        <v>1.85</v>
      </c>
      <c r="Y19" s="1">
        <v>3.65</v>
      </c>
      <c r="Z19" s="1">
        <v>-5.1100000000000003</v>
      </c>
      <c r="AA19" s="1">
        <v>1.91</v>
      </c>
      <c r="AB19" s="1">
        <v>-0.99</v>
      </c>
      <c r="AC19" s="1">
        <v>1.1000000000000001</v>
      </c>
      <c r="AE19" s="1">
        <f t="shared" si="3"/>
        <v>34.909999999999989</v>
      </c>
      <c r="AF19" s="2">
        <f t="shared" si="4"/>
        <v>1.3426923076923072</v>
      </c>
      <c r="AH19" s="1">
        <v>1.343</v>
      </c>
    </row>
    <row r="20" spans="1:34" x14ac:dyDescent="0.25">
      <c r="A20" s="7"/>
      <c r="B20" s="1" t="s">
        <v>3</v>
      </c>
      <c r="C20" s="1"/>
      <c r="D20" s="1">
        <v>0.5</v>
      </c>
      <c r="E20" s="1">
        <v>0.36</v>
      </c>
      <c r="F20" s="1">
        <v>0.75</v>
      </c>
      <c r="G20" s="1">
        <v>1.79</v>
      </c>
      <c r="H20" s="1">
        <v>0.01</v>
      </c>
      <c r="I20" s="1">
        <v>3.98</v>
      </c>
      <c r="J20" s="1">
        <v>1.4</v>
      </c>
      <c r="K20" s="1">
        <v>7.35</v>
      </c>
      <c r="L20" s="1">
        <v>4.54</v>
      </c>
      <c r="M20" s="1">
        <v>5.74</v>
      </c>
      <c r="N20" s="1">
        <v>2.3199999999999998</v>
      </c>
      <c r="O20" s="1">
        <v>-2.96</v>
      </c>
      <c r="P20" s="1">
        <v>-1.28</v>
      </c>
      <c r="Q20" s="1">
        <v>6.11</v>
      </c>
      <c r="R20" s="1">
        <v>-4.4000000000000004</v>
      </c>
      <c r="S20" s="1">
        <v>8.67</v>
      </c>
      <c r="T20" s="1">
        <v>-1.72</v>
      </c>
      <c r="U20" s="1">
        <v>10.25</v>
      </c>
      <c r="V20" s="1">
        <v>3</v>
      </c>
      <c r="W20" s="1">
        <v>6.46</v>
      </c>
      <c r="X20" s="1">
        <v>-0.32</v>
      </c>
      <c r="Y20" s="1">
        <v>3.93</v>
      </c>
      <c r="Z20" s="1">
        <v>1.26</v>
      </c>
      <c r="AA20" s="1">
        <v>-0.22</v>
      </c>
      <c r="AB20" s="1">
        <v>3.82</v>
      </c>
      <c r="AC20" s="1">
        <v>-0.89</v>
      </c>
      <c r="AE20" s="1">
        <f t="shared" si="3"/>
        <v>60.45</v>
      </c>
      <c r="AF20" s="11">
        <f t="shared" si="4"/>
        <v>2.3250000000000002</v>
      </c>
      <c r="AH20" s="1">
        <v>2.3250000000000002</v>
      </c>
    </row>
    <row r="21" spans="1:34" x14ac:dyDescent="0.25">
      <c r="A21" s="7"/>
      <c r="B21" s="1" t="s">
        <v>4</v>
      </c>
      <c r="C21" s="1"/>
      <c r="D21" s="1">
        <v>0.08</v>
      </c>
      <c r="E21" s="1">
        <v>0.95</v>
      </c>
      <c r="F21" s="1">
        <v>0.82</v>
      </c>
      <c r="G21" s="1">
        <v>1.86</v>
      </c>
      <c r="H21" s="1">
        <v>-6.21</v>
      </c>
      <c r="I21" s="1">
        <v>-1.88</v>
      </c>
      <c r="J21" s="1">
        <v>-7.92</v>
      </c>
      <c r="K21" s="1">
        <v>4.07</v>
      </c>
      <c r="L21" s="1">
        <v>-1.42</v>
      </c>
      <c r="M21" s="1">
        <v>4.32</v>
      </c>
      <c r="N21" s="1">
        <v>-1.75</v>
      </c>
      <c r="O21" s="1">
        <v>2.7</v>
      </c>
      <c r="P21" s="1">
        <v>-0.36</v>
      </c>
      <c r="Q21" s="1">
        <v>4.37</v>
      </c>
      <c r="R21" s="1">
        <v>-0.21</v>
      </c>
      <c r="S21" s="1">
        <v>1.65</v>
      </c>
      <c r="T21" s="1">
        <v>-1.97</v>
      </c>
      <c r="U21" s="1">
        <v>-2.13</v>
      </c>
      <c r="V21" s="1">
        <v>-1.8</v>
      </c>
      <c r="W21" s="1">
        <v>4.59</v>
      </c>
      <c r="X21" s="1">
        <v>1.33</v>
      </c>
      <c r="Y21" s="1">
        <v>3.33</v>
      </c>
      <c r="Z21" s="1">
        <v>2.08</v>
      </c>
      <c r="AA21" s="1">
        <v>2.91</v>
      </c>
      <c r="AB21" s="1">
        <v>1.1299999999999999</v>
      </c>
      <c r="AC21" s="1">
        <v>4.83</v>
      </c>
      <c r="AE21" s="1">
        <f t="shared" si="3"/>
        <v>15.37</v>
      </c>
      <c r="AF21" s="2">
        <f t="shared" si="4"/>
        <v>0.59115384615384614</v>
      </c>
      <c r="AH21" s="1">
        <v>0.59099999999999997</v>
      </c>
    </row>
    <row r="22" spans="1:34" x14ac:dyDescent="0.25">
      <c r="A22" s="7"/>
      <c r="B22" s="1" t="s">
        <v>5</v>
      </c>
      <c r="C22" s="1"/>
      <c r="D22" s="1">
        <v>0.8</v>
      </c>
      <c r="E22" s="1">
        <v>-2.17</v>
      </c>
      <c r="F22" s="1">
        <v>0.65</v>
      </c>
      <c r="G22" s="1">
        <v>-1.36</v>
      </c>
      <c r="H22" s="1">
        <v>3.93</v>
      </c>
      <c r="I22" s="1">
        <v>-1.24</v>
      </c>
      <c r="J22" s="1">
        <v>-3.58</v>
      </c>
      <c r="K22" s="1">
        <v>-0.63</v>
      </c>
      <c r="L22" s="1">
        <v>-10.19</v>
      </c>
      <c r="M22" s="1">
        <v>-1.61</v>
      </c>
      <c r="N22" s="1">
        <v>-0.16</v>
      </c>
      <c r="O22" s="1">
        <v>-1.84</v>
      </c>
      <c r="P22" s="1">
        <v>2.42</v>
      </c>
      <c r="Q22" s="1">
        <v>1.53</v>
      </c>
      <c r="R22" s="1">
        <v>-6.87</v>
      </c>
      <c r="S22" s="1">
        <v>-3.75</v>
      </c>
      <c r="T22" s="1">
        <v>-0.71</v>
      </c>
      <c r="U22" s="1">
        <v>3.89</v>
      </c>
      <c r="V22" s="1">
        <v>0.57999999999999996</v>
      </c>
      <c r="W22" s="1">
        <v>4.66</v>
      </c>
      <c r="X22" s="1">
        <v>0.2</v>
      </c>
      <c r="Y22" s="1">
        <v>2.04</v>
      </c>
      <c r="Z22" s="1">
        <v>-3.55</v>
      </c>
      <c r="AA22" s="1">
        <v>-0.32</v>
      </c>
      <c r="AB22" s="1">
        <v>-2.31</v>
      </c>
      <c r="AC22" s="1">
        <v>-3.99</v>
      </c>
      <c r="AE22" s="1">
        <f t="shared" si="3"/>
        <v>-23.580000000000005</v>
      </c>
      <c r="AF22" s="5">
        <f t="shared" si="4"/>
        <v>-0.90692307692307716</v>
      </c>
      <c r="AH22" s="1">
        <v>-0.90700000000000003</v>
      </c>
    </row>
    <row r="23" spans="1:34" x14ac:dyDescent="0.25">
      <c r="A23" s="7"/>
      <c r="B23" s="1" t="s">
        <v>6</v>
      </c>
      <c r="C23" s="1"/>
      <c r="D23" s="1">
        <v>2.8</v>
      </c>
      <c r="E23" s="1">
        <v>0.4</v>
      </c>
      <c r="F23" s="1">
        <v>-1.56</v>
      </c>
      <c r="G23" s="1">
        <v>3.96</v>
      </c>
      <c r="H23" s="1">
        <v>1</v>
      </c>
      <c r="I23" s="1">
        <v>-2.1800000000000002</v>
      </c>
      <c r="J23" s="1">
        <v>7.08</v>
      </c>
      <c r="K23" s="1">
        <v>8.58</v>
      </c>
      <c r="L23" s="1">
        <v>0.25</v>
      </c>
      <c r="M23" s="1">
        <v>-1.47</v>
      </c>
      <c r="N23" s="1">
        <v>0.32</v>
      </c>
      <c r="O23" s="1">
        <v>3.56</v>
      </c>
      <c r="P23" s="1">
        <v>-2.83</v>
      </c>
      <c r="Q23" s="1">
        <v>2.76</v>
      </c>
      <c r="R23" s="1">
        <v>-5.48</v>
      </c>
      <c r="S23" s="1">
        <v>0.19</v>
      </c>
      <c r="T23" s="1">
        <v>0.71</v>
      </c>
      <c r="U23" s="1">
        <v>-2.88</v>
      </c>
      <c r="V23" s="1">
        <v>-0.77</v>
      </c>
      <c r="W23" s="1">
        <v>7.17</v>
      </c>
      <c r="X23" s="1">
        <v>-2.2200000000000002</v>
      </c>
      <c r="Y23" s="1">
        <v>3.34</v>
      </c>
      <c r="Z23" s="1">
        <v>3.85</v>
      </c>
      <c r="AA23" s="1">
        <v>0.67</v>
      </c>
      <c r="AB23" s="1">
        <v>2.27</v>
      </c>
      <c r="AC23" s="1">
        <v>4.0599999999999996</v>
      </c>
      <c r="AE23" s="1">
        <f t="shared" si="3"/>
        <v>33.580000000000005</v>
      </c>
      <c r="AF23" s="2">
        <f t="shared" si="4"/>
        <v>1.2915384615384617</v>
      </c>
      <c r="AH23" s="1">
        <v>1.292</v>
      </c>
    </row>
    <row r="24" spans="1:34" x14ac:dyDescent="0.25">
      <c r="A24" s="7"/>
      <c r="B24" s="1" t="s">
        <v>7</v>
      </c>
      <c r="C24" s="1"/>
      <c r="D24" s="1">
        <v>-0.17</v>
      </c>
      <c r="E24" s="1">
        <v>-6.57</v>
      </c>
      <c r="F24" s="1">
        <v>3.23</v>
      </c>
      <c r="G24" s="1">
        <v>-4.45</v>
      </c>
      <c r="H24" s="1">
        <v>0.63</v>
      </c>
      <c r="I24" s="1">
        <v>-4.3600000000000003</v>
      </c>
      <c r="J24" s="1">
        <v>-4.3099999999999996</v>
      </c>
      <c r="K24" s="1">
        <v>3.54</v>
      </c>
      <c r="L24" s="1">
        <v>1.46</v>
      </c>
      <c r="M24" s="1">
        <v>1.1000000000000001</v>
      </c>
      <c r="N24" s="1">
        <v>1.75</v>
      </c>
      <c r="O24" s="1">
        <v>-1.5</v>
      </c>
      <c r="P24" s="1">
        <v>0.34</v>
      </c>
      <c r="Q24" s="1">
        <v>1.97</v>
      </c>
      <c r="R24" s="1">
        <v>-0.84</v>
      </c>
      <c r="S24" s="1">
        <v>-5.45</v>
      </c>
      <c r="T24" s="1">
        <v>6.59</v>
      </c>
      <c r="U24" s="1">
        <v>1.63</v>
      </c>
      <c r="V24" s="1">
        <v>-15.13</v>
      </c>
      <c r="W24" s="1">
        <v>-7.3</v>
      </c>
      <c r="X24" s="1">
        <v>1.58</v>
      </c>
      <c r="Y24" s="1">
        <v>-2.08</v>
      </c>
      <c r="Z24" s="1">
        <v>3.96</v>
      </c>
      <c r="AA24" s="1">
        <v>3.16</v>
      </c>
      <c r="AB24" s="1">
        <v>-4.0199999999999996</v>
      </c>
      <c r="AC24" s="1">
        <v>0.62</v>
      </c>
      <c r="AE24" s="1">
        <f t="shared" si="3"/>
        <v>-24.62</v>
      </c>
      <c r="AF24" s="5">
        <f t="shared" si="4"/>
        <v>-0.94692307692307698</v>
      </c>
      <c r="AH24" s="1"/>
    </row>
    <row r="25" spans="1:34" x14ac:dyDescent="0.25">
      <c r="A25" s="7"/>
      <c r="B25" s="1" t="s">
        <v>8</v>
      </c>
      <c r="C25" s="1"/>
      <c r="D25" s="1">
        <v>-0.5</v>
      </c>
      <c r="E25" s="1">
        <v>-1.47</v>
      </c>
      <c r="F25" s="1">
        <v>-0.32</v>
      </c>
      <c r="G25" s="1">
        <v>2.16</v>
      </c>
      <c r="H25" s="1">
        <v>2.65</v>
      </c>
      <c r="I25" s="1">
        <v>-6.03</v>
      </c>
      <c r="J25" s="1">
        <v>7.72</v>
      </c>
      <c r="K25" s="1">
        <v>2.27</v>
      </c>
      <c r="L25" s="1">
        <v>-6.01</v>
      </c>
      <c r="M25" s="1">
        <v>4.03</v>
      </c>
      <c r="N25" s="1">
        <v>2.62</v>
      </c>
      <c r="O25" s="1">
        <v>0.83</v>
      </c>
      <c r="P25" s="1">
        <v>-0.92</v>
      </c>
      <c r="Q25" s="1">
        <v>-1.49</v>
      </c>
      <c r="R25" s="1">
        <v>-12.37</v>
      </c>
      <c r="S25" s="1">
        <v>-11.08</v>
      </c>
      <c r="T25" s="1">
        <v>-5.03</v>
      </c>
      <c r="U25" s="1">
        <v>-4.55</v>
      </c>
      <c r="V25" s="1">
        <v>4.03</v>
      </c>
      <c r="W25" s="1">
        <v>4.24</v>
      </c>
      <c r="X25" s="1">
        <v>4.74</v>
      </c>
      <c r="Y25" s="1">
        <v>3.87</v>
      </c>
      <c r="Z25" s="1">
        <v>-1.79</v>
      </c>
      <c r="AA25" s="1">
        <v>-2.63</v>
      </c>
      <c r="AB25" s="1">
        <v>0.44</v>
      </c>
      <c r="AC25" s="1">
        <v>-0.88</v>
      </c>
      <c r="AE25" s="1">
        <f t="shared" si="3"/>
        <v>-15.469999999999999</v>
      </c>
      <c r="AF25" s="5">
        <f t="shared" si="4"/>
        <v>-0.59499999999999997</v>
      </c>
      <c r="AH25" s="1"/>
    </row>
    <row r="26" spans="1:34" x14ac:dyDescent="0.25">
      <c r="A26" s="7"/>
      <c r="B26" s="1" t="s">
        <v>9</v>
      </c>
      <c r="C26" s="1"/>
      <c r="D26" s="1">
        <v>-0.91</v>
      </c>
      <c r="E26" s="1">
        <v>8.4700000000000006</v>
      </c>
      <c r="F26" s="1">
        <v>2.04</v>
      </c>
      <c r="G26" s="1">
        <v>2.75</v>
      </c>
      <c r="H26" s="1">
        <v>-2.5299999999999998</v>
      </c>
      <c r="I26" s="1">
        <v>9.5399999999999991</v>
      </c>
      <c r="J26" s="1">
        <v>3.06</v>
      </c>
      <c r="K26" s="1">
        <v>0</v>
      </c>
      <c r="L26" s="1">
        <v>-14.06</v>
      </c>
      <c r="M26" s="1">
        <v>0.25</v>
      </c>
      <c r="N26" s="1">
        <v>3.44</v>
      </c>
      <c r="O26" s="1">
        <v>-1.22</v>
      </c>
      <c r="P26" s="1">
        <v>-0.52</v>
      </c>
      <c r="Q26" s="1">
        <v>5.67</v>
      </c>
      <c r="R26" s="1">
        <v>10.6</v>
      </c>
      <c r="S26" s="1">
        <v>2.57</v>
      </c>
      <c r="T26" s="1">
        <v>3.01</v>
      </c>
      <c r="U26" s="1">
        <v>3.8</v>
      </c>
      <c r="V26" s="1">
        <v>9.56</v>
      </c>
      <c r="W26" s="1">
        <v>-6.33</v>
      </c>
      <c r="X26" s="1">
        <v>2.5</v>
      </c>
      <c r="Y26" s="1">
        <v>-0.7</v>
      </c>
      <c r="Z26" s="1">
        <v>1.69</v>
      </c>
      <c r="AA26" s="1">
        <v>3.53</v>
      </c>
      <c r="AB26" s="1">
        <v>-1.39</v>
      </c>
      <c r="AC26" s="1">
        <v>1.73</v>
      </c>
      <c r="AE26" s="1">
        <f t="shared" si="3"/>
        <v>46.54999999999999</v>
      </c>
      <c r="AF26" s="2">
        <f t="shared" si="4"/>
        <v>1.790384615384615</v>
      </c>
      <c r="AH26" s="1">
        <v>1.79</v>
      </c>
    </row>
    <row r="27" spans="1:34" x14ac:dyDescent="0.25">
      <c r="A27" s="7"/>
      <c r="B27" s="1" t="s">
        <v>10</v>
      </c>
      <c r="C27" s="1"/>
      <c r="D27" s="1">
        <v>5.41</v>
      </c>
      <c r="E27" s="1">
        <v>0.32</v>
      </c>
      <c r="F27" s="1">
        <v>2.52</v>
      </c>
      <c r="G27" s="1">
        <v>3.48</v>
      </c>
      <c r="H27" s="1">
        <v>-0.54</v>
      </c>
      <c r="I27" s="1">
        <v>0.76</v>
      </c>
      <c r="J27" s="1">
        <v>-1.01</v>
      </c>
      <c r="K27" s="1">
        <v>6.51</v>
      </c>
      <c r="L27" s="1">
        <v>-5.32</v>
      </c>
      <c r="M27" s="1">
        <v>-4.01</v>
      </c>
      <c r="N27" s="1">
        <v>1.17</v>
      </c>
      <c r="O27" s="1">
        <v>3.5</v>
      </c>
      <c r="P27" s="1">
        <v>3.99</v>
      </c>
      <c r="Q27" s="1">
        <v>-0.19</v>
      </c>
      <c r="R27" s="1">
        <v>5.94</v>
      </c>
      <c r="S27" s="1">
        <v>8.56</v>
      </c>
      <c r="T27" s="1">
        <v>-5.07</v>
      </c>
      <c r="U27" s="1">
        <v>1.38</v>
      </c>
      <c r="V27" s="1">
        <v>6.1</v>
      </c>
      <c r="W27" s="1">
        <v>5.12</v>
      </c>
      <c r="X27" s="1">
        <v>8.16</v>
      </c>
      <c r="Y27" s="1">
        <v>6.71</v>
      </c>
      <c r="Z27" s="1">
        <v>-4.32</v>
      </c>
      <c r="AA27" s="1">
        <v>0.09</v>
      </c>
      <c r="AB27" s="1">
        <v>2.4500000000000002</v>
      </c>
      <c r="AC27" s="1">
        <v>-5.68</v>
      </c>
      <c r="AE27" s="1">
        <f t="shared" si="3"/>
        <v>46.030000000000008</v>
      </c>
      <c r="AF27" s="2">
        <f t="shared" si="4"/>
        <v>1.7703846153846157</v>
      </c>
      <c r="AH27" s="1">
        <v>1.77</v>
      </c>
    </row>
    <row r="28" spans="1:34" x14ac:dyDescent="0.25">
      <c r="A28" s="7"/>
      <c r="B28" s="1" t="s">
        <v>11</v>
      </c>
      <c r="C28" s="1"/>
      <c r="D28" s="1">
        <v>3.34</v>
      </c>
      <c r="E28" s="1">
        <v>-1.66</v>
      </c>
      <c r="F28" s="1">
        <v>-0.03</v>
      </c>
      <c r="G28" s="1">
        <v>3.05</v>
      </c>
      <c r="H28" s="1">
        <v>0.6</v>
      </c>
      <c r="I28" s="1">
        <v>1.43</v>
      </c>
      <c r="J28" s="1">
        <v>5.19</v>
      </c>
      <c r="K28" s="1">
        <v>0.8</v>
      </c>
      <c r="L28" s="1">
        <v>-0.6</v>
      </c>
      <c r="M28" s="1">
        <v>-0.8</v>
      </c>
      <c r="N28" s="1">
        <v>1.97</v>
      </c>
      <c r="O28" s="1">
        <v>-0.82</v>
      </c>
      <c r="P28" s="1">
        <v>3.4</v>
      </c>
      <c r="Q28" s="1">
        <v>6.86</v>
      </c>
      <c r="R28" s="1">
        <v>-6.23</v>
      </c>
      <c r="S28" s="1">
        <v>1.73</v>
      </c>
      <c r="T28" s="1">
        <v>3.59</v>
      </c>
      <c r="U28" s="1">
        <v>5.69</v>
      </c>
      <c r="V28" s="1">
        <v>0.71</v>
      </c>
      <c r="W28" s="1">
        <v>1.0900000000000001</v>
      </c>
      <c r="X28" s="1">
        <v>-1.1299999999999999</v>
      </c>
      <c r="Y28" s="1">
        <v>0.84</v>
      </c>
      <c r="Z28" s="1">
        <v>2.5499999999999998</v>
      </c>
      <c r="AA28" s="1">
        <v>1.9</v>
      </c>
      <c r="AB28" s="1">
        <v>-0.12</v>
      </c>
      <c r="AC28" s="1">
        <v>9.4700000000000006</v>
      </c>
      <c r="AE28" s="1">
        <f t="shared" si="3"/>
        <v>42.820000000000007</v>
      </c>
      <c r="AF28" s="2">
        <f t="shared" si="4"/>
        <v>1.6469230769230772</v>
      </c>
      <c r="AH28" s="1">
        <v>1.647</v>
      </c>
    </row>
    <row r="29" spans="1:34" x14ac:dyDescent="0.25">
      <c r="A29" s="7"/>
      <c r="B29" s="3" t="s">
        <v>12</v>
      </c>
      <c r="C29" s="3"/>
      <c r="D29" s="3">
        <f>SUM(D17:D28)</f>
        <v>13.23</v>
      </c>
      <c r="E29" s="3">
        <f t="shared" ref="E29" si="5">SUM(E17:E28)</f>
        <v>-1.3900000000000006</v>
      </c>
      <c r="F29" s="3">
        <f t="shared" ref="F29" si="6">SUM(F17:F28)</f>
        <v>7.6000000000000005</v>
      </c>
      <c r="G29" s="3">
        <f t="shared" ref="G29" si="7">SUM(G17:G28)</f>
        <v>24.140000000000004</v>
      </c>
      <c r="H29" s="3">
        <f t="shared" ref="H29" si="8">SUM(H17:H28)</f>
        <v>7.4799999999999995</v>
      </c>
      <c r="I29" s="3">
        <f t="shared" ref="I29" si="9">SUM(I17:I28)</f>
        <v>6.3099999999999987</v>
      </c>
      <c r="J29" s="3">
        <f t="shared" ref="J29" si="10">SUM(J17:J28)</f>
        <v>11.880000000000003</v>
      </c>
      <c r="K29" s="3">
        <f t="shared" ref="K29" si="11">SUM(K17:K28)</f>
        <v>19.66</v>
      </c>
      <c r="L29" s="3">
        <f t="shared" ref="L29" si="12">SUM(L17:L28)</f>
        <v>-39.050000000000004</v>
      </c>
      <c r="M29" s="3">
        <f t="shared" ref="M29" si="13">SUM(M17:M28)</f>
        <v>6.7200000000000015</v>
      </c>
      <c r="N29" s="3">
        <f t="shared" ref="N29" si="14">SUM(N17:N28)</f>
        <v>15.290000000000001</v>
      </c>
      <c r="O29" s="3">
        <f t="shared" ref="O29" si="15">SUM(O17:O28)</f>
        <v>-0.27999999999999992</v>
      </c>
      <c r="P29" s="3">
        <f t="shared" ref="P29" si="16">SUM(P17:P28)</f>
        <v>3.3399999999999994</v>
      </c>
      <c r="Q29" s="3">
        <f t="shared" ref="Q29" si="17">SUM(Q17:Q28)</f>
        <v>23.4</v>
      </c>
      <c r="R29" s="3">
        <f t="shared" ref="R29" si="18">SUM(R17:R28)</f>
        <v>-16.040000000000003</v>
      </c>
      <c r="S29" s="3">
        <f t="shared" ref="S29" si="19">SUM(S17:S28)</f>
        <v>-5.4599999999999991</v>
      </c>
      <c r="T29" s="3">
        <f t="shared" ref="T29" si="20">SUM(T17:T28)</f>
        <v>-5.0199999999999996</v>
      </c>
      <c r="U29" s="3">
        <f t="shared" ref="U29" si="21">SUM(U17:U28)</f>
        <v>23.6</v>
      </c>
      <c r="V29" s="3">
        <f t="shared" ref="V29" si="22">SUM(V17:V28)</f>
        <v>17.310000000000002</v>
      </c>
      <c r="W29" s="3">
        <f t="shared" ref="W29" si="23">SUM(W17:W28)</f>
        <v>22.029999999999998</v>
      </c>
      <c r="X29" s="3">
        <f t="shared" ref="X29" si="24">SUM(X17:X28)</f>
        <v>23.8</v>
      </c>
      <c r="Y29" s="3">
        <f t="shared" ref="Y29" si="25">SUM(Y17:Y28)</f>
        <v>29.530000000000005</v>
      </c>
      <c r="Z29" s="3">
        <f t="shared" ref="Z29" si="26">SUM(Z17:Z28)</f>
        <v>2.9099999999999993</v>
      </c>
      <c r="AA29" s="3">
        <f t="shared" ref="AA29" si="27">SUM(AA17:AA28)</f>
        <v>13.110000000000001</v>
      </c>
      <c r="AB29" s="3">
        <f t="shared" ref="AB29" si="28">SUM(AB17:AB28)</f>
        <v>4.37</v>
      </c>
      <c r="AC29" s="3">
        <f t="shared" ref="AC29" si="29">SUM(AC17:AC28)</f>
        <v>19.600000000000001</v>
      </c>
      <c r="AE29" s="3"/>
      <c r="AF29" s="4">
        <f>AVERAGE(D29:AC29)</f>
        <v>8.7719230769230769</v>
      </c>
      <c r="AH29" s="1">
        <f>SUM(AH17:AH28)</f>
        <v>10.314</v>
      </c>
    </row>
    <row r="31" spans="1:34" ht="45" x14ac:dyDescent="0.25">
      <c r="A31" s="6" t="s">
        <v>15</v>
      </c>
      <c r="B31" s="6" t="s">
        <v>13</v>
      </c>
      <c r="C31" s="6">
        <v>2017</v>
      </c>
      <c r="D31" s="6">
        <v>2016</v>
      </c>
      <c r="E31" s="6">
        <v>2015</v>
      </c>
      <c r="F31" s="6">
        <v>2014</v>
      </c>
      <c r="G31" s="6">
        <v>2013</v>
      </c>
      <c r="H31" s="6">
        <v>2012</v>
      </c>
      <c r="I31" s="6">
        <v>2011</v>
      </c>
      <c r="J31" s="6">
        <v>2010</v>
      </c>
      <c r="K31" s="6">
        <v>2009</v>
      </c>
      <c r="L31" s="6">
        <v>2008</v>
      </c>
      <c r="M31" s="6">
        <v>2007</v>
      </c>
      <c r="N31" s="6">
        <v>2006</v>
      </c>
      <c r="O31" s="6">
        <v>2005</v>
      </c>
      <c r="P31" s="6">
        <v>2004</v>
      </c>
      <c r="Q31" s="6">
        <v>2003</v>
      </c>
      <c r="R31" s="6">
        <v>2002</v>
      </c>
      <c r="S31" s="6">
        <v>2001</v>
      </c>
      <c r="T31" s="6">
        <v>2000</v>
      </c>
      <c r="U31" s="6">
        <v>1999</v>
      </c>
      <c r="V31" s="6">
        <v>1998</v>
      </c>
      <c r="W31" s="6">
        <v>1997</v>
      </c>
      <c r="X31" s="6">
        <v>1996</v>
      </c>
      <c r="Y31" s="6">
        <v>1995</v>
      </c>
      <c r="Z31" s="6">
        <v>1994</v>
      </c>
      <c r="AA31" s="6">
        <v>1993</v>
      </c>
      <c r="AB31" s="6">
        <v>1992</v>
      </c>
      <c r="AC31" s="6">
        <v>1991</v>
      </c>
      <c r="AE31" s="8" t="s">
        <v>19</v>
      </c>
      <c r="AF31" s="6" t="s">
        <v>14</v>
      </c>
      <c r="AH31" s="8" t="s">
        <v>22</v>
      </c>
    </row>
    <row r="32" spans="1:34" x14ac:dyDescent="0.25">
      <c r="A32" s="7" t="s">
        <v>17</v>
      </c>
      <c r="B32" s="1" t="s">
        <v>0</v>
      </c>
      <c r="C32" s="1"/>
      <c r="D32" s="1"/>
      <c r="E32" s="1"/>
      <c r="F32" s="1"/>
      <c r="G32" s="1"/>
      <c r="H32" s="1"/>
      <c r="I32" s="1"/>
      <c r="J32" s="1"/>
      <c r="K32" s="1"/>
      <c r="L32" s="1"/>
      <c r="M32" s="13" t="s">
        <v>23</v>
      </c>
      <c r="N32" s="14"/>
      <c r="O32" s="14"/>
      <c r="P32" s="14"/>
      <c r="Q32" s="14"/>
      <c r="R32" s="14"/>
      <c r="S32" s="14"/>
      <c r="T32" s="14"/>
      <c r="U32" s="14"/>
      <c r="V32" s="14"/>
      <c r="W32" s="14"/>
      <c r="X32" s="14"/>
      <c r="Y32" s="14"/>
      <c r="Z32" s="14"/>
      <c r="AA32" s="14"/>
      <c r="AB32" s="14"/>
      <c r="AC32" s="15"/>
      <c r="AE32" s="1"/>
      <c r="AF32" s="2"/>
      <c r="AH32" s="1"/>
    </row>
    <row r="33" spans="1:34" x14ac:dyDescent="0.25">
      <c r="A33" s="7"/>
      <c r="B33" s="1" t="s">
        <v>1</v>
      </c>
      <c r="C33" s="1"/>
      <c r="D33" s="1"/>
      <c r="E33" s="1"/>
      <c r="F33" s="1"/>
      <c r="G33" s="1"/>
      <c r="H33" s="1"/>
      <c r="I33" s="1"/>
      <c r="J33" s="1"/>
      <c r="K33" s="1"/>
      <c r="L33" s="1"/>
      <c r="M33" s="16"/>
      <c r="N33" s="17"/>
      <c r="O33" s="17"/>
      <c r="P33" s="17"/>
      <c r="Q33" s="17"/>
      <c r="R33" s="17"/>
      <c r="S33" s="17"/>
      <c r="T33" s="17"/>
      <c r="U33" s="17"/>
      <c r="V33" s="17"/>
      <c r="W33" s="17"/>
      <c r="X33" s="17"/>
      <c r="Y33" s="17"/>
      <c r="Z33" s="17"/>
      <c r="AA33" s="17"/>
      <c r="AB33" s="17"/>
      <c r="AC33" s="18"/>
      <c r="AE33" s="1"/>
      <c r="AF33" s="2"/>
      <c r="AH33" s="1"/>
    </row>
    <row r="34" spans="1:34" x14ac:dyDescent="0.25">
      <c r="A34" s="7"/>
      <c r="B34" s="1" t="s">
        <v>2</v>
      </c>
      <c r="C34" s="1"/>
      <c r="D34" s="1"/>
      <c r="E34" s="1"/>
      <c r="F34" s="1"/>
      <c r="G34" s="1"/>
      <c r="H34" s="1"/>
      <c r="I34" s="1"/>
      <c r="J34" s="1"/>
      <c r="K34" s="1"/>
      <c r="L34" s="1"/>
      <c r="M34" s="16"/>
      <c r="N34" s="17"/>
      <c r="O34" s="17"/>
      <c r="P34" s="17"/>
      <c r="Q34" s="17"/>
      <c r="R34" s="17"/>
      <c r="S34" s="17"/>
      <c r="T34" s="17"/>
      <c r="U34" s="17"/>
      <c r="V34" s="17"/>
      <c r="W34" s="17"/>
      <c r="X34" s="17"/>
      <c r="Y34" s="17"/>
      <c r="Z34" s="17"/>
      <c r="AA34" s="17"/>
      <c r="AB34" s="17"/>
      <c r="AC34" s="18"/>
      <c r="AE34" s="1"/>
      <c r="AF34" s="2"/>
      <c r="AH34" s="1"/>
    </row>
    <row r="35" spans="1:34" x14ac:dyDescent="0.25">
      <c r="A35" s="7"/>
      <c r="B35" s="1" t="s">
        <v>3</v>
      </c>
      <c r="C35" s="1"/>
      <c r="D35" s="1"/>
      <c r="E35" s="1"/>
      <c r="F35" s="1"/>
      <c r="G35" s="1"/>
      <c r="H35" s="1"/>
      <c r="I35" s="1"/>
      <c r="J35" s="1"/>
      <c r="K35" s="1"/>
      <c r="L35" s="1"/>
      <c r="M35" s="16"/>
      <c r="N35" s="17"/>
      <c r="O35" s="17"/>
      <c r="P35" s="17"/>
      <c r="Q35" s="17"/>
      <c r="R35" s="17"/>
      <c r="S35" s="17"/>
      <c r="T35" s="17"/>
      <c r="U35" s="17"/>
      <c r="V35" s="17"/>
      <c r="W35" s="17"/>
      <c r="X35" s="17"/>
      <c r="Y35" s="17"/>
      <c r="Z35" s="17"/>
      <c r="AA35" s="17"/>
      <c r="AB35" s="17"/>
      <c r="AC35" s="18"/>
      <c r="AE35" s="1"/>
      <c r="AF35" s="2"/>
      <c r="AH35" s="1"/>
    </row>
    <row r="36" spans="1:34" x14ac:dyDescent="0.25">
      <c r="A36" s="7"/>
      <c r="B36" s="1" t="s">
        <v>4</v>
      </c>
      <c r="C36" s="1"/>
      <c r="D36" s="1"/>
      <c r="E36" s="1"/>
      <c r="F36" s="1"/>
      <c r="G36" s="1"/>
      <c r="H36" s="1"/>
      <c r="I36" s="1"/>
      <c r="J36" s="1"/>
      <c r="K36" s="1"/>
      <c r="L36" s="1"/>
      <c r="M36" s="16"/>
      <c r="N36" s="17"/>
      <c r="O36" s="17"/>
      <c r="P36" s="17"/>
      <c r="Q36" s="17"/>
      <c r="R36" s="17"/>
      <c r="S36" s="17"/>
      <c r="T36" s="17"/>
      <c r="U36" s="17"/>
      <c r="V36" s="17"/>
      <c r="W36" s="17"/>
      <c r="X36" s="17"/>
      <c r="Y36" s="17"/>
      <c r="Z36" s="17"/>
      <c r="AA36" s="17"/>
      <c r="AB36" s="17"/>
      <c r="AC36" s="18"/>
      <c r="AE36" s="1"/>
      <c r="AF36" s="22"/>
      <c r="AH36" s="1"/>
    </row>
    <row r="37" spans="1:34" x14ac:dyDescent="0.25">
      <c r="A37" s="7"/>
      <c r="B37" s="1" t="s">
        <v>5</v>
      </c>
      <c r="C37" s="1"/>
      <c r="D37" s="1"/>
      <c r="E37" s="1"/>
      <c r="F37" s="1"/>
      <c r="G37" s="1"/>
      <c r="H37" s="1"/>
      <c r="I37" s="1"/>
      <c r="J37" s="1"/>
      <c r="K37" s="1"/>
      <c r="L37" s="1"/>
      <c r="M37" s="16"/>
      <c r="N37" s="17"/>
      <c r="O37" s="17"/>
      <c r="P37" s="17"/>
      <c r="Q37" s="17"/>
      <c r="R37" s="17"/>
      <c r="S37" s="17"/>
      <c r="T37" s="17"/>
      <c r="U37" s="17"/>
      <c r="V37" s="17"/>
      <c r="W37" s="17"/>
      <c r="X37" s="17"/>
      <c r="Y37" s="17"/>
      <c r="Z37" s="17"/>
      <c r="AA37" s="17"/>
      <c r="AB37" s="17"/>
      <c r="AC37" s="18"/>
      <c r="AE37" s="1"/>
      <c r="AF37" s="22"/>
      <c r="AH37" s="1"/>
    </row>
    <row r="38" spans="1:34" x14ac:dyDescent="0.25">
      <c r="A38" s="7"/>
      <c r="B38" s="1" t="s">
        <v>6</v>
      </c>
      <c r="C38" s="1"/>
      <c r="D38" s="1"/>
      <c r="E38" s="1"/>
      <c r="F38" s="1"/>
      <c r="G38" s="1"/>
      <c r="H38" s="1"/>
      <c r="I38" s="1"/>
      <c r="J38" s="1"/>
      <c r="K38" s="1"/>
      <c r="L38" s="1"/>
      <c r="M38" s="16"/>
      <c r="N38" s="17"/>
      <c r="O38" s="17"/>
      <c r="P38" s="17"/>
      <c r="Q38" s="17"/>
      <c r="R38" s="17"/>
      <c r="S38" s="17"/>
      <c r="T38" s="17"/>
      <c r="U38" s="17"/>
      <c r="V38" s="17"/>
      <c r="W38" s="17"/>
      <c r="X38" s="17"/>
      <c r="Y38" s="17"/>
      <c r="Z38" s="17"/>
      <c r="AA38" s="17"/>
      <c r="AB38" s="17"/>
      <c r="AC38" s="18"/>
      <c r="AE38" s="1"/>
      <c r="AF38" s="22"/>
      <c r="AH38" s="1"/>
    </row>
    <row r="39" spans="1:34" x14ac:dyDescent="0.25">
      <c r="A39" s="7"/>
      <c r="B39" s="1" t="s">
        <v>7</v>
      </c>
      <c r="C39" s="1"/>
      <c r="D39" s="1"/>
      <c r="E39" s="1"/>
      <c r="F39" s="1"/>
      <c r="G39" s="1"/>
      <c r="H39" s="1"/>
      <c r="I39" s="1"/>
      <c r="J39" s="1"/>
      <c r="K39" s="1"/>
      <c r="L39" s="1"/>
      <c r="M39" s="16"/>
      <c r="N39" s="17"/>
      <c r="O39" s="17"/>
      <c r="P39" s="17"/>
      <c r="Q39" s="17"/>
      <c r="R39" s="17"/>
      <c r="S39" s="17"/>
      <c r="T39" s="17"/>
      <c r="U39" s="17"/>
      <c r="V39" s="17"/>
      <c r="W39" s="17"/>
      <c r="X39" s="17"/>
      <c r="Y39" s="17"/>
      <c r="Z39" s="17"/>
      <c r="AA39" s="17"/>
      <c r="AB39" s="17"/>
      <c r="AC39" s="18"/>
      <c r="AE39" s="1"/>
      <c r="AF39" s="22"/>
      <c r="AH39" s="1"/>
    </row>
    <row r="40" spans="1:34" x14ac:dyDescent="0.25">
      <c r="A40" s="7"/>
      <c r="B40" s="1" t="s">
        <v>8</v>
      </c>
      <c r="C40" s="1"/>
      <c r="D40" s="1"/>
      <c r="E40" s="1"/>
      <c r="F40" s="1"/>
      <c r="G40" s="1"/>
      <c r="H40" s="1"/>
      <c r="I40" s="1"/>
      <c r="J40" s="1"/>
      <c r="K40" s="1"/>
      <c r="L40" s="1"/>
      <c r="M40" s="16"/>
      <c r="N40" s="17"/>
      <c r="O40" s="17"/>
      <c r="P40" s="17"/>
      <c r="Q40" s="17"/>
      <c r="R40" s="17"/>
      <c r="S40" s="17"/>
      <c r="T40" s="17"/>
      <c r="U40" s="17"/>
      <c r="V40" s="17"/>
      <c r="W40" s="17"/>
      <c r="X40" s="17"/>
      <c r="Y40" s="17"/>
      <c r="Z40" s="17"/>
      <c r="AA40" s="17"/>
      <c r="AB40" s="17"/>
      <c r="AC40" s="18"/>
      <c r="AE40" s="1"/>
      <c r="AF40" s="22"/>
      <c r="AH40" s="1"/>
    </row>
    <row r="41" spans="1:34" x14ac:dyDescent="0.25">
      <c r="A41" s="7"/>
      <c r="B41" s="1" t="s">
        <v>9</v>
      </c>
      <c r="C41" s="1"/>
      <c r="D41" s="1"/>
      <c r="E41" s="1"/>
      <c r="F41" s="1"/>
      <c r="G41" s="1"/>
      <c r="H41" s="1"/>
      <c r="I41" s="1"/>
      <c r="J41" s="1"/>
      <c r="K41" s="1"/>
      <c r="L41" s="1"/>
      <c r="M41" s="16"/>
      <c r="N41" s="17"/>
      <c r="O41" s="17"/>
      <c r="P41" s="17"/>
      <c r="Q41" s="17"/>
      <c r="R41" s="17"/>
      <c r="S41" s="17"/>
      <c r="T41" s="17"/>
      <c r="U41" s="17"/>
      <c r="V41" s="17"/>
      <c r="W41" s="17"/>
      <c r="X41" s="17"/>
      <c r="Y41" s="17"/>
      <c r="Z41" s="17"/>
      <c r="AA41" s="17"/>
      <c r="AB41" s="17"/>
      <c r="AC41" s="18"/>
      <c r="AE41" s="1"/>
      <c r="AF41" s="2"/>
      <c r="AH41" s="1"/>
    </row>
    <row r="42" spans="1:34" x14ac:dyDescent="0.25">
      <c r="A42" s="7"/>
      <c r="B42" s="1" t="s">
        <v>10</v>
      </c>
      <c r="C42" s="1"/>
      <c r="D42" s="1"/>
      <c r="E42" s="1"/>
      <c r="F42" s="1"/>
      <c r="G42" s="1"/>
      <c r="H42" s="1"/>
      <c r="I42" s="1"/>
      <c r="J42" s="1"/>
      <c r="K42" s="1"/>
      <c r="L42" s="1"/>
      <c r="M42" s="16"/>
      <c r="N42" s="17"/>
      <c r="O42" s="17"/>
      <c r="P42" s="17"/>
      <c r="Q42" s="17"/>
      <c r="R42" s="17"/>
      <c r="S42" s="17"/>
      <c r="T42" s="17"/>
      <c r="U42" s="17"/>
      <c r="V42" s="17"/>
      <c r="W42" s="17"/>
      <c r="X42" s="17"/>
      <c r="Y42" s="17"/>
      <c r="Z42" s="17"/>
      <c r="AA42" s="17"/>
      <c r="AB42" s="17"/>
      <c r="AC42" s="18"/>
      <c r="AE42" s="1"/>
      <c r="AF42" s="2"/>
      <c r="AH42" s="1"/>
    </row>
    <row r="43" spans="1:34" x14ac:dyDescent="0.25">
      <c r="A43" s="7"/>
      <c r="B43" s="1" t="s">
        <v>11</v>
      </c>
      <c r="C43" s="1"/>
      <c r="D43" s="1"/>
      <c r="E43" s="1"/>
      <c r="F43" s="1"/>
      <c r="G43" s="1"/>
      <c r="H43" s="1"/>
      <c r="I43" s="1"/>
      <c r="J43" s="1"/>
      <c r="K43" s="1"/>
      <c r="L43" s="1"/>
      <c r="M43" s="19"/>
      <c r="N43" s="20"/>
      <c r="O43" s="20"/>
      <c r="P43" s="20"/>
      <c r="Q43" s="20"/>
      <c r="R43" s="20"/>
      <c r="S43" s="20"/>
      <c r="T43" s="20"/>
      <c r="U43" s="20"/>
      <c r="V43" s="20"/>
      <c r="W43" s="20"/>
      <c r="X43" s="20"/>
      <c r="Y43" s="20"/>
      <c r="Z43" s="20"/>
      <c r="AA43" s="20"/>
      <c r="AB43" s="20"/>
      <c r="AC43" s="21"/>
      <c r="AE43" s="1"/>
      <c r="AF43" s="2"/>
      <c r="AH43" s="1"/>
    </row>
    <row r="44" spans="1:34" x14ac:dyDescent="0.25">
      <c r="A44" s="7"/>
      <c r="B44" s="3" t="s">
        <v>12</v>
      </c>
      <c r="C44" s="3"/>
      <c r="D44" s="3">
        <v>10.47</v>
      </c>
      <c r="E44" s="3">
        <v>10.7</v>
      </c>
      <c r="F44" s="3">
        <v>20.02</v>
      </c>
      <c r="G44" s="3">
        <v>21.49</v>
      </c>
      <c r="H44" s="3">
        <v>12.66</v>
      </c>
      <c r="I44" s="3">
        <v>-3.17</v>
      </c>
      <c r="J44" s="3">
        <v>20.2</v>
      </c>
      <c r="K44" s="3">
        <v>27.7</v>
      </c>
      <c r="L44" s="3">
        <v>-38.979999999999997</v>
      </c>
      <c r="M44" s="3">
        <f t="shared" ref="M44" si="30">SUM(M32:M43)</f>
        <v>0</v>
      </c>
      <c r="N44" s="3">
        <f t="shared" ref="N44" si="31">SUM(N32:N43)</f>
        <v>0</v>
      </c>
      <c r="O44" s="3">
        <f t="shared" ref="O44" si="32">SUM(O32:O43)</f>
        <v>0</v>
      </c>
      <c r="P44" s="3">
        <f t="shared" ref="P44" si="33">SUM(P32:P43)</f>
        <v>0</v>
      </c>
      <c r="Q44" s="3">
        <f t="shared" ref="Q44" si="34">SUM(Q32:Q43)</f>
        <v>0</v>
      </c>
      <c r="R44" s="3">
        <f t="shared" ref="R44" si="35">SUM(R32:R43)</f>
        <v>0</v>
      </c>
      <c r="S44" s="3">
        <f t="shared" ref="S44" si="36">SUM(S32:S43)</f>
        <v>0</v>
      </c>
      <c r="T44" s="3">
        <f t="shared" ref="T44" si="37">SUM(T32:T43)</f>
        <v>0</v>
      </c>
      <c r="U44" s="3">
        <f t="shared" ref="U44" si="38">SUM(U32:U43)</f>
        <v>0</v>
      </c>
      <c r="V44" s="3">
        <f t="shared" ref="V44" si="39">SUM(V32:V43)</f>
        <v>0</v>
      </c>
      <c r="W44" s="3">
        <f t="shared" ref="W44" si="40">SUM(W32:W43)</f>
        <v>0</v>
      </c>
      <c r="X44" s="3">
        <f t="shared" ref="X44" si="41">SUM(X32:X43)</f>
        <v>0</v>
      </c>
      <c r="Y44" s="3">
        <f t="shared" ref="Y44" si="42">SUM(Y32:Y43)</f>
        <v>0</v>
      </c>
      <c r="Z44" s="3">
        <f t="shared" ref="Z44" si="43">SUM(Z32:Z43)</f>
        <v>0</v>
      </c>
      <c r="AA44" s="3">
        <f t="shared" ref="AA44" si="44">SUM(AA32:AA43)</f>
        <v>0</v>
      </c>
      <c r="AB44" s="3">
        <f t="shared" ref="AB44" si="45">SUM(AB32:AB43)</f>
        <v>0</v>
      </c>
      <c r="AC44" s="3">
        <f t="shared" ref="AC44" si="46">SUM(AC32:AC43)</f>
        <v>0</v>
      </c>
      <c r="AE44" s="3"/>
      <c r="AF44" s="4">
        <f>(D44+E44+F44+G44+H44+I44+J44+K44+L44)/9</f>
        <v>9.01</v>
      </c>
      <c r="AH44" s="1"/>
    </row>
    <row r="46" spans="1:34" ht="45" x14ac:dyDescent="0.25">
      <c r="A46" s="6" t="s">
        <v>15</v>
      </c>
      <c r="B46" s="6" t="s">
        <v>13</v>
      </c>
      <c r="C46" s="6">
        <v>2017</v>
      </c>
      <c r="D46" s="6">
        <v>2016</v>
      </c>
      <c r="E46" s="6">
        <v>2015</v>
      </c>
      <c r="F46" s="6">
        <v>2014</v>
      </c>
      <c r="G46" s="6">
        <v>2013</v>
      </c>
      <c r="H46" s="6">
        <v>2012</v>
      </c>
      <c r="I46" s="6">
        <v>2011</v>
      </c>
      <c r="J46" s="6">
        <v>2010</v>
      </c>
      <c r="K46" s="6">
        <v>2009</v>
      </c>
      <c r="L46" s="6">
        <v>2008</v>
      </c>
      <c r="M46" s="6">
        <v>2007</v>
      </c>
      <c r="N46" s="6">
        <v>2006</v>
      </c>
      <c r="O46" s="6">
        <v>2005</v>
      </c>
      <c r="P46" s="6">
        <v>2004</v>
      </c>
      <c r="Q46" s="6">
        <v>2003</v>
      </c>
      <c r="R46" s="6">
        <v>2002</v>
      </c>
      <c r="S46" s="6">
        <v>2001</v>
      </c>
      <c r="T46" s="6">
        <v>2000</v>
      </c>
      <c r="U46" s="6">
        <v>1999</v>
      </c>
      <c r="V46" s="6">
        <v>1998</v>
      </c>
      <c r="W46" s="6">
        <v>1997</v>
      </c>
      <c r="X46" s="6">
        <v>1996</v>
      </c>
      <c r="Y46" s="6">
        <v>1995</v>
      </c>
      <c r="Z46" s="6">
        <v>1994</v>
      </c>
      <c r="AA46" s="6">
        <v>1993</v>
      </c>
      <c r="AB46" s="6">
        <v>1992</v>
      </c>
      <c r="AC46" s="6">
        <v>1991</v>
      </c>
      <c r="AE46" s="8" t="s">
        <v>19</v>
      </c>
      <c r="AF46" s="6" t="s">
        <v>14</v>
      </c>
      <c r="AH46" s="8" t="s">
        <v>22</v>
      </c>
    </row>
    <row r="47" spans="1:34" x14ac:dyDescent="0.25">
      <c r="A47" s="7" t="s">
        <v>20</v>
      </c>
      <c r="B47" s="1" t="s">
        <v>0</v>
      </c>
      <c r="C47" s="1"/>
      <c r="D47" s="1">
        <v>-6.24</v>
      </c>
      <c r="E47" s="1">
        <v>9.8000000000000007</v>
      </c>
      <c r="F47" s="1">
        <v>-2.2200000000000002</v>
      </c>
      <c r="G47" s="1">
        <v>5.51</v>
      </c>
      <c r="H47" s="1">
        <v>11.46</v>
      </c>
      <c r="I47" s="1">
        <v>0.12</v>
      </c>
      <c r="J47" s="1">
        <v>-0.02</v>
      </c>
      <c r="K47" s="1">
        <v>-8.99</v>
      </c>
      <c r="L47" s="1">
        <v>-11.62</v>
      </c>
      <c r="M47" s="1">
        <v>4.05</v>
      </c>
      <c r="N47" s="1">
        <v>9.4700000000000006</v>
      </c>
      <c r="O47" s="1">
        <v>4.8600000000000003</v>
      </c>
      <c r="P47" s="1">
        <v>5.6</v>
      </c>
      <c r="Q47" s="1">
        <v>-2.0099999999999998</v>
      </c>
      <c r="R47" s="1">
        <v>2.67</v>
      </c>
      <c r="S47" s="1">
        <v>2.4300000000000002</v>
      </c>
      <c r="T47" s="1">
        <v>0.92</v>
      </c>
      <c r="U47" s="1">
        <v>-3.97</v>
      </c>
      <c r="V47" s="1">
        <v>4.71</v>
      </c>
      <c r="W47" s="1">
        <v>7.43</v>
      </c>
      <c r="X47" s="1">
        <v>1.58</v>
      </c>
      <c r="Y47" s="13" t="s">
        <v>23</v>
      </c>
      <c r="Z47" s="14"/>
      <c r="AA47" s="14"/>
      <c r="AB47" s="14"/>
      <c r="AC47" s="15"/>
      <c r="AE47" s="1">
        <f>SUM(D47:AC47)</f>
        <v>35.540000000000006</v>
      </c>
      <c r="AF47" s="2">
        <f>AVERAGE(C47:AC47)</f>
        <v>1.6923809523809528</v>
      </c>
      <c r="AH47" s="1">
        <v>1.6919999999999999</v>
      </c>
    </row>
    <row r="48" spans="1:34" x14ac:dyDescent="0.25">
      <c r="A48" s="7"/>
      <c r="B48" s="1" t="s">
        <v>1</v>
      </c>
      <c r="C48" s="1"/>
      <c r="D48" s="1">
        <v>-0.28999999999999998</v>
      </c>
      <c r="E48" s="1">
        <v>8.06</v>
      </c>
      <c r="F48" s="1">
        <v>4.2300000000000004</v>
      </c>
      <c r="G48" s="1">
        <v>5.81</v>
      </c>
      <c r="H48" s="1">
        <v>5.15</v>
      </c>
      <c r="I48" s="1">
        <v>1.52</v>
      </c>
      <c r="J48" s="1">
        <v>-1.49</v>
      </c>
      <c r="K48" s="1">
        <v>-9.6199999999999992</v>
      </c>
      <c r="L48" s="1">
        <v>4.3</v>
      </c>
      <c r="M48" s="1">
        <v>-0.92</v>
      </c>
      <c r="N48" s="1">
        <v>4.41</v>
      </c>
      <c r="O48" s="1">
        <v>2.39</v>
      </c>
      <c r="P48" s="1">
        <v>3.25</v>
      </c>
      <c r="Q48" s="1">
        <v>-4.07</v>
      </c>
      <c r="R48" s="1">
        <v>-1.52</v>
      </c>
      <c r="S48" s="1">
        <v>1.1599999999999999</v>
      </c>
      <c r="T48" s="1">
        <v>2.33</v>
      </c>
      <c r="U48" s="1">
        <v>1.29</v>
      </c>
      <c r="V48" s="1">
        <v>5.54</v>
      </c>
      <c r="W48" s="1">
        <v>5.72</v>
      </c>
      <c r="X48" s="1">
        <v>-2.36</v>
      </c>
      <c r="Y48" s="16"/>
      <c r="Z48" s="17"/>
      <c r="AA48" s="17"/>
      <c r="AB48" s="17"/>
      <c r="AC48" s="18"/>
      <c r="AE48" s="1">
        <f t="shared" ref="AE48:AE58" si="47">SUM(D48:AC48)</f>
        <v>34.89</v>
      </c>
      <c r="AF48" s="2">
        <f t="shared" ref="AF48:AF58" si="48">AVERAGE(C48:AC48)</f>
        <v>1.6614285714285715</v>
      </c>
      <c r="AH48" s="1">
        <v>1.661</v>
      </c>
    </row>
    <row r="49" spans="1:34" x14ac:dyDescent="0.25">
      <c r="A49" s="7"/>
      <c r="B49" s="1" t="s">
        <v>2</v>
      </c>
      <c r="C49" s="1"/>
      <c r="D49" s="1">
        <v>5.0199999999999996</v>
      </c>
      <c r="E49" s="1">
        <v>2.95</v>
      </c>
      <c r="F49" s="1">
        <v>-2.5499999999999998</v>
      </c>
      <c r="G49" s="1">
        <v>0.16</v>
      </c>
      <c r="H49" s="1">
        <v>2.63</v>
      </c>
      <c r="I49" s="1">
        <v>0.16</v>
      </c>
      <c r="J49" s="1">
        <v>10.15</v>
      </c>
      <c r="K49" s="1">
        <v>-3.93</v>
      </c>
      <c r="L49" s="1">
        <v>-3.37</v>
      </c>
      <c r="M49" s="1">
        <v>5.22</v>
      </c>
      <c r="N49" s="1">
        <v>3.74</v>
      </c>
      <c r="O49" s="1">
        <v>-1.36</v>
      </c>
      <c r="P49" s="1">
        <v>-2.52</v>
      </c>
      <c r="Q49" s="1">
        <v>-2.58</v>
      </c>
      <c r="R49" s="1">
        <v>2.35</v>
      </c>
      <c r="S49" s="1">
        <v>-5.17</v>
      </c>
      <c r="T49" s="1">
        <v>5.42</v>
      </c>
      <c r="U49" s="1">
        <v>-0.9</v>
      </c>
      <c r="V49" s="1">
        <v>7.69</v>
      </c>
      <c r="W49" s="1">
        <v>5.51</v>
      </c>
      <c r="X49" s="1">
        <v>-0.67</v>
      </c>
      <c r="Y49" s="16"/>
      <c r="Z49" s="17"/>
      <c r="AA49" s="17"/>
      <c r="AB49" s="17"/>
      <c r="AC49" s="18"/>
      <c r="AE49" s="1">
        <f t="shared" si="47"/>
        <v>27.949999999999996</v>
      </c>
      <c r="AF49" s="2">
        <f t="shared" si="48"/>
        <v>1.3309523809523807</v>
      </c>
      <c r="AH49" s="1">
        <v>1.331</v>
      </c>
    </row>
    <row r="50" spans="1:34" x14ac:dyDescent="0.25">
      <c r="A50" s="7"/>
      <c r="B50" s="1" t="s">
        <v>3</v>
      </c>
      <c r="C50" s="1"/>
      <c r="D50" s="1">
        <v>-1.46</v>
      </c>
      <c r="E50" s="1">
        <v>-1.78</v>
      </c>
      <c r="F50" s="1">
        <v>-2.31</v>
      </c>
      <c r="G50" s="1">
        <v>0.91</v>
      </c>
      <c r="H50" s="1">
        <v>1.17</v>
      </c>
      <c r="I50" s="1">
        <v>4.17</v>
      </c>
      <c r="J50" s="1">
        <v>2.65</v>
      </c>
      <c r="K50" s="1">
        <v>25.73</v>
      </c>
      <c r="L50" s="1">
        <v>6.44</v>
      </c>
      <c r="M50" s="1">
        <v>5.29</v>
      </c>
      <c r="N50" s="1">
        <v>1.05</v>
      </c>
      <c r="O50" s="1">
        <v>-3.6</v>
      </c>
      <c r="P50" s="1">
        <v>4.7300000000000004</v>
      </c>
      <c r="Q50" s="1">
        <v>16.02</v>
      </c>
      <c r="R50" s="1">
        <v>0.66</v>
      </c>
      <c r="S50" s="1">
        <v>0.47</v>
      </c>
      <c r="T50" s="1">
        <v>-0.14000000000000001</v>
      </c>
      <c r="U50" s="1">
        <v>2.84</v>
      </c>
      <c r="V50" s="1">
        <v>2.4700000000000002</v>
      </c>
      <c r="W50" s="1">
        <v>0.56999999999999995</v>
      </c>
      <c r="X50" s="1">
        <v>-2.2799999999999998</v>
      </c>
      <c r="Y50" s="16"/>
      <c r="Z50" s="17"/>
      <c r="AA50" s="17"/>
      <c r="AB50" s="17"/>
      <c r="AC50" s="18"/>
      <c r="AE50" s="1">
        <f t="shared" si="47"/>
        <v>63.59999999999998</v>
      </c>
      <c r="AF50" s="11">
        <f t="shared" si="48"/>
        <v>3.0285714285714276</v>
      </c>
      <c r="AH50" s="1">
        <v>3.0289999999999999</v>
      </c>
    </row>
    <row r="51" spans="1:34" x14ac:dyDescent="0.25">
      <c r="A51" s="7"/>
      <c r="B51" s="1" t="s">
        <v>4</v>
      </c>
      <c r="C51" s="1"/>
      <c r="D51" s="1">
        <v>3.29</v>
      </c>
      <c r="E51" s="1">
        <v>0.65</v>
      </c>
      <c r="F51" s="1">
        <v>5.4</v>
      </c>
      <c r="G51" s="1">
        <v>4.83</v>
      </c>
      <c r="H51" s="1">
        <v>-6.28</v>
      </c>
      <c r="I51" s="1">
        <v>1.34</v>
      </c>
      <c r="J51" s="1">
        <v>-4.01</v>
      </c>
      <c r="K51" s="1">
        <v>3.24</v>
      </c>
      <c r="L51" s="1">
        <v>3.55</v>
      </c>
      <c r="M51" s="1">
        <v>2.91</v>
      </c>
      <c r="N51" s="1">
        <v>-7.14</v>
      </c>
      <c r="O51" s="1">
        <v>8.8699999999999992</v>
      </c>
      <c r="P51" s="1">
        <v>-1.75</v>
      </c>
      <c r="Q51" s="1">
        <v>5.77</v>
      </c>
      <c r="R51" s="1">
        <v>-4.12</v>
      </c>
      <c r="S51" s="1">
        <v>2.4500000000000002</v>
      </c>
      <c r="T51" s="1">
        <v>0.04</v>
      </c>
      <c r="U51" s="1">
        <v>-0.54</v>
      </c>
      <c r="V51" s="1">
        <v>3.97</v>
      </c>
      <c r="W51" s="1">
        <v>4.84</v>
      </c>
      <c r="X51" s="1">
        <v>5.17</v>
      </c>
      <c r="Y51" s="16"/>
      <c r="Z51" s="17"/>
      <c r="AA51" s="17"/>
      <c r="AB51" s="17"/>
      <c r="AC51" s="18"/>
      <c r="AE51" s="1">
        <f t="shared" si="47"/>
        <v>32.479999999999997</v>
      </c>
      <c r="AF51" s="2">
        <f t="shared" si="48"/>
        <v>1.5466666666666664</v>
      </c>
      <c r="AH51" s="1">
        <v>1.5469999999999999</v>
      </c>
    </row>
    <row r="52" spans="1:34" x14ac:dyDescent="0.25">
      <c r="A52" s="7"/>
      <c r="B52" s="1" t="s">
        <v>5</v>
      </c>
      <c r="C52" s="1"/>
      <c r="D52" s="1">
        <v>-4.43</v>
      </c>
      <c r="E52" s="1">
        <v>-4.04</v>
      </c>
      <c r="F52" s="1">
        <v>-0.8</v>
      </c>
      <c r="G52" s="1">
        <v>-2.75</v>
      </c>
      <c r="H52" s="1">
        <v>1.93</v>
      </c>
      <c r="I52" s="1">
        <v>0.44</v>
      </c>
      <c r="J52" s="1">
        <v>-0.19</v>
      </c>
      <c r="K52" s="1">
        <v>0.15</v>
      </c>
      <c r="L52" s="1">
        <v>-6.71</v>
      </c>
      <c r="M52" s="1">
        <v>-0.27</v>
      </c>
      <c r="N52" s="1">
        <v>-3.05</v>
      </c>
      <c r="O52" s="1">
        <v>5.81</v>
      </c>
      <c r="P52" s="1">
        <v>4.58</v>
      </c>
      <c r="Q52" s="1">
        <v>3.89</v>
      </c>
      <c r="R52" s="1">
        <v>-8.75</v>
      </c>
      <c r="S52" s="1">
        <v>1.78</v>
      </c>
      <c r="T52" s="1">
        <v>-0.91</v>
      </c>
      <c r="U52" s="1">
        <v>3.58</v>
      </c>
      <c r="V52" s="1">
        <v>-1.21</v>
      </c>
      <c r="W52" s="1">
        <v>4.45</v>
      </c>
      <c r="X52" s="1">
        <v>7.38</v>
      </c>
      <c r="Y52" s="16"/>
      <c r="Z52" s="17"/>
      <c r="AA52" s="17"/>
      <c r="AB52" s="17"/>
      <c r="AC52" s="18"/>
      <c r="AE52" s="1">
        <f t="shared" si="47"/>
        <v>0.88000000000000078</v>
      </c>
      <c r="AF52" s="5">
        <f t="shared" si="48"/>
        <v>4.1904761904761945E-2</v>
      </c>
      <c r="AH52" s="1">
        <v>4.2000000000000003E-2</v>
      </c>
    </row>
    <row r="53" spans="1:34" x14ac:dyDescent="0.25">
      <c r="A53" s="7"/>
      <c r="B53" s="1" t="s">
        <v>6</v>
      </c>
      <c r="C53" s="1"/>
      <c r="D53" s="1">
        <v>6.66</v>
      </c>
      <c r="E53" s="1">
        <v>5.82</v>
      </c>
      <c r="F53" s="1">
        <v>-6.09</v>
      </c>
      <c r="G53" s="1">
        <v>4.71</v>
      </c>
      <c r="H53" s="1">
        <v>4.67</v>
      </c>
      <c r="I53" s="1">
        <v>-4.07</v>
      </c>
      <c r="J53" s="1">
        <v>4.47</v>
      </c>
      <c r="K53" s="1">
        <v>7.83</v>
      </c>
      <c r="L53" s="1">
        <v>-8.36</v>
      </c>
      <c r="M53" s="1">
        <v>-2.5099999999999998</v>
      </c>
      <c r="N53" s="1">
        <v>-0.22</v>
      </c>
      <c r="O53" s="1">
        <v>6.03</v>
      </c>
      <c r="P53" s="1">
        <v>-1.89</v>
      </c>
      <c r="Q53" s="1">
        <v>8.68</v>
      </c>
      <c r="R53" s="1">
        <v>-12.94</v>
      </c>
      <c r="S53" s="1">
        <v>-2.79</v>
      </c>
      <c r="T53" s="1">
        <v>7.01</v>
      </c>
      <c r="U53" s="1">
        <v>2.21</v>
      </c>
      <c r="V53" s="1">
        <v>0.55000000000000004</v>
      </c>
      <c r="W53" s="1">
        <v>5.68</v>
      </c>
      <c r="X53" s="1">
        <v>-4.5199999999999996</v>
      </c>
      <c r="Y53" s="16"/>
      <c r="Z53" s="17"/>
      <c r="AA53" s="17"/>
      <c r="AB53" s="17"/>
      <c r="AC53" s="18"/>
      <c r="AE53" s="1">
        <f t="shared" si="47"/>
        <v>20.93</v>
      </c>
      <c r="AF53" s="2">
        <f t="shared" si="48"/>
        <v>0.9966666666666667</v>
      </c>
      <c r="AH53" s="1">
        <v>0.997</v>
      </c>
    </row>
    <row r="54" spans="1:34" x14ac:dyDescent="0.25">
      <c r="A54" s="7"/>
      <c r="B54" s="1" t="s">
        <v>7</v>
      </c>
      <c r="C54" s="1"/>
      <c r="D54" s="1">
        <v>1.1000000000000001</v>
      </c>
      <c r="E54" s="1">
        <v>-5.23</v>
      </c>
      <c r="F54" s="1">
        <v>1.87</v>
      </c>
      <c r="G54" s="1">
        <v>0.24</v>
      </c>
      <c r="H54" s="1">
        <v>1.76</v>
      </c>
      <c r="I54" s="1">
        <v>-12.49</v>
      </c>
      <c r="J54" s="1">
        <v>-2.6</v>
      </c>
      <c r="K54" s="1">
        <v>8.36</v>
      </c>
      <c r="L54" s="1">
        <v>4.8499999999999996</v>
      </c>
      <c r="M54" s="1">
        <v>-4.29</v>
      </c>
      <c r="N54" s="1">
        <v>3.67</v>
      </c>
      <c r="O54" s="1">
        <v>0.76</v>
      </c>
      <c r="P54" s="1">
        <v>-2.79</v>
      </c>
      <c r="Q54" s="1">
        <v>5.76</v>
      </c>
      <c r="R54" s="1">
        <v>-0.83</v>
      </c>
      <c r="S54" s="1">
        <v>-3.75</v>
      </c>
      <c r="T54" s="1">
        <v>3.16</v>
      </c>
      <c r="U54" s="1">
        <v>0.68</v>
      </c>
      <c r="V54" s="1">
        <v>-13.35</v>
      </c>
      <c r="W54" s="1">
        <v>-6.51</v>
      </c>
      <c r="X54" s="1">
        <v>2.2000000000000002</v>
      </c>
      <c r="Y54" s="16"/>
      <c r="Z54" s="17"/>
      <c r="AA54" s="17"/>
      <c r="AB54" s="17"/>
      <c r="AC54" s="18"/>
      <c r="AE54" s="1">
        <f t="shared" si="47"/>
        <v>-17.430000000000003</v>
      </c>
      <c r="AF54" s="5">
        <f t="shared" si="48"/>
        <v>-0.83000000000000018</v>
      </c>
      <c r="AH54" s="1"/>
    </row>
    <row r="55" spans="1:34" x14ac:dyDescent="0.25">
      <c r="A55" s="7"/>
      <c r="B55" s="1" t="s">
        <v>8</v>
      </c>
      <c r="C55" s="1"/>
      <c r="D55" s="1">
        <v>0.87</v>
      </c>
      <c r="E55" s="1">
        <v>-2.0299999999999998</v>
      </c>
      <c r="F55" s="1">
        <v>-0.56000000000000005</v>
      </c>
      <c r="G55" s="1">
        <v>4.51</v>
      </c>
      <c r="H55" s="1">
        <v>-0.35</v>
      </c>
      <c r="I55" s="1">
        <v>-9.11</v>
      </c>
      <c r="J55" s="1">
        <v>7.59</v>
      </c>
      <c r="K55" s="1">
        <v>9.4600000000000009</v>
      </c>
      <c r="L55" s="1">
        <v>-19.87</v>
      </c>
      <c r="M55" s="1">
        <v>0.47</v>
      </c>
      <c r="N55" s="1">
        <v>4.76</v>
      </c>
      <c r="O55" s="1">
        <v>5.19</v>
      </c>
      <c r="P55" s="1">
        <v>2.87</v>
      </c>
      <c r="Q55" s="1">
        <v>-2.44</v>
      </c>
      <c r="R55" s="1">
        <v>-16.16</v>
      </c>
      <c r="S55" s="1">
        <v>-11.8</v>
      </c>
      <c r="T55" s="1">
        <v>1.2</v>
      </c>
      <c r="U55" s="1">
        <v>-0.5</v>
      </c>
      <c r="V55" s="1">
        <v>-7.94</v>
      </c>
      <c r="W55" s="1">
        <v>0.7</v>
      </c>
      <c r="X55" s="1">
        <v>4.05</v>
      </c>
      <c r="Y55" s="16"/>
      <c r="Z55" s="17"/>
      <c r="AA55" s="17"/>
      <c r="AB55" s="17"/>
      <c r="AC55" s="18"/>
      <c r="AE55" s="1">
        <f t="shared" si="47"/>
        <v>-29.09</v>
      </c>
      <c r="AF55" s="5">
        <f t="shared" si="48"/>
        <v>-1.3852380952380952</v>
      </c>
      <c r="AH55" s="1"/>
    </row>
    <row r="56" spans="1:34" x14ac:dyDescent="0.25">
      <c r="A56" s="7"/>
      <c r="B56" s="1" t="s">
        <v>9</v>
      </c>
      <c r="C56" s="1"/>
      <c r="D56" s="1">
        <v>-2.0299999999999998</v>
      </c>
      <c r="E56" s="1">
        <v>9.83</v>
      </c>
      <c r="F56" s="1">
        <v>0.87</v>
      </c>
      <c r="G56" s="1">
        <v>6.36</v>
      </c>
      <c r="H56" s="1">
        <v>4.68</v>
      </c>
      <c r="I56" s="1">
        <v>8.81</v>
      </c>
      <c r="J56" s="1">
        <v>6.08</v>
      </c>
      <c r="K56" s="1">
        <v>-8.51</v>
      </c>
      <c r="L56" s="1">
        <v>-20.89</v>
      </c>
      <c r="M56" s="1">
        <v>2.95</v>
      </c>
      <c r="N56" s="1">
        <v>1.32</v>
      </c>
      <c r="O56" s="1">
        <v>-4.5199999999999996</v>
      </c>
      <c r="P56" s="1">
        <v>0.72</v>
      </c>
      <c r="Q56" s="1">
        <v>10.1</v>
      </c>
      <c r="R56" s="1">
        <v>9.39</v>
      </c>
      <c r="S56" s="1">
        <v>3.23</v>
      </c>
      <c r="T56" s="1">
        <v>-0.19</v>
      </c>
      <c r="U56" s="1">
        <v>-1.64</v>
      </c>
      <c r="V56" s="1">
        <v>3.33</v>
      </c>
      <c r="W56" s="1">
        <v>-4.75</v>
      </c>
      <c r="X56" s="1">
        <v>-0.93</v>
      </c>
      <c r="Y56" s="16"/>
      <c r="Z56" s="17"/>
      <c r="AA56" s="17"/>
      <c r="AB56" s="17"/>
      <c r="AC56" s="18"/>
      <c r="AE56" s="1">
        <f t="shared" si="47"/>
        <v>24.21</v>
      </c>
      <c r="AF56" s="2">
        <f t="shared" si="48"/>
        <v>1.1528571428571428</v>
      </c>
      <c r="AH56" s="1">
        <v>1.153</v>
      </c>
    </row>
    <row r="57" spans="1:34" x14ac:dyDescent="0.25">
      <c r="A57" s="7"/>
      <c r="B57" s="1" t="s">
        <v>10</v>
      </c>
      <c r="C57" s="1"/>
      <c r="D57" s="1">
        <v>-1.28</v>
      </c>
      <c r="E57" s="1">
        <v>1.98</v>
      </c>
      <c r="F57" s="1">
        <v>5.27</v>
      </c>
      <c r="G57" s="1">
        <v>2.15</v>
      </c>
      <c r="H57" s="1">
        <v>1.05</v>
      </c>
      <c r="I57" s="1">
        <v>-0.65</v>
      </c>
      <c r="J57" s="1">
        <v>-0.12</v>
      </c>
      <c r="K57" s="1">
        <v>5.47</v>
      </c>
      <c r="L57" s="1">
        <v>-2.69</v>
      </c>
      <c r="M57" s="1">
        <v>-7.28</v>
      </c>
      <c r="N57" s="1">
        <v>1.39</v>
      </c>
      <c r="O57" s="1">
        <v>4.47</v>
      </c>
      <c r="P57" s="1">
        <v>4.3899999999999997</v>
      </c>
      <c r="Q57" s="1">
        <v>0.06</v>
      </c>
      <c r="R57" s="1">
        <v>2.1800000000000002</v>
      </c>
      <c r="S57" s="1">
        <v>4.21</v>
      </c>
      <c r="T57" s="1">
        <v>-4.99</v>
      </c>
      <c r="U57" s="1">
        <v>1.3</v>
      </c>
      <c r="V57" s="1">
        <v>3.9</v>
      </c>
      <c r="W57" s="1">
        <v>-0.44</v>
      </c>
      <c r="X57" s="1">
        <v>-1.17</v>
      </c>
      <c r="Y57" s="16"/>
      <c r="Z57" s="17"/>
      <c r="AA57" s="17"/>
      <c r="AB57" s="17"/>
      <c r="AC57" s="18"/>
      <c r="AE57" s="1">
        <f t="shared" si="47"/>
        <v>19.200000000000003</v>
      </c>
      <c r="AF57" s="2">
        <f t="shared" si="48"/>
        <v>0.91428571428571437</v>
      </c>
      <c r="AH57" s="1">
        <v>0.91400000000000003</v>
      </c>
    </row>
    <row r="58" spans="1:34" x14ac:dyDescent="0.25">
      <c r="A58" s="7"/>
      <c r="B58" s="1" t="s">
        <v>11</v>
      </c>
      <c r="C58" s="1"/>
      <c r="D58" s="1">
        <v>6.29</v>
      </c>
      <c r="E58" s="1">
        <v>-3.79</v>
      </c>
      <c r="F58" s="1">
        <v>-0.28999999999999998</v>
      </c>
      <c r="G58" s="1">
        <v>1.47</v>
      </c>
      <c r="H58" s="1">
        <v>2.6</v>
      </c>
      <c r="I58" s="1">
        <v>-1.32</v>
      </c>
      <c r="J58" s="1">
        <v>9.02</v>
      </c>
      <c r="K58" s="1">
        <v>5.73</v>
      </c>
      <c r="L58" s="1">
        <v>4.5999999999999996</v>
      </c>
      <c r="M58" s="1">
        <v>-0.01</v>
      </c>
      <c r="N58" s="1">
        <v>7.12</v>
      </c>
      <c r="O58" s="1">
        <v>3.16</v>
      </c>
      <c r="P58" s="1">
        <v>1.96</v>
      </c>
      <c r="Q58" s="1">
        <v>2.4300000000000002</v>
      </c>
      <c r="R58" s="1">
        <v>-5.19</v>
      </c>
      <c r="S58" s="1">
        <v>1.26</v>
      </c>
      <c r="T58" s="1">
        <v>-0.23</v>
      </c>
      <c r="U58" s="1">
        <v>0.86</v>
      </c>
      <c r="V58" s="1">
        <v>-1.73</v>
      </c>
      <c r="W58" s="1">
        <v>0.03</v>
      </c>
      <c r="X58" s="1">
        <v>3.46</v>
      </c>
      <c r="Y58" s="19"/>
      <c r="Z58" s="20"/>
      <c r="AA58" s="20"/>
      <c r="AB58" s="20"/>
      <c r="AC58" s="21"/>
      <c r="AE58" s="1">
        <f t="shared" si="47"/>
        <v>37.430000000000007</v>
      </c>
      <c r="AF58" s="2">
        <f t="shared" si="48"/>
        <v>1.7823809523809526</v>
      </c>
      <c r="AH58" s="1">
        <v>1.782</v>
      </c>
    </row>
    <row r="59" spans="1:34" x14ac:dyDescent="0.25">
      <c r="A59" s="7"/>
      <c r="B59" s="3" t="s">
        <v>12</v>
      </c>
      <c r="C59" s="3"/>
      <c r="D59" s="3">
        <f>SUM(D47:D58)</f>
        <v>7.5</v>
      </c>
      <c r="E59" s="3">
        <f t="shared" ref="E59" si="49">SUM(E47:E58)</f>
        <v>22.22</v>
      </c>
      <c r="F59" s="3">
        <f t="shared" ref="F59" si="50">SUM(F47:F58)</f>
        <v>2.8200000000000007</v>
      </c>
      <c r="G59" s="3">
        <f t="shared" ref="G59" si="51">SUM(G47:G58)</f>
        <v>33.909999999999997</v>
      </c>
      <c r="H59" s="3">
        <f t="shared" ref="H59" si="52">SUM(H47:H58)</f>
        <v>30.47</v>
      </c>
      <c r="I59" s="3">
        <f t="shared" ref="I59" si="53">SUM(I47:I58)</f>
        <v>-11.080000000000002</v>
      </c>
      <c r="J59" s="3">
        <f t="shared" ref="J59" si="54">SUM(J47:J58)</f>
        <v>31.53</v>
      </c>
      <c r="K59" s="3">
        <f t="shared" ref="K59" si="55">SUM(K47:K58)</f>
        <v>34.92</v>
      </c>
      <c r="L59" s="3">
        <f t="shared" ref="L59" si="56">SUM(L47:L58)</f>
        <v>-49.769999999999996</v>
      </c>
      <c r="M59" s="3">
        <f t="shared" ref="M59" si="57">SUM(M47:M58)</f>
        <v>5.6100000000000021</v>
      </c>
      <c r="N59" s="3">
        <f t="shared" ref="N59" si="58">SUM(N47:N58)</f>
        <v>26.52</v>
      </c>
      <c r="O59" s="3">
        <f t="shared" ref="O59" si="59">SUM(O47:O58)</f>
        <v>32.06</v>
      </c>
      <c r="P59" s="3">
        <f t="shared" ref="P59" si="60">SUM(P47:P58)</f>
        <v>19.150000000000002</v>
      </c>
      <c r="Q59" s="3">
        <f t="shared" ref="Q59" si="61">SUM(Q47:Q58)</f>
        <v>41.61</v>
      </c>
      <c r="R59" s="3">
        <f t="shared" ref="R59" si="62">SUM(R47:R58)</f>
        <v>-32.26</v>
      </c>
      <c r="S59" s="3">
        <f t="shared" ref="S59" si="63">SUM(S47:S58)</f>
        <v>-6.5200000000000005</v>
      </c>
      <c r="T59" s="3">
        <f t="shared" ref="T59" si="64">SUM(T47:T58)</f>
        <v>13.619999999999996</v>
      </c>
      <c r="U59" s="3">
        <f t="shared" ref="U59" si="65">SUM(U47:U58)</f>
        <v>5.21</v>
      </c>
      <c r="V59" s="3">
        <f t="shared" ref="V59" si="66">SUM(V47:V58)</f>
        <v>7.9299999999999979</v>
      </c>
      <c r="W59" s="3">
        <f t="shared" ref="W59" si="67">SUM(W47:W58)</f>
        <v>23.229999999999997</v>
      </c>
      <c r="X59" s="3">
        <f t="shared" ref="X59" si="68">SUM(X47:X58)</f>
        <v>11.91</v>
      </c>
      <c r="Y59" s="3">
        <f t="shared" ref="Y59" si="69">SUM(Y47:Y58)</f>
        <v>0</v>
      </c>
      <c r="Z59" s="3">
        <f t="shared" ref="Z59" si="70">SUM(Z47:Z58)</f>
        <v>0</v>
      </c>
      <c r="AA59" s="3">
        <f t="shared" ref="AA59" si="71">SUM(AA47:AA58)</f>
        <v>0</v>
      </c>
      <c r="AB59" s="3">
        <f t="shared" ref="AB59" si="72">SUM(AB47:AB58)</f>
        <v>0</v>
      </c>
      <c r="AC59" s="3">
        <f t="shared" ref="AC59" si="73">SUM(AC47:AC58)</f>
        <v>0</v>
      </c>
      <c r="AE59" s="3"/>
      <c r="AF59" s="4">
        <f>SUM(AF47:AF58)</f>
        <v>11.93285714285714</v>
      </c>
      <c r="AH59" s="1">
        <f>SUM(AH47:AH58)</f>
        <v>14.148</v>
      </c>
    </row>
    <row r="61" spans="1:34" ht="45" x14ac:dyDescent="0.25">
      <c r="A61" s="6" t="s">
        <v>15</v>
      </c>
      <c r="B61" s="6" t="s">
        <v>13</v>
      </c>
      <c r="C61" s="6">
        <v>2017</v>
      </c>
      <c r="D61" s="6">
        <v>2016</v>
      </c>
      <c r="E61" s="6">
        <v>2015</v>
      </c>
      <c r="F61" s="6">
        <v>2014</v>
      </c>
      <c r="G61" s="6">
        <v>2013</v>
      </c>
      <c r="H61" s="6">
        <v>2012</v>
      </c>
      <c r="I61" s="6">
        <v>2011</v>
      </c>
      <c r="J61" s="6">
        <v>2010</v>
      </c>
      <c r="K61" s="6">
        <v>2009</v>
      </c>
      <c r="L61" s="6">
        <v>2008</v>
      </c>
      <c r="M61" s="6">
        <v>2007</v>
      </c>
      <c r="N61" s="6">
        <v>2006</v>
      </c>
      <c r="O61" s="6">
        <v>2005</v>
      </c>
      <c r="P61" s="6">
        <v>2004</v>
      </c>
      <c r="Q61" s="6">
        <v>2003</v>
      </c>
      <c r="R61" s="6">
        <v>2002</v>
      </c>
      <c r="S61" s="6">
        <v>2001</v>
      </c>
      <c r="T61" s="6">
        <v>2000</v>
      </c>
      <c r="U61" s="6">
        <v>1999</v>
      </c>
      <c r="V61" s="6">
        <v>1998</v>
      </c>
      <c r="W61" s="6">
        <v>1997</v>
      </c>
      <c r="X61" s="6">
        <v>1996</v>
      </c>
      <c r="Y61" s="6">
        <v>1995</v>
      </c>
      <c r="Z61" s="6">
        <v>1994</v>
      </c>
      <c r="AA61" s="6">
        <v>1993</v>
      </c>
      <c r="AB61" s="6">
        <v>1992</v>
      </c>
      <c r="AC61" s="6">
        <v>1991</v>
      </c>
      <c r="AE61" s="8" t="s">
        <v>19</v>
      </c>
      <c r="AF61" s="6" t="s">
        <v>14</v>
      </c>
      <c r="AH61" s="8" t="s">
        <v>22</v>
      </c>
    </row>
    <row r="62" spans="1:34" x14ac:dyDescent="0.25">
      <c r="A62" s="7" t="s">
        <v>21</v>
      </c>
      <c r="B62" s="1" t="s">
        <v>0</v>
      </c>
      <c r="C62" s="1"/>
      <c r="D62" s="1"/>
      <c r="E62" s="1"/>
      <c r="F62" s="1"/>
      <c r="G62" s="1"/>
      <c r="H62" s="1"/>
      <c r="I62" s="1"/>
      <c r="J62" s="1"/>
      <c r="K62" s="1"/>
      <c r="L62" s="1"/>
      <c r="M62" s="1"/>
      <c r="N62" s="1"/>
      <c r="O62" s="1"/>
      <c r="P62" s="1"/>
      <c r="Q62" s="1"/>
      <c r="R62" s="1"/>
      <c r="S62" s="1"/>
      <c r="T62" s="1"/>
      <c r="U62" s="13" t="s">
        <v>23</v>
      </c>
      <c r="V62" s="14"/>
      <c r="W62" s="14"/>
      <c r="X62" s="14"/>
      <c r="Y62" s="14"/>
      <c r="Z62" s="14"/>
      <c r="AA62" s="14"/>
      <c r="AB62" s="14"/>
      <c r="AC62" s="15"/>
      <c r="AE62" s="1"/>
      <c r="AF62" s="2"/>
      <c r="AH62" s="1"/>
    </row>
    <row r="63" spans="1:34" x14ac:dyDescent="0.25">
      <c r="A63" s="7"/>
      <c r="B63" s="1" t="s">
        <v>1</v>
      </c>
      <c r="C63" s="1"/>
      <c r="D63" s="1"/>
      <c r="E63" s="1"/>
      <c r="F63" s="1"/>
      <c r="G63" s="1"/>
      <c r="H63" s="1"/>
      <c r="I63" s="1"/>
      <c r="J63" s="1"/>
      <c r="K63" s="1"/>
      <c r="L63" s="1"/>
      <c r="M63" s="1"/>
      <c r="N63" s="1"/>
      <c r="O63" s="1"/>
      <c r="P63" s="1"/>
      <c r="Q63" s="1"/>
      <c r="R63" s="1"/>
      <c r="S63" s="1"/>
      <c r="T63" s="1"/>
      <c r="U63" s="16"/>
      <c r="V63" s="17"/>
      <c r="W63" s="17"/>
      <c r="X63" s="17"/>
      <c r="Y63" s="17"/>
      <c r="Z63" s="17"/>
      <c r="AA63" s="17"/>
      <c r="AB63" s="17"/>
      <c r="AC63" s="18"/>
      <c r="AE63" s="1"/>
      <c r="AF63" s="2"/>
      <c r="AH63" s="1"/>
    </row>
    <row r="64" spans="1:34" x14ac:dyDescent="0.25">
      <c r="A64" s="7"/>
      <c r="B64" s="1" t="s">
        <v>2</v>
      </c>
      <c r="C64" s="1"/>
      <c r="D64" s="1"/>
      <c r="E64" s="1"/>
      <c r="F64" s="1"/>
      <c r="G64" s="1"/>
      <c r="H64" s="1"/>
      <c r="I64" s="1"/>
      <c r="J64" s="1"/>
      <c r="K64" s="1"/>
      <c r="L64" s="1"/>
      <c r="M64" s="1"/>
      <c r="N64" s="1"/>
      <c r="O64" s="1"/>
      <c r="P64" s="1"/>
      <c r="Q64" s="1"/>
      <c r="R64" s="1"/>
      <c r="S64" s="1"/>
      <c r="T64" s="1"/>
      <c r="U64" s="16"/>
      <c r="V64" s="17"/>
      <c r="W64" s="17"/>
      <c r="X64" s="17"/>
      <c r="Y64" s="17"/>
      <c r="Z64" s="17"/>
      <c r="AA64" s="17"/>
      <c r="AB64" s="17"/>
      <c r="AC64" s="18"/>
      <c r="AE64" s="1"/>
      <c r="AF64" s="2"/>
      <c r="AH64" s="1"/>
    </row>
    <row r="65" spans="1:34" x14ac:dyDescent="0.25">
      <c r="A65" s="7"/>
      <c r="B65" s="1" t="s">
        <v>3</v>
      </c>
      <c r="C65" s="1"/>
      <c r="D65" s="1"/>
      <c r="E65" s="1"/>
      <c r="F65" s="1"/>
      <c r="G65" s="1"/>
      <c r="H65" s="1"/>
      <c r="I65" s="1"/>
      <c r="J65" s="1"/>
      <c r="K65" s="1"/>
      <c r="L65" s="1"/>
      <c r="M65" s="1"/>
      <c r="N65" s="1"/>
      <c r="O65" s="1"/>
      <c r="P65" s="1"/>
      <c r="Q65" s="1"/>
      <c r="R65" s="1"/>
      <c r="S65" s="1"/>
      <c r="T65" s="1"/>
      <c r="U65" s="16"/>
      <c r="V65" s="17"/>
      <c r="W65" s="17"/>
      <c r="X65" s="17"/>
      <c r="Y65" s="17"/>
      <c r="Z65" s="17"/>
      <c r="AA65" s="17"/>
      <c r="AB65" s="17"/>
      <c r="AC65" s="18"/>
      <c r="AE65" s="1"/>
      <c r="AF65" s="22"/>
      <c r="AH65" s="1"/>
    </row>
    <row r="66" spans="1:34" x14ac:dyDescent="0.25">
      <c r="A66" s="7"/>
      <c r="B66" s="1" t="s">
        <v>4</v>
      </c>
      <c r="C66" s="1"/>
      <c r="D66" s="1"/>
      <c r="E66" s="1"/>
      <c r="F66" s="1"/>
      <c r="G66" s="1"/>
      <c r="H66" s="1"/>
      <c r="I66" s="1"/>
      <c r="J66" s="1"/>
      <c r="K66" s="1"/>
      <c r="L66" s="1"/>
      <c r="M66" s="1"/>
      <c r="N66" s="1"/>
      <c r="O66" s="1"/>
      <c r="P66" s="1"/>
      <c r="Q66" s="1"/>
      <c r="R66" s="1"/>
      <c r="S66" s="1"/>
      <c r="T66" s="1"/>
      <c r="U66" s="16"/>
      <c r="V66" s="17"/>
      <c r="W66" s="17"/>
      <c r="X66" s="17"/>
      <c r="Y66" s="17"/>
      <c r="Z66" s="17"/>
      <c r="AA66" s="17"/>
      <c r="AB66" s="17"/>
      <c r="AC66" s="18"/>
      <c r="AE66" s="1"/>
      <c r="AF66" s="22"/>
      <c r="AH66" s="1"/>
    </row>
    <row r="67" spans="1:34" x14ac:dyDescent="0.25">
      <c r="A67" s="7"/>
      <c r="B67" s="1" t="s">
        <v>5</v>
      </c>
      <c r="C67" s="1"/>
      <c r="D67" s="1"/>
      <c r="E67" s="1"/>
      <c r="F67" s="1"/>
      <c r="G67" s="1"/>
      <c r="H67" s="1"/>
      <c r="I67" s="1"/>
      <c r="J67" s="1"/>
      <c r="K67" s="1"/>
      <c r="L67" s="1"/>
      <c r="M67" s="1"/>
      <c r="N67" s="1"/>
      <c r="O67" s="1"/>
      <c r="P67" s="1"/>
      <c r="Q67" s="1"/>
      <c r="R67" s="1"/>
      <c r="S67" s="1"/>
      <c r="T67" s="1"/>
      <c r="U67" s="16"/>
      <c r="V67" s="17"/>
      <c r="W67" s="17"/>
      <c r="X67" s="17"/>
      <c r="Y67" s="17"/>
      <c r="Z67" s="17"/>
      <c r="AA67" s="17"/>
      <c r="AB67" s="17"/>
      <c r="AC67" s="18"/>
      <c r="AE67" s="1"/>
      <c r="AF67" s="22"/>
      <c r="AH67" s="1"/>
    </row>
    <row r="68" spans="1:34" x14ac:dyDescent="0.25">
      <c r="A68" s="7"/>
      <c r="B68" s="1" t="s">
        <v>6</v>
      </c>
      <c r="C68" s="1"/>
      <c r="D68" s="1"/>
      <c r="E68" s="1"/>
      <c r="F68" s="1"/>
      <c r="G68" s="1"/>
      <c r="H68" s="1"/>
      <c r="I68" s="1"/>
      <c r="J68" s="1"/>
      <c r="K68" s="1"/>
      <c r="L68" s="1"/>
      <c r="M68" s="1"/>
      <c r="N68" s="1"/>
      <c r="O68" s="1"/>
      <c r="P68" s="1"/>
      <c r="Q68" s="1"/>
      <c r="R68" s="1"/>
      <c r="S68" s="1"/>
      <c r="T68" s="1"/>
      <c r="U68" s="16"/>
      <c r="V68" s="17"/>
      <c r="W68" s="17"/>
      <c r="X68" s="17"/>
      <c r="Y68" s="17"/>
      <c r="Z68" s="17"/>
      <c r="AA68" s="17"/>
      <c r="AB68" s="17"/>
      <c r="AC68" s="18"/>
      <c r="AE68" s="1"/>
      <c r="AF68" s="22"/>
      <c r="AH68" s="1"/>
    </row>
    <row r="69" spans="1:34" x14ac:dyDescent="0.25">
      <c r="A69" s="7"/>
      <c r="B69" s="1" t="s">
        <v>7</v>
      </c>
      <c r="C69" s="1"/>
      <c r="D69" s="1"/>
      <c r="E69" s="1"/>
      <c r="F69" s="1"/>
      <c r="G69" s="1"/>
      <c r="H69" s="1"/>
      <c r="I69" s="1"/>
      <c r="J69" s="1"/>
      <c r="K69" s="1"/>
      <c r="L69" s="1"/>
      <c r="M69" s="1"/>
      <c r="N69" s="1"/>
      <c r="O69" s="1"/>
      <c r="P69" s="1"/>
      <c r="Q69" s="1"/>
      <c r="R69" s="1"/>
      <c r="S69" s="1"/>
      <c r="T69" s="1"/>
      <c r="U69" s="16"/>
      <c r="V69" s="17"/>
      <c r="W69" s="17"/>
      <c r="X69" s="17"/>
      <c r="Y69" s="17"/>
      <c r="Z69" s="17"/>
      <c r="AA69" s="17"/>
      <c r="AB69" s="17"/>
      <c r="AC69" s="18"/>
      <c r="AE69" s="1"/>
      <c r="AF69" s="22"/>
      <c r="AH69" s="1"/>
    </row>
    <row r="70" spans="1:34" x14ac:dyDescent="0.25">
      <c r="A70" s="7"/>
      <c r="B70" s="1" t="s">
        <v>8</v>
      </c>
      <c r="C70" s="1"/>
      <c r="D70" s="1"/>
      <c r="E70" s="1"/>
      <c r="F70" s="1"/>
      <c r="G70" s="1"/>
      <c r="H70" s="1"/>
      <c r="I70" s="1"/>
      <c r="J70" s="1"/>
      <c r="K70" s="1"/>
      <c r="L70" s="1"/>
      <c r="M70" s="1"/>
      <c r="N70" s="1"/>
      <c r="O70" s="1"/>
      <c r="P70" s="1"/>
      <c r="Q70" s="1"/>
      <c r="R70" s="1"/>
      <c r="S70" s="1"/>
      <c r="T70" s="1"/>
      <c r="U70" s="16"/>
      <c r="V70" s="17"/>
      <c r="W70" s="17"/>
      <c r="X70" s="17"/>
      <c r="Y70" s="17"/>
      <c r="Z70" s="17"/>
      <c r="AA70" s="17"/>
      <c r="AB70" s="17"/>
      <c r="AC70" s="18"/>
      <c r="AE70" s="1"/>
      <c r="AF70" s="22"/>
      <c r="AH70" s="1"/>
    </row>
    <row r="71" spans="1:34" x14ac:dyDescent="0.25">
      <c r="A71" s="7"/>
      <c r="B71" s="1" t="s">
        <v>9</v>
      </c>
      <c r="C71" s="1"/>
      <c r="D71" s="1"/>
      <c r="E71" s="1"/>
      <c r="F71" s="1"/>
      <c r="G71" s="1"/>
      <c r="H71" s="1"/>
      <c r="I71" s="1"/>
      <c r="J71" s="1"/>
      <c r="K71" s="1"/>
      <c r="L71" s="1"/>
      <c r="M71" s="1"/>
      <c r="N71" s="1"/>
      <c r="O71" s="1"/>
      <c r="P71" s="1"/>
      <c r="Q71" s="1"/>
      <c r="R71" s="1"/>
      <c r="S71" s="1"/>
      <c r="T71" s="1"/>
      <c r="U71" s="16"/>
      <c r="V71" s="17"/>
      <c r="W71" s="17"/>
      <c r="X71" s="17"/>
      <c r="Y71" s="17"/>
      <c r="Z71" s="17"/>
      <c r="AA71" s="17"/>
      <c r="AB71" s="17"/>
      <c r="AC71" s="18"/>
      <c r="AE71" s="1"/>
      <c r="AF71" s="22"/>
      <c r="AH71" s="1"/>
    </row>
    <row r="72" spans="1:34" x14ac:dyDescent="0.25">
      <c r="A72" s="7"/>
      <c r="B72" s="1" t="s">
        <v>10</v>
      </c>
      <c r="C72" s="1"/>
      <c r="D72" s="1"/>
      <c r="E72" s="1"/>
      <c r="F72" s="1"/>
      <c r="G72" s="1"/>
      <c r="H72" s="1"/>
      <c r="I72" s="1"/>
      <c r="J72" s="1"/>
      <c r="K72" s="1"/>
      <c r="L72" s="1"/>
      <c r="M72" s="1"/>
      <c r="N72" s="1"/>
      <c r="O72" s="1"/>
      <c r="P72" s="1"/>
      <c r="Q72" s="1"/>
      <c r="R72" s="1"/>
      <c r="S72" s="1"/>
      <c r="T72" s="1"/>
      <c r="U72" s="16"/>
      <c r="V72" s="17"/>
      <c r="W72" s="17"/>
      <c r="X72" s="17"/>
      <c r="Y72" s="17"/>
      <c r="Z72" s="17"/>
      <c r="AA72" s="17"/>
      <c r="AB72" s="17"/>
      <c r="AC72" s="18"/>
      <c r="AE72" s="1"/>
      <c r="AF72" s="2"/>
      <c r="AH72" s="1"/>
    </row>
    <row r="73" spans="1:34" x14ac:dyDescent="0.25">
      <c r="A73" s="7"/>
      <c r="B73" s="1" t="s">
        <v>11</v>
      </c>
      <c r="C73" s="1"/>
      <c r="D73" s="1"/>
      <c r="E73" s="1"/>
      <c r="F73" s="1"/>
      <c r="G73" s="1"/>
      <c r="H73" s="1"/>
      <c r="I73" s="1"/>
      <c r="J73" s="1"/>
      <c r="K73" s="1"/>
      <c r="L73" s="1"/>
      <c r="M73" s="1"/>
      <c r="N73" s="1"/>
      <c r="O73" s="1"/>
      <c r="P73" s="1"/>
      <c r="Q73" s="1"/>
      <c r="R73" s="1"/>
      <c r="S73" s="1"/>
      <c r="T73" s="1"/>
      <c r="U73" s="19"/>
      <c r="V73" s="20"/>
      <c r="W73" s="20"/>
      <c r="X73" s="20"/>
      <c r="Y73" s="20"/>
      <c r="Z73" s="20"/>
      <c r="AA73" s="20"/>
      <c r="AB73" s="20"/>
      <c r="AC73" s="21"/>
      <c r="AE73" s="1"/>
      <c r="AF73" s="2"/>
      <c r="AH73" s="1"/>
    </row>
    <row r="74" spans="1:34" x14ac:dyDescent="0.25">
      <c r="A74" s="7"/>
      <c r="B74" s="3" t="s">
        <v>12</v>
      </c>
      <c r="C74" s="3"/>
      <c r="D74" s="3">
        <v>11.89</v>
      </c>
      <c r="E74" s="3">
        <v>3.01</v>
      </c>
      <c r="F74" s="3">
        <v>4.72</v>
      </c>
      <c r="G74" s="3">
        <v>30.8</v>
      </c>
      <c r="H74" s="3">
        <v>28.85</v>
      </c>
      <c r="I74" s="3">
        <v>-14.4</v>
      </c>
      <c r="J74" s="3">
        <v>10.49</v>
      </c>
      <c r="K74" s="3">
        <v>27.52</v>
      </c>
      <c r="L74" s="3">
        <v>-44.79</v>
      </c>
      <c r="M74" s="3">
        <v>24.25</v>
      </c>
      <c r="N74" s="3">
        <v>25.54</v>
      </c>
      <c r="O74" s="3">
        <v>32.200000000000003</v>
      </c>
      <c r="P74" s="3">
        <v>13.36</v>
      </c>
      <c r="Q74" s="3">
        <v>39.380000000000003</v>
      </c>
      <c r="R74" s="3">
        <v>-33.94</v>
      </c>
      <c r="S74" s="3">
        <v>-9.6</v>
      </c>
      <c r="T74" s="3">
        <v>7.3</v>
      </c>
      <c r="U74" s="3"/>
      <c r="V74" s="3"/>
      <c r="W74" s="3"/>
      <c r="X74" s="3"/>
      <c r="Y74" s="3"/>
      <c r="Z74" s="3"/>
      <c r="AA74" s="3">
        <f t="shared" ref="AA74" si="74">SUM(AA62:AA73)</f>
        <v>0</v>
      </c>
      <c r="AB74" s="3">
        <f t="shared" ref="AB74" si="75">SUM(AB62:AB73)</f>
        <v>0</v>
      </c>
      <c r="AC74" s="3">
        <f t="shared" ref="AC74" si="76">SUM(AC62:AC73)</f>
        <v>0</v>
      </c>
      <c r="AE74" s="3"/>
      <c r="AF74" s="4">
        <f>AVERAGE(D74:AC74)</f>
        <v>7.8290000000000006</v>
      </c>
      <c r="AH74" s="1"/>
    </row>
  </sheetData>
  <mergeCells count="8">
    <mergeCell ref="A2:A14"/>
    <mergeCell ref="A17:A29"/>
    <mergeCell ref="A32:A44"/>
    <mergeCell ref="A47:A59"/>
    <mergeCell ref="A62:A74"/>
    <mergeCell ref="M32:AC43"/>
    <mergeCell ref="Y47:AC58"/>
    <mergeCell ref="U62:AC73"/>
  </mergeCells>
  <pageMargins left="0.7" right="0.7" top="0.78740157499999996" bottom="0.78740157499999996" header="0.3" footer="0.3"/>
  <pageSetup paperSize="9" orientation="portrait" r:id="rId1"/>
  <ignoredErrors>
    <ignoredError sqref="Z14" formulaRange="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dynasti</dc:creator>
  <cp:lastModifiedBy>dynasti</cp:lastModifiedBy>
  <dcterms:created xsi:type="dcterms:W3CDTF">2017-01-14T11:06:37Z</dcterms:created>
  <dcterms:modified xsi:type="dcterms:W3CDTF">2017-01-14T22:30:13Z</dcterms:modified>
</cp:coreProperties>
</file>