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629"/>
  <workbookPr showInkAnnotation="0" autoCompressPictures="0"/>
  <bookViews>
    <workbookView xWindow="0" yWindow="0" windowWidth="31200" windowHeight="175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5" i="1" l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</calcChain>
</file>

<file path=xl/sharedStrings.xml><?xml version="1.0" encoding="utf-8"?>
<sst xmlns="http://schemas.openxmlformats.org/spreadsheetml/2006/main" count="37" uniqueCount="37">
  <si>
    <t>P R O Z E N T E</t>
  </si>
  <si>
    <t>∅</t>
  </si>
  <si>
    <t xml:space="preserve">  BM Aktien offensiv</t>
  </si>
  <si>
    <t xml:space="preserve">  brandungsfels</t>
  </si>
  <si>
    <t xml:space="preserve">  Nachbarschaft</t>
  </si>
  <si>
    <t xml:space="preserve">  Kuju</t>
  </si>
  <si>
    <t xml:space="preserve">  MarshMallow</t>
  </si>
  <si>
    <t xml:space="preserve">  BM Aktien</t>
  </si>
  <si>
    <t xml:space="preserve">  leoluchs</t>
  </si>
  <si>
    <t xml:space="preserve">  Rohlöff</t>
  </si>
  <si>
    <t xml:space="preserve">  postguru</t>
  </si>
  <si>
    <t xml:space="preserve">  BM Aktien EM</t>
  </si>
  <si>
    <t xml:space="preserve">  Ghost_69</t>
  </si>
  <si>
    <t xml:space="preserve">  Schlumich</t>
  </si>
  <si>
    <t xml:space="preserve">  Radieschen</t>
  </si>
  <si>
    <t xml:space="preserve">  Laser12</t>
  </si>
  <si>
    <t xml:space="preserve">  Schildkröte</t>
  </si>
  <si>
    <t xml:space="preserve">  BM ARERO</t>
  </si>
  <si>
    <t xml:space="preserve">  Musterboo</t>
  </si>
  <si>
    <t xml:space="preserve">  abseits</t>
  </si>
  <si>
    <t xml:space="preserve">  Peter Grimes</t>
  </si>
  <si>
    <t xml:space="preserve">  Snowky</t>
  </si>
  <si>
    <t xml:space="preserve">  moonraker</t>
  </si>
  <si>
    <t xml:space="preserve">  Sirius</t>
  </si>
  <si>
    <t xml:space="preserve">  BM Aktien minvola</t>
  </si>
  <si>
    <t xml:space="preserve">  Pimboli</t>
  </si>
  <si>
    <t xml:space="preserve">  kafkaesk93</t>
  </si>
  <si>
    <t xml:space="preserve">  Layer Cake</t>
  </si>
  <si>
    <t xml:space="preserve">  BM Aktien defensiv</t>
  </si>
  <si>
    <t xml:space="preserve">  flamie</t>
  </si>
  <si>
    <t xml:space="preserve">  Fyl</t>
  </si>
  <si>
    <t xml:space="preserve">  Hasenhirn  </t>
  </si>
  <si>
    <t xml:space="preserve">  marcero</t>
  </si>
  <si>
    <t xml:space="preserve">  gruber</t>
  </si>
  <si>
    <t xml:space="preserve">  vanity</t>
  </si>
  <si>
    <t xml:space="preserve">  Kaffeetasse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</si>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</sst>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scheme val="minor"/>
    </font>
    <font>
      <sz val="16"/>
      <color theme="1"/>
      <name val="STIXGeneral-Regular"/>
    </font>
    <font>
      <sz val="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left" vertical="center"/>
    </xf>
    <xf numFmtId="164" fontId="0" fillId="0" borderId="0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0" fontId="1" fillId="0" borderId="0" xfId="0" applyFont="1" applyBorder="1"/>
    <xf numFmtId="49" fontId="1" fillId="0" borderId="1" xfId="0" applyNumberFormat="1" applyFont="1" applyBorder="1"/>
    <xf numFmtId="49" fontId="1" fillId="0" borderId="0" xfId="0" applyNumberFormat="1" applyFont="1" applyBorder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49" fontId="0" fillId="0" borderId="4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49" fontId="1" fillId="0" borderId="4" xfId="0" applyNumberFormat="1" applyFont="1" applyBorder="1"/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2" fontId="1" fillId="0" borderId="5" xfId="0" applyNumberFormat="1" applyFont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0"/>
  <sheetViews>
    <sheetView showGridLines="0" showRowColHeaders="0" tabSelected="1" workbookViewId="0"/>
  </sheetViews>
  <sheetFormatPr baseColWidth="10" defaultRowHeight="15" x14ac:dyDescent="0"/>
  <cols>
    <col min="1" max="1" width="3.5" customWidth="1"/>
    <col min="2" max="2" width="20" customWidth="1"/>
    <col min="3" max="3" width="2.5" customWidth="1"/>
    <col min="4" max="38" width="6" customWidth="1"/>
    <col min="39" max="39" width="2.33203125" customWidth="1"/>
    <col min="40" max="40" width="7" customWidth="1"/>
  </cols>
  <sheetData>
    <row r="1" spans="1:40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4"/>
      <c r="AN1" s="3"/>
    </row>
    <row r="2" spans="1:40">
      <c r="A2" s="5"/>
      <c r="B2" s="32" t="s">
        <v>0</v>
      </c>
      <c r="C2" s="5"/>
      <c r="D2" s="5">
        <v>42551</v>
      </c>
      <c r="E2" s="5">
        <v>42566</v>
      </c>
      <c r="F2" s="5">
        <v>42573</v>
      </c>
      <c r="G2" s="5">
        <v>42580</v>
      </c>
      <c r="H2" s="5">
        <v>42587</v>
      </c>
      <c r="I2" s="5">
        <v>42594</v>
      </c>
      <c r="J2" s="5">
        <v>42601</v>
      </c>
      <c r="K2" s="5">
        <v>42608</v>
      </c>
      <c r="L2" s="5">
        <v>42615</v>
      </c>
      <c r="M2" s="5">
        <v>42622</v>
      </c>
      <c r="N2" s="5">
        <v>42629</v>
      </c>
      <c r="O2" s="5">
        <v>42636</v>
      </c>
      <c r="P2" s="5">
        <v>42643</v>
      </c>
      <c r="Q2" s="5">
        <v>42650</v>
      </c>
      <c r="R2" s="5">
        <v>42657</v>
      </c>
      <c r="S2" s="5">
        <v>42664</v>
      </c>
      <c r="T2" s="5">
        <v>42671</v>
      </c>
      <c r="U2" s="5">
        <v>42678</v>
      </c>
      <c r="V2" s="5">
        <v>42685</v>
      </c>
      <c r="W2" s="5">
        <v>42692</v>
      </c>
      <c r="X2" s="5">
        <v>42699</v>
      </c>
      <c r="Y2" s="5">
        <v>42706</v>
      </c>
      <c r="Z2" s="5">
        <v>42713</v>
      </c>
      <c r="AA2" s="5">
        <v>42720</v>
      </c>
      <c r="AB2" s="5">
        <v>42727</v>
      </c>
      <c r="AC2" s="5">
        <v>42734</v>
      </c>
      <c r="AD2" s="5">
        <v>42741</v>
      </c>
      <c r="AE2" s="5">
        <v>42748</v>
      </c>
      <c r="AF2" s="5">
        <v>42755</v>
      </c>
      <c r="AG2" s="5">
        <v>42762</v>
      </c>
      <c r="AH2" s="5">
        <v>42769</v>
      </c>
      <c r="AI2" s="5">
        <v>42776</v>
      </c>
      <c r="AJ2" s="5">
        <v>42783</v>
      </c>
      <c r="AK2" s="5">
        <v>42790</v>
      </c>
      <c r="AL2" s="5">
        <v>42797</v>
      </c>
      <c r="AM2" s="5"/>
      <c r="AN2" s="34" t="s">
        <v>1</v>
      </c>
    </row>
    <row r="3" spans="1:40">
      <c r="A3" s="6"/>
      <c r="B3" s="33"/>
      <c r="C3" s="7"/>
      <c r="D3" s="8"/>
      <c r="E3" s="8"/>
      <c r="F3" s="8"/>
      <c r="G3" s="8"/>
      <c r="H3" s="8"/>
      <c r="I3" s="8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10"/>
      <c r="AN3" s="35"/>
    </row>
    <row r="4" spans="1:40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</row>
    <row r="5" spans="1:40">
      <c r="A5" s="13"/>
      <c r="B5" s="14" t="s">
        <v>2</v>
      </c>
      <c r="C5" s="15"/>
      <c r="D5" s="16">
        <v>0</v>
      </c>
      <c r="E5" s="16">
        <v>3.4342000000000006</v>
      </c>
      <c r="F5" s="16">
        <v>6.2270000000000074</v>
      </c>
      <c r="G5" s="16">
        <v>8.1829000000000089</v>
      </c>
      <c r="H5" s="16">
        <v>10.012099999999991</v>
      </c>
      <c r="I5" s="16">
        <v>9.3887999999999927</v>
      </c>
      <c r="J5" s="16">
        <v>6.9979000000000084</v>
      </c>
      <c r="K5" s="16">
        <v>7.7417000000000016</v>
      </c>
      <c r="L5" s="16">
        <v>6.8159000000000018</v>
      </c>
      <c r="M5" s="16">
        <v>4.4567000000000005</v>
      </c>
      <c r="N5" s="16">
        <v>9.2419000000000047</v>
      </c>
      <c r="O5" s="16">
        <v>9.6955999999999953</v>
      </c>
      <c r="P5" s="16">
        <v>9.7226000000000017</v>
      </c>
      <c r="Q5" s="16">
        <v>9.9139999999999961</v>
      </c>
      <c r="R5" s="16">
        <v>12.5</v>
      </c>
      <c r="S5" s="16">
        <v>14.6</v>
      </c>
      <c r="T5" s="16">
        <v>11.8</v>
      </c>
      <c r="U5" s="16">
        <v>4.75</v>
      </c>
      <c r="V5" s="16">
        <v>5.71</v>
      </c>
      <c r="W5" s="16">
        <v>9.32</v>
      </c>
      <c r="X5" s="16">
        <v>11.79</v>
      </c>
      <c r="Y5" s="16">
        <v>6.96</v>
      </c>
      <c r="Z5" s="16">
        <v>12.82</v>
      </c>
      <c r="AA5" s="16">
        <v>15.06</v>
      </c>
      <c r="AB5" s="16">
        <v>15.6</v>
      </c>
      <c r="AC5" s="16">
        <v>15.65</v>
      </c>
      <c r="AD5" s="16">
        <v>19.43</v>
      </c>
      <c r="AE5" s="16">
        <v>21</v>
      </c>
      <c r="AF5" s="16">
        <v>20.85</v>
      </c>
      <c r="AG5" s="16">
        <v>23.95</v>
      </c>
      <c r="AH5" s="16">
        <v>23.1</v>
      </c>
      <c r="AI5" s="16">
        <v>28.63</v>
      </c>
      <c r="AJ5" s="16">
        <v>30.35</v>
      </c>
      <c r="AK5" s="16">
        <v>30.42</v>
      </c>
      <c r="AL5" s="16">
        <v>30.54</v>
      </c>
      <c r="AM5" s="17"/>
      <c r="AN5" s="17">
        <f t="shared" ref="AN5:AN38" si="0">AVERAGE(E5:AL5)</f>
        <v>13.72533235294118</v>
      </c>
    </row>
    <row r="6" spans="1:40">
      <c r="A6" s="1"/>
      <c r="B6" s="18" t="s">
        <v>3</v>
      </c>
      <c r="C6" s="19"/>
      <c r="D6" s="20">
        <v>0</v>
      </c>
      <c r="E6" s="20">
        <v>6.9619000000000053</v>
      </c>
      <c r="F6" s="20">
        <v>6.5111000000000061</v>
      </c>
      <c r="G6" s="20">
        <v>7.0004000000000088</v>
      </c>
      <c r="H6" s="20">
        <v>8.642900000000008</v>
      </c>
      <c r="I6" s="20">
        <v>9.6076000000000015</v>
      </c>
      <c r="J6" s="20">
        <v>8.3486000000000065</v>
      </c>
      <c r="K6" s="20">
        <v>4.7818000000000023</v>
      </c>
      <c r="L6" s="20">
        <v>4.792999999999993</v>
      </c>
      <c r="M6" s="20">
        <v>6.4913999999999943</v>
      </c>
      <c r="N6" s="20">
        <v>2.6225000000000001</v>
      </c>
      <c r="O6" s="20">
        <v>7.6055999999999946</v>
      </c>
      <c r="P6" s="20">
        <v>7.6712000000000078</v>
      </c>
      <c r="Q6" s="20">
        <v>5.8895999999999908</v>
      </c>
      <c r="R6" s="20">
        <v>8.02</v>
      </c>
      <c r="S6" s="20">
        <v>12.18</v>
      </c>
      <c r="T6" s="20">
        <v>11.42</v>
      </c>
      <c r="U6" s="20">
        <v>9.7100000000000009</v>
      </c>
      <c r="V6" s="20">
        <v>12.04</v>
      </c>
      <c r="W6" s="20">
        <v>10.51</v>
      </c>
      <c r="X6" s="20">
        <v>14.46</v>
      </c>
      <c r="Y6" s="20">
        <v>12.57</v>
      </c>
      <c r="Z6" s="20">
        <v>16.87</v>
      </c>
      <c r="AA6" s="20">
        <v>11.48</v>
      </c>
      <c r="AB6" s="20">
        <v>8.92</v>
      </c>
      <c r="AC6" s="20">
        <v>11.88</v>
      </c>
      <c r="AD6" s="20">
        <v>15.99</v>
      </c>
      <c r="AE6" s="20">
        <v>17.809999999999999</v>
      </c>
      <c r="AF6" s="20">
        <v>19.010000000000002</v>
      </c>
      <c r="AG6" s="20">
        <v>22.4</v>
      </c>
      <c r="AH6" s="20">
        <v>21.19</v>
      </c>
      <c r="AI6" s="20">
        <v>21.28</v>
      </c>
      <c r="AJ6" s="20">
        <v>22.55</v>
      </c>
      <c r="AK6" s="20">
        <v>23.55</v>
      </c>
      <c r="AL6" s="20">
        <v>20.47</v>
      </c>
      <c r="AM6" s="21"/>
      <c r="AN6" s="21">
        <f t="shared" si="0"/>
        <v>12.095223529411763</v>
      </c>
    </row>
    <row r="7" spans="1:40">
      <c r="A7" s="1"/>
      <c r="B7" s="18" t="s">
        <v>4</v>
      </c>
      <c r="C7" s="19"/>
      <c r="D7" s="20">
        <v>0</v>
      </c>
      <c r="E7" s="20">
        <v>3.5761000000000056</v>
      </c>
      <c r="F7" s="20">
        <v>4.1444000000000054</v>
      </c>
      <c r="G7" s="20">
        <v>3.0682999999999994</v>
      </c>
      <c r="H7" s="20">
        <v>2.9129999999999927</v>
      </c>
      <c r="I7" s="20">
        <v>5.9577000000000044</v>
      </c>
      <c r="J7" s="20">
        <v>5.0178000000000065</v>
      </c>
      <c r="K7" s="20">
        <v>5.8886000000000056</v>
      </c>
      <c r="L7" s="20">
        <v>7.8211000000000057</v>
      </c>
      <c r="M7" s="20">
        <v>9.4306999999999963</v>
      </c>
      <c r="N7" s="20">
        <v>6.2057999999999991</v>
      </c>
      <c r="O7" s="20">
        <v>8.0990999999999982</v>
      </c>
      <c r="P7" s="20">
        <v>8.3810000000000038</v>
      </c>
      <c r="Q7" s="20">
        <v>8.4520999999999908</v>
      </c>
      <c r="R7" s="20">
        <v>8.15</v>
      </c>
      <c r="S7" s="20">
        <v>10.32</v>
      </c>
      <c r="T7" s="20">
        <v>9.84</v>
      </c>
      <c r="U7" s="20">
        <v>7.08</v>
      </c>
      <c r="V7" s="20">
        <v>8.24</v>
      </c>
      <c r="W7" s="20">
        <v>10.51</v>
      </c>
      <c r="X7" s="20">
        <v>11.84</v>
      </c>
      <c r="Y7" s="20">
        <v>13.07</v>
      </c>
      <c r="Z7" s="20">
        <v>16.489999999999998</v>
      </c>
      <c r="AA7" s="20">
        <v>17.27</v>
      </c>
      <c r="AB7" s="20">
        <v>16.579999999999998</v>
      </c>
      <c r="AC7" s="20">
        <v>16.34</v>
      </c>
      <c r="AD7" s="20">
        <v>18.28</v>
      </c>
      <c r="AE7" s="20">
        <v>17.3</v>
      </c>
      <c r="AF7" s="20">
        <v>17.350000000000001</v>
      </c>
      <c r="AG7" s="20">
        <v>18.64</v>
      </c>
      <c r="AH7" s="20">
        <v>17.18</v>
      </c>
      <c r="AI7" s="20">
        <v>18.96</v>
      </c>
      <c r="AJ7" s="20">
        <v>19.25</v>
      </c>
      <c r="AK7" s="20">
        <v>19.21</v>
      </c>
      <c r="AL7" s="20">
        <v>20.05</v>
      </c>
      <c r="AM7" s="21"/>
      <c r="AN7" s="21">
        <f t="shared" si="0"/>
        <v>11.497226470588236</v>
      </c>
    </row>
    <row r="8" spans="1:40">
      <c r="A8" s="1"/>
      <c r="B8" s="18" t="s">
        <v>5</v>
      </c>
      <c r="C8" s="19"/>
      <c r="D8" s="20">
        <v>0</v>
      </c>
      <c r="E8" s="20">
        <v>3.6370000000000071</v>
      </c>
      <c r="F8" s="20">
        <v>4.8195000000000077</v>
      </c>
      <c r="G8" s="20">
        <v>3.9772999999999956</v>
      </c>
      <c r="H8" s="20">
        <v>2.9953000000000065</v>
      </c>
      <c r="I8" s="20">
        <v>6.1542000000000003</v>
      </c>
      <c r="J8" s="20">
        <v>5.9819000000000049</v>
      </c>
      <c r="K8" s="20">
        <v>5.6479000000000088</v>
      </c>
      <c r="L8" s="20">
        <v>5.914400000000005</v>
      </c>
      <c r="M8" s="20">
        <v>6.7195000000000071</v>
      </c>
      <c r="N8" s="20">
        <v>4.5181999999999967</v>
      </c>
      <c r="O8" s="20">
        <v>7.2561000000000062</v>
      </c>
      <c r="P8" s="20">
        <v>6.5537000000000081</v>
      </c>
      <c r="Q8" s="20">
        <v>7.6187999999999922</v>
      </c>
      <c r="R8" s="20">
        <v>5.28</v>
      </c>
      <c r="S8" s="20">
        <v>8.16</v>
      </c>
      <c r="T8" s="20">
        <v>7.58</v>
      </c>
      <c r="U8" s="20">
        <v>4.29</v>
      </c>
      <c r="V8" s="20">
        <v>7.91</v>
      </c>
      <c r="W8" s="20">
        <v>8.94</v>
      </c>
      <c r="X8" s="20">
        <v>11.82</v>
      </c>
      <c r="Y8" s="20">
        <v>12.44</v>
      </c>
      <c r="Z8" s="20">
        <v>15.03</v>
      </c>
      <c r="AA8" s="20">
        <v>16.329999999999998</v>
      </c>
      <c r="AB8" s="20">
        <v>14.8</v>
      </c>
      <c r="AC8" s="20">
        <v>15.84</v>
      </c>
      <c r="AD8" s="20">
        <v>17.21</v>
      </c>
      <c r="AE8" s="20">
        <v>17.2</v>
      </c>
      <c r="AF8" s="20">
        <v>16.690000000000001</v>
      </c>
      <c r="AG8" s="20">
        <v>18.190000000000001</v>
      </c>
      <c r="AH8" s="20">
        <v>16.190000000000001</v>
      </c>
      <c r="AI8" s="20">
        <v>18.760000000000002</v>
      </c>
      <c r="AJ8" s="20">
        <v>20.27</v>
      </c>
      <c r="AK8" s="20">
        <v>20.74</v>
      </c>
      <c r="AL8" s="20">
        <v>19.649999999999999</v>
      </c>
      <c r="AM8" s="21"/>
      <c r="AN8" s="21">
        <f t="shared" si="0"/>
        <v>10.738641176470587</v>
      </c>
    </row>
    <row r="9" spans="1:40">
      <c r="A9" s="1"/>
      <c r="B9" s="18" t="s">
        <v>6</v>
      </c>
      <c r="C9" s="19"/>
      <c r="D9" s="20">
        <v>0</v>
      </c>
      <c r="E9" s="20">
        <v>2.920699999999997</v>
      </c>
      <c r="F9" s="20">
        <v>3.9472999999999958</v>
      </c>
      <c r="G9" s="20">
        <v>4.5780999999999947</v>
      </c>
      <c r="H9" s="20">
        <v>3.9781999999999971</v>
      </c>
      <c r="I9" s="20">
        <v>6.6354000000000086</v>
      </c>
      <c r="J9" s="20">
        <v>5.565499999999993</v>
      </c>
      <c r="K9" s="20">
        <v>5.5395999999999912</v>
      </c>
      <c r="L9" s="20">
        <v>6.3573999999999975</v>
      </c>
      <c r="M9" s="20">
        <v>7.1645999999999912</v>
      </c>
      <c r="N9" s="20">
        <v>4.8896999999999933</v>
      </c>
      <c r="O9" s="20">
        <v>7.7215999999999987</v>
      </c>
      <c r="P9" s="20">
        <v>6.9410000000000034</v>
      </c>
      <c r="Q9" s="20">
        <v>6.6470999999999911</v>
      </c>
      <c r="R9" s="20">
        <v>6.16</v>
      </c>
      <c r="S9" s="20">
        <v>8.1</v>
      </c>
      <c r="T9" s="20">
        <v>6.1</v>
      </c>
      <c r="U9" s="20">
        <v>2.85</v>
      </c>
      <c r="V9" s="20">
        <v>7.17</v>
      </c>
      <c r="W9" s="20">
        <v>8.68</v>
      </c>
      <c r="X9" s="20">
        <v>9.69</v>
      </c>
      <c r="Y9" s="20">
        <v>8.73</v>
      </c>
      <c r="Z9" s="20">
        <v>12.29</v>
      </c>
      <c r="AA9" s="20">
        <v>12.91</v>
      </c>
      <c r="AB9" s="20">
        <v>12.7</v>
      </c>
      <c r="AC9" s="20">
        <v>12.76</v>
      </c>
      <c r="AD9" s="20">
        <v>13.63</v>
      </c>
      <c r="AE9" s="20">
        <v>13.05</v>
      </c>
      <c r="AF9" s="20">
        <v>13.08</v>
      </c>
      <c r="AG9" s="20">
        <v>15.01</v>
      </c>
      <c r="AH9" s="20">
        <v>14.06</v>
      </c>
      <c r="AI9" s="20">
        <v>16.22</v>
      </c>
      <c r="AJ9" s="20">
        <v>17.53</v>
      </c>
      <c r="AK9" s="20">
        <v>18.420000000000002</v>
      </c>
      <c r="AL9" s="20">
        <v>19.190000000000001</v>
      </c>
      <c r="AM9" s="21"/>
      <c r="AN9" s="21">
        <f t="shared" si="0"/>
        <v>9.447535294117646</v>
      </c>
    </row>
    <row r="10" spans="1:40">
      <c r="A10" s="13"/>
      <c r="B10" s="22" t="s">
        <v>7</v>
      </c>
      <c r="C10" s="15"/>
      <c r="D10" s="16">
        <v>0</v>
      </c>
      <c r="E10" s="16">
        <v>3.0167000000000006</v>
      </c>
      <c r="F10" s="16">
        <v>4.4056999999999968</v>
      </c>
      <c r="G10" s="16">
        <v>3.6931999999999969</v>
      </c>
      <c r="H10" s="16">
        <v>3.4520999999999913</v>
      </c>
      <c r="I10" s="16">
        <v>5.9948999999999977</v>
      </c>
      <c r="J10" s="16">
        <v>4.7112999999999916</v>
      </c>
      <c r="K10" s="16">
        <v>4.168199999999997</v>
      </c>
      <c r="L10" s="16">
        <v>4.6729999999999929</v>
      </c>
      <c r="M10" s="16">
        <v>6.2679000000000089</v>
      </c>
      <c r="N10" s="16">
        <v>3.3906999999999972</v>
      </c>
      <c r="O10" s="16">
        <v>6.4151000000000025</v>
      </c>
      <c r="P10" s="16">
        <v>5.9261000000000061</v>
      </c>
      <c r="Q10" s="16">
        <v>6.046399999999994</v>
      </c>
      <c r="R10" s="16">
        <v>5.1100000000000003</v>
      </c>
      <c r="S10" s="16">
        <v>7.78</v>
      </c>
      <c r="T10" s="16">
        <v>6.7</v>
      </c>
      <c r="U10" s="16">
        <v>3.42</v>
      </c>
      <c r="V10" s="16">
        <v>5.94</v>
      </c>
      <c r="W10" s="16">
        <v>7.87</v>
      </c>
      <c r="X10" s="16">
        <v>8.5299999999999994</v>
      </c>
      <c r="Y10" s="16">
        <v>8.19</v>
      </c>
      <c r="Z10" s="16">
        <v>11.84</v>
      </c>
      <c r="AA10" s="16">
        <v>12.32</v>
      </c>
      <c r="AB10" s="16">
        <v>12.01</v>
      </c>
      <c r="AC10" s="16">
        <v>11.43</v>
      </c>
      <c r="AD10" s="16">
        <v>13.35</v>
      </c>
      <c r="AE10" s="16">
        <v>13.14</v>
      </c>
      <c r="AF10" s="16">
        <v>12.97</v>
      </c>
      <c r="AG10" s="16">
        <v>14.46</v>
      </c>
      <c r="AH10" s="16">
        <v>13.47</v>
      </c>
      <c r="AI10" s="16">
        <v>15.4</v>
      </c>
      <c r="AJ10" s="16">
        <v>17.21</v>
      </c>
      <c r="AK10" s="16">
        <v>18.32</v>
      </c>
      <c r="AL10" s="16">
        <v>18.38</v>
      </c>
      <c r="AM10" s="17"/>
      <c r="AN10" s="17">
        <f t="shared" si="0"/>
        <v>8.8235676470588231</v>
      </c>
    </row>
    <row r="11" spans="1:40">
      <c r="A11" s="1"/>
      <c r="B11" s="18" t="s">
        <v>8</v>
      </c>
      <c r="C11" s="19"/>
      <c r="D11" s="20">
        <v>0</v>
      </c>
      <c r="E11" s="20">
        <v>2.8770000000000073</v>
      </c>
      <c r="F11" s="20">
        <v>3.8215999999999983</v>
      </c>
      <c r="G11" s="20">
        <v>3.7328000000000063</v>
      </c>
      <c r="H11" s="20">
        <v>3.2994000000000052</v>
      </c>
      <c r="I11" s="20">
        <v>5.2279000000000089</v>
      </c>
      <c r="J11" s="20">
        <v>4.1977000000000046</v>
      </c>
      <c r="K11" s="20">
        <v>3.8859000000000012</v>
      </c>
      <c r="L11" s="20">
        <v>4.5436000000000059</v>
      </c>
      <c r="M11" s="20">
        <v>5.9943000000000026</v>
      </c>
      <c r="N11" s="20">
        <v>3.3312999999999922</v>
      </c>
      <c r="O11" s="20">
        <v>5.683700000000008</v>
      </c>
      <c r="P11" s="20">
        <v>4.6929000000000087</v>
      </c>
      <c r="Q11" s="20">
        <v>4.7945999999999911</v>
      </c>
      <c r="R11" s="20">
        <v>3.61</v>
      </c>
      <c r="S11" s="20">
        <v>5.9</v>
      </c>
      <c r="T11" s="20">
        <v>4.37</v>
      </c>
      <c r="U11" s="20">
        <v>1.4</v>
      </c>
      <c r="V11" s="20">
        <v>4.16</v>
      </c>
      <c r="W11" s="20">
        <v>6.34</v>
      </c>
      <c r="X11" s="20">
        <v>7.57</v>
      </c>
      <c r="Y11" s="20">
        <v>6.85</v>
      </c>
      <c r="Z11" s="20">
        <v>10.3</v>
      </c>
      <c r="AA11" s="20">
        <v>11</v>
      </c>
      <c r="AB11" s="20">
        <v>10.87</v>
      </c>
      <c r="AC11" s="20">
        <v>10.75</v>
      </c>
      <c r="AD11" s="20">
        <v>12.15</v>
      </c>
      <c r="AE11" s="20">
        <v>11.61</v>
      </c>
      <c r="AF11" s="20">
        <v>11.52</v>
      </c>
      <c r="AG11" s="20">
        <v>13.13</v>
      </c>
      <c r="AH11" s="20">
        <v>12.17</v>
      </c>
      <c r="AI11" s="20">
        <v>14.59</v>
      </c>
      <c r="AJ11" s="20">
        <v>15.9</v>
      </c>
      <c r="AK11" s="20">
        <v>16.84</v>
      </c>
      <c r="AL11" s="20">
        <v>17.149999999999999</v>
      </c>
      <c r="AM11" s="21"/>
      <c r="AN11" s="21">
        <f t="shared" si="0"/>
        <v>7.7724323529411778</v>
      </c>
    </row>
    <row r="12" spans="1:40">
      <c r="A12" s="1"/>
      <c r="B12" s="18" t="s">
        <v>9</v>
      </c>
      <c r="C12" s="19"/>
      <c r="D12" s="20">
        <v>0</v>
      </c>
      <c r="E12" s="20">
        <v>5.3652000000000042</v>
      </c>
      <c r="F12" s="20">
        <v>5.4771999999999936</v>
      </c>
      <c r="G12" s="20">
        <v>7.4585000000000035</v>
      </c>
      <c r="H12" s="20">
        <v>8.4077000000000037</v>
      </c>
      <c r="I12" s="20">
        <v>9.5819000000000045</v>
      </c>
      <c r="J12" s="20">
        <v>8.2163999999999948</v>
      </c>
      <c r="K12" s="20">
        <v>6.2487000000000075</v>
      </c>
      <c r="L12" s="20">
        <v>5.6314999999999964</v>
      </c>
      <c r="M12" s="20">
        <v>7.979899999999998</v>
      </c>
      <c r="N12" s="20">
        <v>6.4834000000000014</v>
      </c>
      <c r="O12" s="20">
        <v>8.9896999999999938</v>
      </c>
      <c r="P12" s="20">
        <v>7.5194000000000054</v>
      </c>
      <c r="Q12" s="20">
        <v>5.4797999999999956</v>
      </c>
      <c r="R12" s="20">
        <v>5.5</v>
      </c>
      <c r="S12" s="20">
        <v>7.61</v>
      </c>
      <c r="T12" s="20">
        <v>6.16</v>
      </c>
      <c r="U12" s="20">
        <v>4.5</v>
      </c>
      <c r="V12" s="20">
        <v>4.88</v>
      </c>
      <c r="W12" s="20">
        <v>5.01</v>
      </c>
      <c r="X12" s="20">
        <v>5.41</v>
      </c>
      <c r="Y12" s="20">
        <v>3.48</v>
      </c>
      <c r="Z12" s="20">
        <v>5.83</v>
      </c>
      <c r="AA12" s="20">
        <v>5.99</v>
      </c>
      <c r="AB12" s="20">
        <v>5.59</v>
      </c>
      <c r="AC12" s="20">
        <v>7.46</v>
      </c>
      <c r="AD12" s="20">
        <v>10.039999999999999</v>
      </c>
      <c r="AE12" s="20">
        <v>10.84</v>
      </c>
      <c r="AF12" s="20">
        <v>11.32</v>
      </c>
      <c r="AG12" s="20">
        <v>12.71</v>
      </c>
      <c r="AH12" s="20">
        <v>12.82</v>
      </c>
      <c r="AI12" s="20">
        <v>15.03</v>
      </c>
      <c r="AJ12" s="20">
        <v>17.170000000000002</v>
      </c>
      <c r="AK12" s="20">
        <v>17.489999999999998</v>
      </c>
      <c r="AL12" s="20">
        <v>16.350000000000001</v>
      </c>
      <c r="AM12" s="21"/>
      <c r="AN12" s="21">
        <f t="shared" si="0"/>
        <v>8.3538029411764718</v>
      </c>
    </row>
    <row r="13" spans="1:40">
      <c r="A13" s="1"/>
      <c r="B13" s="18" t="s">
        <v>10</v>
      </c>
      <c r="C13" s="19"/>
      <c r="D13" s="20">
        <v>0</v>
      </c>
      <c r="E13" s="20">
        <v>2.5192000000000005</v>
      </c>
      <c r="F13" s="20">
        <v>3.3804999999999925</v>
      </c>
      <c r="G13" s="20">
        <v>3.4387000000000079</v>
      </c>
      <c r="H13" s="20">
        <v>3.0874999999999999</v>
      </c>
      <c r="I13" s="20">
        <v>5.7098999999999975</v>
      </c>
      <c r="J13" s="20">
        <v>4.7480999999999947</v>
      </c>
      <c r="K13" s="20">
        <v>4.0815999999999981</v>
      </c>
      <c r="L13" s="20">
        <v>4.4077000000000046</v>
      </c>
      <c r="M13" s="20">
        <v>5.7345000000000077</v>
      </c>
      <c r="N13" s="20">
        <v>3.4320000000000075</v>
      </c>
      <c r="O13" s="20">
        <v>5.8724999999999996</v>
      </c>
      <c r="P13" s="20">
        <v>5.048799999999992</v>
      </c>
      <c r="Q13" s="20">
        <v>5.3147999999999955</v>
      </c>
      <c r="R13" s="20">
        <v>4.12</v>
      </c>
      <c r="S13" s="20">
        <v>6.35</v>
      </c>
      <c r="T13" s="20">
        <v>5.41</v>
      </c>
      <c r="U13" s="20">
        <v>2.5</v>
      </c>
      <c r="V13" s="20">
        <v>4.3</v>
      </c>
      <c r="W13" s="20">
        <v>5.31</v>
      </c>
      <c r="X13" s="20">
        <v>5.79</v>
      </c>
      <c r="Y13" s="20">
        <v>5.19</v>
      </c>
      <c r="Z13" s="20">
        <v>8.6199999999999992</v>
      </c>
      <c r="AA13" s="20">
        <v>9.39</v>
      </c>
      <c r="AB13" s="20">
        <v>9.52</v>
      </c>
      <c r="AC13" s="20">
        <v>9.5399999999999991</v>
      </c>
      <c r="AD13" s="20">
        <v>10.74</v>
      </c>
      <c r="AE13" s="20">
        <v>10.53</v>
      </c>
      <c r="AF13" s="20">
        <v>10.58</v>
      </c>
      <c r="AG13" s="20">
        <v>11.86</v>
      </c>
      <c r="AH13" s="20">
        <v>10.95</v>
      </c>
      <c r="AI13" s="20">
        <v>12.46</v>
      </c>
      <c r="AJ13" s="20">
        <v>13.69</v>
      </c>
      <c r="AK13" s="20">
        <v>14.83</v>
      </c>
      <c r="AL13" s="20">
        <v>14.94</v>
      </c>
      <c r="AM13" s="21"/>
      <c r="AN13" s="21">
        <f t="shared" si="0"/>
        <v>7.1587000000000005</v>
      </c>
    </row>
    <row r="14" spans="1:40">
      <c r="A14" s="13"/>
      <c r="B14" s="22" t="s">
        <v>11</v>
      </c>
      <c r="C14" s="15"/>
      <c r="D14" s="16">
        <v>0</v>
      </c>
      <c r="E14" s="16">
        <v>3.8926000000000021</v>
      </c>
      <c r="F14" s="16">
        <v>5.7134000000000018</v>
      </c>
      <c r="G14" s="16">
        <v>5.9362999999999921</v>
      </c>
      <c r="H14" s="16">
        <v>7.6368000000000027</v>
      </c>
      <c r="I14" s="16">
        <v>8.4169000000000054</v>
      </c>
      <c r="J14" s="16">
        <v>6.3404999999999934</v>
      </c>
      <c r="K14" s="16">
        <v>5.7587000000000081</v>
      </c>
      <c r="L14" s="16">
        <v>7.144300000000003</v>
      </c>
      <c r="M14" s="16">
        <v>5.7778000000000063</v>
      </c>
      <c r="N14" s="16">
        <v>4.6013999999999946</v>
      </c>
      <c r="O14" s="16">
        <v>7.436700000000001</v>
      </c>
      <c r="P14" s="16">
        <v>6.7155999999999949</v>
      </c>
      <c r="Q14" s="16">
        <v>8.249400000000005</v>
      </c>
      <c r="R14" s="16">
        <v>9.43</v>
      </c>
      <c r="S14" s="16">
        <v>12.45</v>
      </c>
      <c r="T14" s="16">
        <v>11.59</v>
      </c>
      <c r="U14" s="16">
        <v>6.44</v>
      </c>
      <c r="V14" s="16">
        <v>2.39</v>
      </c>
      <c r="W14" s="16">
        <v>4.1399999999999997</v>
      </c>
      <c r="X14" s="16">
        <v>4.72</v>
      </c>
      <c r="Y14" s="16">
        <v>3.59</v>
      </c>
      <c r="Z14" s="16">
        <v>7.05</v>
      </c>
      <c r="AA14" s="16">
        <v>5.45</v>
      </c>
      <c r="AB14" s="16">
        <v>4.07</v>
      </c>
      <c r="AC14" s="16">
        <v>6.73</v>
      </c>
      <c r="AD14" s="16">
        <v>8.6</v>
      </c>
      <c r="AE14" s="16">
        <v>8.81</v>
      </c>
      <c r="AF14" s="16">
        <v>9.08</v>
      </c>
      <c r="AG14" s="16">
        <v>11.46</v>
      </c>
      <c r="AH14" s="16">
        <v>11.81</v>
      </c>
      <c r="AI14" s="16">
        <v>13.42</v>
      </c>
      <c r="AJ14" s="16">
        <v>14.61</v>
      </c>
      <c r="AK14" s="16">
        <v>15.56</v>
      </c>
      <c r="AL14" s="16">
        <v>14.77</v>
      </c>
      <c r="AM14" s="17"/>
      <c r="AN14" s="17">
        <f t="shared" si="0"/>
        <v>7.935011764705882</v>
      </c>
    </row>
    <row r="15" spans="1:40">
      <c r="A15" s="1"/>
      <c r="B15" s="18" t="s">
        <v>12</v>
      </c>
      <c r="C15" s="19"/>
      <c r="D15" s="20">
        <v>0</v>
      </c>
      <c r="E15" s="20">
        <v>1.98</v>
      </c>
      <c r="F15" s="20">
        <v>3.3871999999999933</v>
      </c>
      <c r="G15" s="20">
        <v>3.3809000000000013</v>
      </c>
      <c r="H15" s="20">
        <v>3.2439999999999962</v>
      </c>
      <c r="I15" s="20">
        <v>4.6446999999999932</v>
      </c>
      <c r="J15" s="20">
        <v>3.2195999999999914</v>
      </c>
      <c r="K15" s="20">
        <v>3.4809000000000014</v>
      </c>
      <c r="L15" s="20">
        <v>4.3795999999999911</v>
      </c>
      <c r="M15" s="20">
        <v>4.8217000000000008</v>
      </c>
      <c r="N15" s="20">
        <v>3.1721999999999935</v>
      </c>
      <c r="O15" s="20">
        <v>4.9904999999999928</v>
      </c>
      <c r="P15" s="20">
        <v>4.3657999999999992</v>
      </c>
      <c r="Q15" s="20">
        <v>4.0705999999999953</v>
      </c>
      <c r="R15" s="20">
        <v>3.52</v>
      </c>
      <c r="S15" s="20">
        <v>4.9400000000000004</v>
      </c>
      <c r="T15" s="20">
        <v>4.24</v>
      </c>
      <c r="U15" s="20">
        <v>1.32</v>
      </c>
      <c r="V15" s="20">
        <v>3.03</v>
      </c>
      <c r="W15" s="20">
        <v>5.2</v>
      </c>
      <c r="X15" s="20">
        <v>5.85</v>
      </c>
      <c r="Y15" s="20">
        <v>5.37</v>
      </c>
      <c r="Z15" s="20">
        <v>8.1999999999999993</v>
      </c>
      <c r="AA15" s="20">
        <v>8.9600000000000009</v>
      </c>
      <c r="AB15" s="20">
        <v>8.75</v>
      </c>
      <c r="AC15" s="20">
        <v>8.3699999999999992</v>
      </c>
      <c r="AD15" s="20">
        <v>9.48</v>
      </c>
      <c r="AE15" s="20">
        <v>9.31</v>
      </c>
      <c r="AF15" s="20">
        <v>9.36</v>
      </c>
      <c r="AG15" s="20">
        <v>10.56</v>
      </c>
      <c r="AH15" s="20">
        <v>10.37</v>
      </c>
      <c r="AI15" s="20">
        <v>11.98</v>
      </c>
      <c r="AJ15" s="20">
        <v>13.28</v>
      </c>
      <c r="AK15" s="20">
        <v>14.28</v>
      </c>
      <c r="AL15" s="20">
        <v>14.69</v>
      </c>
      <c r="AM15" s="21"/>
      <c r="AN15" s="21">
        <f t="shared" si="0"/>
        <v>6.4764029411764694</v>
      </c>
    </row>
    <row r="16" spans="1:40">
      <c r="A16" s="1"/>
      <c r="B16" s="18" t="s">
        <v>13</v>
      </c>
      <c r="C16" s="19"/>
      <c r="D16" s="20">
        <v>0</v>
      </c>
      <c r="E16" s="20">
        <v>1.8818000000000028</v>
      </c>
      <c r="F16" s="20">
        <v>2.6037999999999921</v>
      </c>
      <c r="G16" s="20">
        <v>2.9925000000000002</v>
      </c>
      <c r="H16" s="20">
        <v>2.8811000000000058</v>
      </c>
      <c r="I16" s="20">
        <v>3.6203000000000065</v>
      </c>
      <c r="J16" s="20">
        <v>2.1517000000000008</v>
      </c>
      <c r="K16" s="20">
        <v>1.9043000000000028</v>
      </c>
      <c r="L16" s="20">
        <v>2.2112000000000078</v>
      </c>
      <c r="M16" s="20">
        <v>3.0518000000000027</v>
      </c>
      <c r="N16" s="20">
        <v>1.7903000000000064</v>
      </c>
      <c r="O16" s="20">
        <v>4.252399999999998</v>
      </c>
      <c r="P16" s="20">
        <v>4.312700000000004</v>
      </c>
      <c r="Q16" s="20">
        <v>3.3496999999999932</v>
      </c>
      <c r="R16" s="20">
        <v>3.2</v>
      </c>
      <c r="S16" s="20">
        <v>5.48</v>
      </c>
      <c r="T16" s="20">
        <v>4.24</v>
      </c>
      <c r="U16" s="20">
        <v>2.1800000000000002</v>
      </c>
      <c r="V16" s="20">
        <v>4.42</v>
      </c>
      <c r="W16" s="20">
        <v>6.47</v>
      </c>
      <c r="X16" s="20">
        <v>6.33</v>
      </c>
      <c r="Y16" s="20">
        <v>5.38</v>
      </c>
      <c r="Z16" s="20">
        <v>7.52</v>
      </c>
      <c r="AA16" s="20">
        <v>7.47</v>
      </c>
      <c r="AB16" s="20">
        <v>7.43</v>
      </c>
      <c r="AC16" s="20">
        <v>7.33</v>
      </c>
      <c r="AD16" s="20">
        <v>9.1300000000000008</v>
      </c>
      <c r="AE16" s="20">
        <v>9.0399999999999991</v>
      </c>
      <c r="AF16" s="20">
        <v>8.6199999999999992</v>
      </c>
      <c r="AG16" s="20">
        <v>9.89</v>
      </c>
      <c r="AH16" s="20">
        <v>9.6999999999999993</v>
      </c>
      <c r="AI16" s="20">
        <v>11.81</v>
      </c>
      <c r="AJ16" s="20">
        <v>13.02</v>
      </c>
      <c r="AK16" s="20">
        <v>14.41</v>
      </c>
      <c r="AL16" s="20">
        <v>14.67</v>
      </c>
      <c r="AM16" s="21"/>
      <c r="AN16" s="21">
        <f t="shared" si="0"/>
        <v>6.0218705882352941</v>
      </c>
    </row>
    <row r="17" spans="1:40">
      <c r="A17" s="1"/>
      <c r="B17" s="18" t="s">
        <v>14</v>
      </c>
      <c r="C17" s="19"/>
      <c r="D17" s="20">
        <v>0</v>
      </c>
      <c r="E17" s="20">
        <v>2.9042000000000008</v>
      </c>
      <c r="F17" s="20">
        <v>3.6993000000000027</v>
      </c>
      <c r="G17" s="20">
        <v>3.5502000000000042</v>
      </c>
      <c r="H17" s="20">
        <v>3.6124999999999998</v>
      </c>
      <c r="I17" s="20">
        <v>5.0545000000000071</v>
      </c>
      <c r="J17" s="20">
        <v>4.1037000000000079</v>
      </c>
      <c r="K17" s="20">
        <v>4.0062000000000078</v>
      </c>
      <c r="L17" s="20">
        <v>4.7081999999999971</v>
      </c>
      <c r="M17" s="20">
        <v>4.1156999999999968</v>
      </c>
      <c r="N17" s="20">
        <v>3.5376000000000021</v>
      </c>
      <c r="O17" s="20">
        <v>4.8182999999999989</v>
      </c>
      <c r="P17" s="20">
        <v>4.9180999999999946</v>
      </c>
      <c r="Q17" s="20">
        <v>4.6748999999999974</v>
      </c>
      <c r="R17" s="20">
        <v>5.05</v>
      </c>
      <c r="S17" s="20">
        <v>5.85</v>
      </c>
      <c r="T17" s="20">
        <v>5.12</v>
      </c>
      <c r="U17" s="20">
        <v>2.61</v>
      </c>
      <c r="V17" s="20">
        <v>4.5999999999999996</v>
      </c>
      <c r="W17" s="20">
        <v>5.8</v>
      </c>
      <c r="X17" s="20">
        <v>6.53</v>
      </c>
      <c r="Y17" s="20">
        <v>5.36</v>
      </c>
      <c r="Z17" s="20">
        <v>8.56</v>
      </c>
      <c r="AA17" s="20">
        <v>9.23</v>
      </c>
      <c r="AB17" s="20">
        <v>9.5299999999999994</v>
      </c>
      <c r="AC17" s="20">
        <v>9.48</v>
      </c>
      <c r="AD17" s="20">
        <v>10.23</v>
      </c>
      <c r="AE17" s="20">
        <v>10.5</v>
      </c>
      <c r="AF17" s="20">
        <v>10.51</v>
      </c>
      <c r="AG17" s="20">
        <v>11.49</v>
      </c>
      <c r="AH17" s="20">
        <v>11.01</v>
      </c>
      <c r="AI17" s="20">
        <v>12.25</v>
      </c>
      <c r="AJ17" s="20">
        <v>13.51</v>
      </c>
      <c r="AK17" s="20">
        <v>14.17</v>
      </c>
      <c r="AL17" s="20">
        <v>14.52</v>
      </c>
      <c r="AM17" s="21"/>
      <c r="AN17" s="21">
        <f t="shared" si="0"/>
        <v>7.0474529411764699</v>
      </c>
    </row>
    <row r="18" spans="1:40">
      <c r="A18" s="1"/>
      <c r="B18" s="18" t="s">
        <v>15</v>
      </c>
      <c r="C18" s="19"/>
      <c r="D18" s="20">
        <v>0</v>
      </c>
      <c r="E18" s="20">
        <v>4.5376000000000021</v>
      </c>
      <c r="F18" s="20">
        <v>6.7771999999999935</v>
      </c>
      <c r="G18" s="20">
        <v>7.8312000000000079</v>
      </c>
      <c r="H18" s="20">
        <v>9.5323999999999973</v>
      </c>
      <c r="I18" s="20">
        <v>8.9687000000000072</v>
      </c>
      <c r="J18" s="20">
        <v>7.7625000000000002</v>
      </c>
      <c r="K18" s="20">
        <v>4.6068000000000033</v>
      </c>
      <c r="L18" s="20">
        <v>5.4701000000000022</v>
      </c>
      <c r="M18" s="20">
        <v>7.5843000000000025</v>
      </c>
      <c r="N18" s="20">
        <v>5.8462000000000076</v>
      </c>
      <c r="O18" s="20">
        <v>9.6189999999999962</v>
      </c>
      <c r="P18" s="20">
        <v>7.5363999999999942</v>
      </c>
      <c r="Q18" s="20">
        <v>5.7529000000000083</v>
      </c>
      <c r="R18" s="20">
        <v>5.58</v>
      </c>
      <c r="S18" s="20">
        <v>8.16</v>
      </c>
      <c r="T18" s="20">
        <v>6.17</v>
      </c>
      <c r="U18" s="20">
        <v>2.77</v>
      </c>
      <c r="V18" s="20">
        <v>5.04</v>
      </c>
      <c r="W18" s="20">
        <v>4.34</v>
      </c>
      <c r="X18" s="20">
        <v>4.43</v>
      </c>
      <c r="Y18" s="20">
        <v>3.32</v>
      </c>
      <c r="Z18" s="20">
        <v>5.04</v>
      </c>
      <c r="AA18" s="20">
        <v>3.05</v>
      </c>
      <c r="AB18" s="20">
        <v>0.94</v>
      </c>
      <c r="AC18" s="20">
        <v>3.4</v>
      </c>
      <c r="AD18" s="20">
        <v>6.44</v>
      </c>
      <c r="AE18" s="20">
        <v>6.32</v>
      </c>
      <c r="AF18" s="20">
        <v>6.81</v>
      </c>
      <c r="AG18" s="20">
        <v>7.15</v>
      </c>
      <c r="AH18" s="20">
        <v>8.93</v>
      </c>
      <c r="AI18" s="20">
        <v>12.21</v>
      </c>
      <c r="AJ18" s="20">
        <v>13.33</v>
      </c>
      <c r="AK18" s="20">
        <v>13.66</v>
      </c>
      <c r="AL18" s="20">
        <v>12.98</v>
      </c>
      <c r="AM18" s="21"/>
      <c r="AN18" s="21">
        <f t="shared" si="0"/>
        <v>6.820450000000001</v>
      </c>
    </row>
    <row r="19" spans="1:40">
      <c r="A19" s="1"/>
      <c r="B19" s="18" t="s">
        <v>16</v>
      </c>
      <c r="C19" s="19"/>
      <c r="D19" s="20">
        <v>0</v>
      </c>
      <c r="E19" s="20">
        <v>1.1851000000000023</v>
      </c>
      <c r="F19" s="20">
        <v>2.3046999999999933</v>
      </c>
      <c r="G19" s="20">
        <v>3.2018000000000031</v>
      </c>
      <c r="H19" s="20">
        <v>3.2422999999999957</v>
      </c>
      <c r="I19" s="20">
        <v>4.9988999999999946</v>
      </c>
      <c r="J19" s="20">
        <v>3.7179000000000086</v>
      </c>
      <c r="K19" s="20">
        <v>3.8356999999999966</v>
      </c>
      <c r="L19" s="20">
        <v>4.3386000000000058</v>
      </c>
      <c r="M19" s="20">
        <v>4.3070999999999913</v>
      </c>
      <c r="N19" s="20">
        <v>3.0738999999999943</v>
      </c>
      <c r="O19" s="20">
        <v>4.3830999999999953</v>
      </c>
      <c r="P19" s="20">
        <v>3.170599999999995</v>
      </c>
      <c r="Q19" s="20">
        <v>3.8076000000000021</v>
      </c>
      <c r="R19" s="20">
        <v>4.37</v>
      </c>
      <c r="S19" s="20">
        <v>5.54</v>
      </c>
      <c r="T19" s="20">
        <v>4.41</v>
      </c>
      <c r="U19" s="20">
        <v>1.6</v>
      </c>
      <c r="V19" s="20">
        <v>3.34</v>
      </c>
      <c r="W19" s="20">
        <v>4.88</v>
      </c>
      <c r="X19" s="20">
        <v>4.88</v>
      </c>
      <c r="Y19" s="20">
        <v>3.62</v>
      </c>
      <c r="Z19" s="20">
        <v>7.12</v>
      </c>
      <c r="AA19" s="20">
        <v>8.1999999999999993</v>
      </c>
      <c r="AB19" s="20">
        <v>8.83</v>
      </c>
      <c r="AC19" s="20">
        <v>8.64</v>
      </c>
      <c r="AD19" s="20">
        <v>9.3800000000000008</v>
      </c>
      <c r="AE19" s="20">
        <v>8.98</v>
      </c>
      <c r="AF19" s="20">
        <v>8.64</v>
      </c>
      <c r="AG19" s="20">
        <v>9.66</v>
      </c>
      <c r="AH19" s="20">
        <v>9.33</v>
      </c>
      <c r="AI19" s="20">
        <v>10.26</v>
      </c>
      <c r="AJ19" s="20">
        <v>10.85</v>
      </c>
      <c r="AK19" s="20">
        <v>11.89</v>
      </c>
      <c r="AL19" s="20">
        <v>12.64</v>
      </c>
      <c r="AM19" s="21"/>
      <c r="AN19" s="21">
        <f t="shared" si="0"/>
        <v>5.9596264705882334</v>
      </c>
    </row>
    <row r="20" spans="1:40">
      <c r="A20" s="13"/>
      <c r="B20" s="22" t="s">
        <v>17</v>
      </c>
      <c r="C20" s="15"/>
      <c r="D20" s="16">
        <v>0</v>
      </c>
      <c r="E20" s="16">
        <v>2.6828000000000065</v>
      </c>
      <c r="F20" s="16">
        <v>3.2242000000000006</v>
      </c>
      <c r="G20" s="16">
        <v>2.6589999999999963</v>
      </c>
      <c r="H20" s="16">
        <v>2.480599999999995</v>
      </c>
      <c r="I20" s="16">
        <v>3.9081999999999972</v>
      </c>
      <c r="J20" s="16">
        <v>3.6345999999999914</v>
      </c>
      <c r="K20" s="16">
        <v>2.9207999999999994</v>
      </c>
      <c r="L20" s="16">
        <v>2.6828000000000065</v>
      </c>
      <c r="M20" s="16">
        <v>4.2651000000000021</v>
      </c>
      <c r="N20" s="16">
        <v>1.9273999999999978</v>
      </c>
      <c r="O20" s="16">
        <v>4.419799999999996</v>
      </c>
      <c r="P20" s="16">
        <v>4.0629000000000088</v>
      </c>
      <c r="Q20" s="16">
        <v>4.1580999999999948</v>
      </c>
      <c r="R20" s="16">
        <v>3.71</v>
      </c>
      <c r="S20" s="16">
        <v>5.57</v>
      </c>
      <c r="T20" s="16">
        <v>4.97</v>
      </c>
      <c r="U20" s="16">
        <v>2.08</v>
      </c>
      <c r="V20" s="16">
        <v>3.68</v>
      </c>
      <c r="W20" s="16">
        <v>4.13</v>
      </c>
      <c r="X20" s="16">
        <v>5.66</v>
      </c>
      <c r="Y20" s="16">
        <v>5.51</v>
      </c>
      <c r="Z20" s="16">
        <v>7.29</v>
      </c>
      <c r="AA20" s="16">
        <v>8.2899999999999991</v>
      </c>
      <c r="AB20" s="16">
        <v>7.61</v>
      </c>
      <c r="AC20" s="16">
        <v>8.17</v>
      </c>
      <c r="AD20" s="16">
        <v>8.5399999999999991</v>
      </c>
      <c r="AE20" s="16">
        <v>8.8800000000000008</v>
      </c>
      <c r="AF20" s="16">
        <v>8.85</v>
      </c>
      <c r="AG20" s="16">
        <v>9.57</v>
      </c>
      <c r="AH20" s="16">
        <v>8.4</v>
      </c>
      <c r="AI20" s="16">
        <v>10.09</v>
      </c>
      <c r="AJ20" s="16">
        <v>11.22</v>
      </c>
      <c r="AK20" s="16">
        <v>12.16</v>
      </c>
      <c r="AL20" s="16">
        <v>12.29</v>
      </c>
      <c r="AM20" s="17"/>
      <c r="AN20" s="17">
        <f t="shared" si="0"/>
        <v>5.8734205882352937</v>
      </c>
    </row>
    <row r="21" spans="1:40">
      <c r="A21" s="1"/>
      <c r="B21" s="18" t="s">
        <v>18</v>
      </c>
      <c r="C21" s="19"/>
      <c r="D21" s="20">
        <v>0</v>
      </c>
      <c r="E21" s="20">
        <v>2.2599999999999998</v>
      </c>
      <c r="F21" s="20">
        <v>2.9087000000000081</v>
      </c>
      <c r="G21" s="20">
        <v>3.4922999999999957</v>
      </c>
      <c r="H21" s="20">
        <v>2.868700000000008</v>
      </c>
      <c r="I21" s="20">
        <v>3.8335000000000035</v>
      </c>
      <c r="J21" s="20">
        <v>2.503099999999995</v>
      </c>
      <c r="K21" s="20">
        <v>1.9954999999999927</v>
      </c>
      <c r="L21" s="20">
        <v>2.5151000000000021</v>
      </c>
      <c r="M21" s="20">
        <v>3.1344000000000052</v>
      </c>
      <c r="N21" s="20">
        <v>1.6854999999999927</v>
      </c>
      <c r="O21" s="20">
        <v>3.1648999999999976</v>
      </c>
      <c r="P21" s="20">
        <v>2.203600000000006</v>
      </c>
      <c r="Q21" s="20">
        <v>1.7243000000000028</v>
      </c>
      <c r="R21" s="20">
        <v>1.1399999999999999</v>
      </c>
      <c r="S21" s="20">
        <v>3.19</v>
      </c>
      <c r="T21" s="20">
        <v>1.98</v>
      </c>
      <c r="U21" s="20">
        <v>-0.17</v>
      </c>
      <c r="V21" s="20">
        <v>-0.11</v>
      </c>
      <c r="W21" s="20">
        <v>-0.28000000000000003</v>
      </c>
      <c r="X21" s="20">
        <v>0.36</v>
      </c>
      <c r="Y21" s="20">
        <v>-1.21</v>
      </c>
      <c r="Z21" s="20">
        <v>0.57999999999999996</v>
      </c>
      <c r="AA21" s="20">
        <v>1.86</v>
      </c>
      <c r="AB21" s="20">
        <v>2.15</v>
      </c>
      <c r="AC21" s="20">
        <v>2.82</v>
      </c>
      <c r="AD21" s="20">
        <v>3.33</v>
      </c>
      <c r="AE21" s="20">
        <v>4.34</v>
      </c>
      <c r="AF21" s="20">
        <v>4.55</v>
      </c>
      <c r="AG21" s="20">
        <v>5.4</v>
      </c>
      <c r="AH21" s="20">
        <v>5.72</v>
      </c>
      <c r="AI21" s="20">
        <v>6.8</v>
      </c>
      <c r="AJ21" s="20">
        <v>7.5</v>
      </c>
      <c r="AK21" s="20">
        <v>9.6999999999999993</v>
      </c>
      <c r="AL21" s="20">
        <v>10.57</v>
      </c>
      <c r="AM21" s="21"/>
      <c r="AN21" s="21">
        <f t="shared" si="0"/>
        <v>3.0738117647058827</v>
      </c>
    </row>
    <row r="22" spans="1:40">
      <c r="A22" s="1"/>
      <c r="B22" s="18" t="s">
        <v>19</v>
      </c>
      <c r="C22" s="19"/>
      <c r="D22" s="20">
        <v>0</v>
      </c>
      <c r="E22" s="20">
        <v>1.664400000000005</v>
      </c>
      <c r="F22" s="20">
        <v>1.9732999999999992</v>
      </c>
      <c r="G22" s="20">
        <v>1.3063999999999942</v>
      </c>
      <c r="H22" s="20">
        <v>1.0670999999999913</v>
      </c>
      <c r="I22" s="20">
        <v>2.4239999999999964</v>
      </c>
      <c r="J22" s="20">
        <v>2.1121999999999934</v>
      </c>
      <c r="K22" s="20">
        <v>1.686800000000003</v>
      </c>
      <c r="L22" s="20">
        <v>1.325699999999997</v>
      </c>
      <c r="M22" s="20">
        <v>2.7429999999999928</v>
      </c>
      <c r="N22" s="20">
        <v>0.58430000000000293</v>
      </c>
      <c r="O22" s="20">
        <v>2.6930999999999949</v>
      </c>
      <c r="P22" s="20">
        <v>2.4332999999999991</v>
      </c>
      <c r="Q22" s="20">
        <v>2.5144000000000051</v>
      </c>
      <c r="R22" s="20">
        <v>2.4500000000000002</v>
      </c>
      <c r="S22" s="20">
        <v>3.82</v>
      </c>
      <c r="T22" s="20">
        <v>3.22</v>
      </c>
      <c r="U22" s="20">
        <v>0.43</v>
      </c>
      <c r="V22" s="20">
        <v>2.17</v>
      </c>
      <c r="W22" s="20">
        <v>3.35</v>
      </c>
      <c r="X22" s="20">
        <v>4.72</v>
      </c>
      <c r="Y22" s="20">
        <v>4.6399999999999997</v>
      </c>
      <c r="Z22" s="20">
        <v>6.34</v>
      </c>
      <c r="AA22" s="20">
        <v>7.38</v>
      </c>
      <c r="AB22" s="20">
        <v>7.19</v>
      </c>
      <c r="AC22" s="20">
        <v>7.29</v>
      </c>
      <c r="AD22" s="20">
        <v>7.64</v>
      </c>
      <c r="AE22" s="20">
        <v>7.63</v>
      </c>
      <c r="AF22" s="20">
        <v>7.42</v>
      </c>
      <c r="AG22" s="20">
        <v>7.83</v>
      </c>
      <c r="AH22" s="20">
        <v>7.15</v>
      </c>
      <c r="AI22" s="20">
        <v>8.58</v>
      </c>
      <c r="AJ22" s="20">
        <v>9.61</v>
      </c>
      <c r="AK22" s="20">
        <v>10.119999999999999</v>
      </c>
      <c r="AL22" s="20">
        <v>10.36</v>
      </c>
      <c r="AM22" s="21"/>
      <c r="AN22" s="21">
        <f t="shared" si="0"/>
        <v>4.5255294117647056</v>
      </c>
    </row>
    <row r="23" spans="1:40">
      <c r="A23" s="1"/>
      <c r="B23" s="18" t="s">
        <v>20</v>
      </c>
      <c r="C23" s="19"/>
      <c r="D23" s="20">
        <v>0</v>
      </c>
      <c r="E23" s="20">
        <v>1.7868000000000028</v>
      </c>
      <c r="F23" s="20">
        <v>2.7790999999999983</v>
      </c>
      <c r="G23" s="20">
        <v>2.88</v>
      </c>
      <c r="H23" s="20">
        <v>2.6334000000000013</v>
      </c>
      <c r="I23" s="20">
        <v>3.663700000000008</v>
      </c>
      <c r="J23" s="20">
        <v>2.7737000000000083</v>
      </c>
      <c r="K23" s="20">
        <v>2.2812000000000077</v>
      </c>
      <c r="L23" s="20">
        <v>2.5068000000000028</v>
      </c>
      <c r="M23" s="20">
        <v>3.2805999999999949</v>
      </c>
      <c r="N23" s="20">
        <v>1.8371999999999935</v>
      </c>
      <c r="O23" s="20">
        <v>3.7368000000000028</v>
      </c>
      <c r="P23" s="20">
        <v>3.0896999999999935</v>
      </c>
      <c r="Q23" s="20">
        <v>3.3238999999999943</v>
      </c>
      <c r="R23" s="20">
        <v>3.2</v>
      </c>
      <c r="S23" s="20">
        <v>4.42</v>
      </c>
      <c r="T23" s="20">
        <v>4.2300000000000004</v>
      </c>
      <c r="U23" s="20">
        <v>1.92</v>
      </c>
      <c r="V23" s="20">
        <v>2.99</v>
      </c>
      <c r="W23" s="20">
        <v>4.05</v>
      </c>
      <c r="X23" s="20">
        <v>4.08</v>
      </c>
      <c r="Y23" s="20">
        <v>3.24</v>
      </c>
      <c r="Z23" s="20">
        <v>4.53</v>
      </c>
      <c r="AA23" s="20">
        <v>4.9800000000000004</v>
      </c>
      <c r="AB23" s="20">
        <v>4.8</v>
      </c>
      <c r="AC23" s="20">
        <v>5.07</v>
      </c>
      <c r="AD23" s="20">
        <v>6.14</v>
      </c>
      <c r="AE23" s="20">
        <v>5.5</v>
      </c>
      <c r="AF23" s="20">
        <v>5.46</v>
      </c>
      <c r="AG23" s="20">
        <v>6.08</v>
      </c>
      <c r="AH23" s="20">
        <v>5.59</v>
      </c>
      <c r="AI23" s="20">
        <v>7.14</v>
      </c>
      <c r="AJ23" s="20">
        <v>8.5399999999999991</v>
      </c>
      <c r="AK23" s="20">
        <v>9.93</v>
      </c>
      <c r="AL23" s="20">
        <v>9.7100000000000009</v>
      </c>
      <c r="AM23" s="21"/>
      <c r="AN23" s="21">
        <f t="shared" si="0"/>
        <v>4.3580264705882357</v>
      </c>
    </row>
    <row r="24" spans="1:40">
      <c r="A24" s="1"/>
      <c r="B24" s="18" t="s">
        <v>21</v>
      </c>
      <c r="C24" s="19"/>
      <c r="D24" s="20">
        <v>0</v>
      </c>
      <c r="E24" s="20">
        <v>2.3664999999999963</v>
      </c>
      <c r="F24" s="20">
        <v>3.2187000000000081</v>
      </c>
      <c r="G24" s="20">
        <v>3.1859000000000015</v>
      </c>
      <c r="H24" s="20">
        <v>3.7365999999999984</v>
      </c>
      <c r="I24" s="20">
        <v>4.5696999999999939</v>
      </c>
      <c r="J24" s="20">
        <v>4.4379999999999926</v>
      </c>
      <c r="K24" s="20">
        <v>4.7570999999999914</v>
      </c>
      <c r="L24" s="20">
        <v>4.1544000000000052</v>
      </c>
      <c r="M24" s="20">
        <v>5.4121999999999932</v>
      </c>
      <c r="N24" s="20">
        <v>3.6702000000000043</v>
      </c>
      <c r="O24" s="20">
        <v>5.3446999999999933</v>
      </c>
      <c r="P24" s="20">
        <v>6.2975000000000003</v>
      </c>
      <c r="Q24" s="20">
        <v>6.3576000000000024</v>
      </c>
      <c r="R24" s="20">
        <v>6.37</v>
      </c>
      <c r="S24" s="20">
        <v>8.0299999999999994</v>
      </c>
      <c r="T24" s="20">
        <v>6.88</v>
      </c>
      <c r="U24" s="20">
        <v>3.45</v>
      </c>
      <c r="V24" s="20">
        <v>4.26</v>
      </c>
      <c r="W24" s="20">
        <v>3.87</v>
      </c>
      <c r="X24" s="20">
        <v>3.01</v>
      </c>
      <c r="Y24" s="20">
        <v>1.75</v>
      </c>
      <c r="Z24" s="20">
        <v>4.41</v>
      </c>
      <c r="AA24" s="20">
        <v>4.3099999999999996</v>
      </c>
      <c r="AB24" s="20">
        <v>3.32</v>
      </c>
      <c r="AC24" s="20">
        <v>4.74</v>
      </c>
      <c r="AD24" s="20">
        <v>6.04</v>
      </c>
      <c r="AE24" s="20">
        <v>5.82</v>
      </c>
      <c r="AF24" s="20">
        <v>5.9</v>
      </c>
      <c r="AG24" s="20">
        <v>6.58</v>
      </c>
      <c r="AH24" s="20">
        <v>6.54</v>
      </c>
      <c r="AI24" s="20">
        <v>8.1300000000000008</v>
      </c>
      <c r="AJ24" s="20">
        <v>9.41</v>
      </c>
      <c r="AK24" s="20">
        <v>9.75</v>
      </c>
      <c r="AL24" s="20">
        <v>9.41</v>
      </c>
      <c r="AM24" s="21"/>
      <c r="AN24" s="21">
        <f t="shared" si="0"/>
        <v>5.2790911764705877</v>
      </c>
    </row>
    <row r="25" spans="1:40">
      <c r="A25" s="1"/>
      <c r="B25" s="18" t="s">
        <v>22</v>
      </c>
      <c r="C25" s="19"/>
      <c r="D25" s="20">
        <v>0</v>
      </c>
      <c r="E25" s="20">
        <v>5.5540999999999983</v>
      </c>
      <c r="F25" s="20">
        <v>5.6618000000000031</v>
      </c>
      <c r="G25" s="20">
        <v>6.1568000000000032</v>
      </c>
      <c r="H25" s="20">
        <v>7.1037999999999917</v>
      </c>
      <c r="I25" s="20">
        <v>7.2446999999999937</v>
      </c>
      <c r="J25" s="20">
        <v>5.0812999999999917</v>
      </c>
      <c r="K25" s="20">
        <v>2.881299999999992</v>
      </c>
      <c r="L25" s="20">
        <v>2.9323999999999977</v>
      </c>
      <c r="M25" s="20">
        <v>3.556100000000006</v>
      </c>
      <c r="N25" s="20">
        <v>2.5686000000000058</v>
      </c>
      <c r="O25" s="20">
        <v>5.2147999999999959</v>
      </c>
      <c r="P25" s="20">
        <v>3.9634000000000014</v>
      </c>
      <c r="Q25" s="20">
        <v>1.243099999999995</v>
      </c>
      <c r="R25" s="20">
        <v>1.47</v>
      </c>
      <c r="S25" s="20">
        <v>3.51</v>
      </c>
      <c r="T25" s="20">
        <v>0.2</v>
      </c>
      <c r="U25" s="20">
        <v>-1.1100000000000001</v>
      </c>
      <c r="V25" s="20">
        <v>0.9</v>
      </c>
      <c r="W25" s="20">
        <v>0.76</v>
      </c>
      <c r="X25" s="20">
        <v>1.1399999999999999</v>
      </c>
      <c r="Y25" s="20">
        <v>-1.33</v>
      </c>
      <c r="Z25" s="20">
        <v>1.32</v>
      </c>
      <c r="AA25" s="20">
        <v>0.95</v>
      </c>
      <c r="AB25" s="20">
        <v>-0.16</v>
      </c>
      <c r="AC25" s="20">
        <v>1.04</v>
      </c>
      <c r="AD25" s="20">
        <v>3.52</v>
      </c>
      <c r="AE25" s="20">
        <v>4.25</v>
      </c>
      <c r="AF25" s="20">
        <v>4.16</v>
      </c>
      <c r="AG25" s="20">
        <v>4.3099999999999996</v>
      </c>
      <c r="AH25" s="20">
        <v>5.54</v>
      </c>
      <c r="AI25" s="20">
        <v>8.48</v>
      </c>
      <c r="AJ25" s="20">
        <v>9.61</v>
      </c>
      <c r="AK25" s="20">
        <v>10.28</v>
      </c>
      <c r="AL25" s="20">
        <v>8.89</v>
      </c>
      <c r="AM25" s="21"/>
      <c r="AN25" s="21">
        <f t="shared" si="0"/>
        <v>3.7321235294117647</v>
      </c>
    </row>
    <row r="26" spans="1:40">
      <c r="A26" s="1"/>
      <c r="B26" s="18" t="s">
        <v>23</v>
      </c>
      <c r="C26" s="19"/>
      <c r="D26" s="20">
        <v>0</v>
      </c>
      <c r="E26" s="20">
        <v>4.3907999999999996</v>
      </c>
      <c r="F26" s="20">
        <v>4.1736000000000057</v>
      </c>
      <c r="G26" s="20">
        <v>5.1372999999999953</v>
      </c>
      <c r="H26" s="20">
        <v>6.0921999999999938</v>
      </c>
      <c r="I26" s="20">
        <v>7.0147999999999957</v>
      </c>
      <c r="J26" s="20">
        <v>5.8107999999999995</v>
      </c>
      <c r="K26" s="20">
        <v>3.6502000000000043</v>
      </c>
      <c r="L26" s="20">
        <v>3.04</v>
      </c>
      <c r="M26" s="20">
        <v>4.4692000000000007</v>
      </c>
      <c r="N26" s="20">
        <v>3.1295000000000073</v>
      </c>
      <c r="O26" s="20">
        <v>5.5581999999999967</v>
      </c>
      <c r="P26" s="20">
        <v>4.4963999999999942</v>
      </c>
      <c r="Q26" s="20">
        <v>1.7143000000000028</v>
      </c>
      <c r="R26" s="20">
        <v>2.17</v>
      </c>
      <c r="S26" s="20">
        <v>4.0599999999999996</v>
      </c>
      <c r="T26" s="20">
        <v>2.52</v>
      </c>
      <c r="U26" s="20">
        <v>2.14</v>
      </c>
      <c r="V26" s="20">
        <v>1.46</v>
      </c>
      <c r="W26" s="20">
        <v>1.01</v>
      </c>
      <c r="X26" s="20">
        <v>1.34</v>
      </c>
      <c r="Y26" s="20">
        <v>0.3</v>
      </c>
      <c r="Z26" s="20">
        <v>2.13</v>
      </c>
      <c r="AA26" s="20">
        <v>1.25</v>
      </c>
      <c r="AB26" s="20">
        <v>0.42</v>
      </c>
      <c r="AC26" s="20">
        <v>2.2200000000000002</v>
      </c>
      <c r="AD26" s="20">
        <v>4.75</v>
      </c>
      <c r="AE26" s="20">
        <v>5.08</v>
      </c>
      <c r="AF26" s="20">
        <v>5.37</v>
      </c>
      <c r="AG26" s="20">
        <v>5.95</v>
      </c>
      <c r="AH26" s="20">
        <v>6.66</v>
      </c>
      <c r="AI26" s="20">
        <v>8.7899999999999991</v>
      </c>
      <c r="AJ26" s="20">
        <v>9.6999999999999993</v>
      </c>
      <c r="AK26" s="20">
        <v>9.9499999999999993</v>
      </c>
      <c r="AL26" s="20">
        <v>8.02</v>
      </c>
      <c r="AM26" s="21"/>
      <c r="AN26" s="21">
        <f t="shared" si="0"/>
        <v>4.2343323529411769</v>
      </c>
    </row>
    <row r="27" spans="1:40">
      <c r="A27" s="13"/>
      <c r="B27" s="22" t="s">
        <v>24</v>
      </c>
      <c r="C27" s="15"/>
      <c r="D27" s="16">
        <v>0</v>
      </c>
      <c r="E27" s="16">
        <v>1.5805999999999949</v>
      </c>
      <c r="F27" s="16">
        <v>2.648899999999994</v>
      </c>
      <c r="G27" s="16">
        <v>1.609400000000005</v>
      </c>
      <c r="H27" s="16">
        <v>1.3570000000000073</v>
      </c>
      <c r="I27" s="16">
        <v>2.2640999999999987</v>
      </c>
      <c r="J27" s="16">
        <v>1.2328000000000066</v>
      </c>
      <c r="K27" s="16">
        <v>0.17350000000000365</v>
      </c>
      <c r="L27" s="16">
        <v>0.57260000000000222</v>
      </c>
      <c r="M27" s="16">
        <v>-0.24100000000000363</v>
      </c>
      <c r="N27" s="16">
        <v>-1.3821999999999934</v>
      </c>
      <c r="O27" s="16">
        <v>1.0914999999999964</v>
      </c>
      <c r="P27" s="16">
        <v>0.96110000000000584</v>
      </c>
      <c r="Q27" s="16">
        <v>-0.48129999999999201</v>
      </c>
      <c r="R27" s="16">
        <v>0.12</v>
      </c>
      <c r="S27" s="16">
        <v>1.0900000000000001</v>
      </c>
      <c r="T27" s="16">
        <v>0.22</v>
      </c>
      <c r="U27" s="16">
        <v>-2.8</v>
      </c>
      <c r="V27" s="16">
        <v>-1.4</v>
      </c>
      <c r="W27" s="16">
        <v>0.41</v>
      </c>
      <c r="X27" s="16">
        <v>2.09</v>
      </c>
      <c r="Y27" s="16">
        <v>1.38</v>
      </c>
      <c r="Z27" s="16">
        <v>3.91</v>
      </c>
      <c r="AA27" s="16">
        <v>4.5599999999999996</v>
      </c>
      <c r="AB27" s="16">
        <v>4.03</v>
      </c>
      <c r="AC27" s="16">
        <v>3.9</v>
      </c>
      <c r="AD27" s="16">
        <v>4.6100000000000003</v>
      </c>
      <c r="AE27" s="16">
        <v>4.42</v>
      </c>
      <c r="AF27" s="16">
        <v>4.05</v>
      </c>
      <c r="AG27" s="16">
        <v>4.16</v>
      </c>
      <c r="AH27" s="16">
        <v>4.29</v>
      </c>
      <c r="AI27" s="16">
        <v>5.93</v>
      </c>
      <c r="AJ27" s="16">
        <v>6.98</v>
      </c>
      <c r="AK27" s="16">
        <v>7.88</v>
      </c>
      <c r="AL27" s="16">
        <v>7.87</v>
      </c>
      <c r="AM27" s="17"/>
      <c r="AN27" s="17">
        <f t="shared" si="0"/>
        <v>2.3260882352941188</v>
      </c>
    </row>
    <row r="28" spans="1:40">
      <c r="A28" s="1"/>
      <c r="B28" s="18" t="s">
        <v>25</v>
      </c>
      <c r="C28" s="19"/>
      <c r="D28" s="20">
        <v>0</v>
      </c>
      <c r="E28" s="20">
        <v>1.276900000000005</v>
      </c>
      <c r="F28" s="20">
        <v>1.9122999999999957</v>
      </c>
      <c r="G28" s="20">
        <v>2.4786000000000059</v>
      </c>
      <c r="H28" s="20">
        <v>2.1289999999999965</v>
      </c>
      <c r="I28" s="20">
        <v>3.2311000000000059</v>
      </c>
      <c r="J28" s="20">
        <v>2.2180999999999953</v>
      </c>
      <c r="K28" s="20">
        <v>1.9511000000000061</v>
      </c>
      <c r="L28" s="20">
        <v>2.4714999999999963</v>
      </c>
      <c r="M28" s="20">
        <v>2.3095000000000074</v>
      </c>
      <c r="N28" s="20">
        <v>1.5236000000000058</v>
      </c>
      <c r="O28" s="20">
        <v>2.8045000000000071</v>
      </c>
      <c r="P28" s="20">
        <v>1.7726000000000022</v>
      </c>
      <c r="Q28" s="20">
        <v>1.4554999999999927</v>
      </c>
      <c r="R28" s="20">
        <v>1.34</v>
      </c>
      <c r="S28" s="20">
        <v>2.38</v>
      </c>
      <c r="T28" s="20">
        <v>1.84</v>
      </c>
      <c r="U28" s="20">
        <v>-0.48</v>
      </c>
      <c r="V28" s="20">
        <v>0.71</v>
      </c>
      <c r="W28" s="20">
        <v>1.58</v>
      </c>
      <c r="X28" s="20">
        <v>1.44</v>
      </c>
      <c r="Y28" s="20">
        <v>1.1200000000000001</v>
      </c>
      <c r="Z28" s="20">
        <v>3.07</v>
      </c>
      <c r="AA28" s="20">
        <v>3.62</v>
      </c>
      <c r="AB28" s="20">
        <v>3.72</v>
      </c>
      <c r="AC28" s="20">
        <v>3.66</v>
      </c>
      <c r="AD28" s="20">
        <v>4.37</v>
      </c>
      <c r="AE28" s="20">
        <v>4.1100000000000003</v>
      </c>
      <c r="AF28" s="20">
        <v>4.12</v>
      </c>
      <c r="AG28" s="20">
        <v>4.74</v>
      </c>
      <c r="AH28" s="20">
        <v>4.16</v>
      </c>
      <c r="AI28" s="20">
        <v>5.32</v>
      </c>
      <c r="AJ28" s="20">
        <v>6.46</v>
      </c>
      <c r="AK28" s="20">
        <v>7.21</v>
      </c>
      <c r="AL28" s="20">
        <v>7.45</v>
      </c>
      <c r="AM28" s="21"/>
      <c r="AN28" s="21">
        <f t="shared" si="0"/>
        <v>2.9257147058823527</v>
      </c>
    </row>
    <row r="29" spans="1:40">
      <c r="A29" s="1"/>
      <c r="B29" s="18" t="s">
        <v>26</v>
      </c>
      <c r="C29" s="19"/>
      <c r="D29" s="20">
        <v>0</v>
      </c>
      <c r="E29" s="20">
        <v>1.6817000000000006</v>
      </c>
      <c r="F29" s="20">
        <v>2.3019000000000052</v>
      </c>
      <c r="G29" s="20">
        <v>2.3017000000000007</v>
      </c>
      <c r="H29" s="20">
        <v>2.1090999999999984</v>
      </c>
      <c r="I29" s="20">
        <v>3.2710000000000035</v>
      </c>
      <c r="J29" s="20">
        <v>3.1004999999999927</v>
      </c>
      <c r="K29" s="20">
        <v>2.7996999999999934</v>
      </c>
      <c r="L29" s="20">
        <v>2.9440999999999984</v>
      </c>
      <c r="M29" s="20">
        <v>3.9511000000000056</v>
      </c>
      <c r="N29" s="20">
        <v>2.2801000000000022</v>
      </c>
      <c r="O29" s="20">
        <v>3.8360000000000039</v>
      </c>
      <c r="P29" s="20">
        <v>3.9201000000000024</v>
      </c>
      <c r="Q29" s="20">
        <v>3.7589999999999963</v>
      </c>
      <c r="R29" s="20">
        <v>3.03</v>
      </c>
      <c r="S29" s="20">
        <v>4.18</v>
      </c>
      <c r="T29" s="20">
        <v>3.23</v>
      </c>
      <c r="U29" s="20">
        <v>1.76</v>
      </c>
      <c r="V29" s="20">
        <v>2.06</v>
      </c>
      <c r="W29" s="20">
        <v>2.0699999999999998</v>
      </c>
      <c r="X29" s="20">
        <v>2.23</v>
      </c>
      <c r="Y29" s="20">
        <v>2.21</v>
      </c>
      <c r="Z29" s="20">
        <v>3.56</v>
      </c>
      <c r="AA29" s="20">
        <v>3.48</v>
      </c>
      <c r="AB29" s="20">
        <v>3.31</v>
      </c>
      <c r="AC29" s="20">
        <v>3.28</v>
      </c>
      <c r="AD29" s="20">
        <v>3.99</v>
      </c>
      <c r="AE29" s="20">
        <v>4.3</v>
      </c>
      <c r="AF29" s="20">
        <v>4.16</v>
      </c>
      <c r="AG29" s="20">
        <v>4.45</v>
      </c>
      <c r="AH29" s="20">
        <v>4.1900000000000004</v>
      </c>
      <c r="AI29" s="20">
        <v>5.42</v>
      </c>
      <c r="AJ29" s="20">
        <v>6.04</v>
      </c>
      <c r="AK29" s="20">
        <v>6.72</v>
      </c>
      <c r="AL29" s="20">
        <v>6.86</v>
      </c>
      <c r="AM29" s="21"/>
      <c r="AN29" s="21">
        <f t="shared" si="0"/>
        <v>3.4937058823529412</v>
      </c>
    </row>
    <row r="30" spans="1:40">
      <c r="A30" s="1"/>
      <c r="B30" s="18" t="s">
        <v>27</v>
      </c>
      <c r="C30" s="19"/>
      <c r="D30" s="20">
        <v>0</v>
      </c>
      <c r="E30" s="20">
        <v>5.5135000000000041</v>
      </c>
      <c r="F30" s="20">
        <v>4.872000000000007</v>
      </c>
      <c r="G30" s="20">
        <v>5.9078000000000062</v>
      </c>
      <c r="H30" s="20">
        <v>8.6218000000000021</v>
      </c>
      <c r="I30" s="20">
        <v>8.6593000000000035</v>
      </c>
      <c r="J30" s="20">
        <v>7.694699999999993</v>
      </c>
      <c r="K30" s="20">
        <v>2.7045000000000075</v>
      </c>
      <c r="L30" s="20">
        <v>1.5920999999999912</v>
      </c>
      <c r="M30" s="20">
        <v>4.8707999999999991</v>
      </c>
      <c r="N30" s="20">
        <v>2.0254000000000087</v>
      </c>
      <c r="O30" s="20">
        <v>4.9293000000000031</v>
      </c>
      <c r="P30" s="20">
        <v>2.8848999999999978</v>
      </c>
      <c r="Q30" s="20">
        <v>-1.9917000000000007</v>
      </c>
      <c r="R30" s="20">
        <v>-0.83</v>
      </c>
      <c r="S30" s="20">
        <v>1.61</v>
      </c>
      <c r="T30" s="20">
        <v>-0.34</v>
      </c>
      <c r="U30" s="20">
        <v>-0.8</v>
      </c>
      <c r="V30" s="20">
        <v>-1.1000000000000001</v>
      </c>
      <c r="W30" s="20">
        <v>-1.29</v>
      </c>
      <c r="X30" s="20">
        <v>-2.69</v>
      </c>
      <c r="Y30" s="20">
        <v>-3.85</v>
      </c>
      <c r="Z30" s="20">
        <v>-1.01</v>
      </c>
      <c r="AA30" s="20">
        <v>-3.47</v>
      </c>
      <c r="AB30" s="20">
        <v>-3.73</v>
      </c>
      <c r="AC30" s="20">
        <v>-2.4700000000000002</v>
      </c>
      <c r="AD30" s="20">
        <v>1.1000000000000001</v>
      </c>
      <c r="AE30" s="20">
        <v>3.22</v>
      </c>
      <c r="AF30" s="20">
        <v>3.01</v>
      </c>
      <c r="AG30" s="20">
        <v>3.36</v>
      </c>
      <c r="AH30" s="20">
        <v>5.89</v>
      </c>
      <c r="AI30" s="20">
        <v>8.3699999999999992</v>
      </c>
      <c r="AJ30" s="20">
        <v>9.65</v>
      </c>
      <c r="AK30" s="20">
        <v>9.52</v>
      </c>
      <c r="AL30" s="20">
        <v>5.79</v>
      </c>
      <c r="AM30" s="21"/>
      <c r="AN30" s="21">
        <f t="shared" si="0"/>
        <v>2.5948352941176478</v>
      </c>
    </row>
    <row r="31" spans="1:40">
      <c r="A31" s="13"/>
      <c r="B31" s="22" t="s">
        <v>28</v>
      </c>
      <c r="C31" s="15"/>
      <c r="D31" s="16">
        <v>0</v>
      </c>
      <c r="E31" s="16">
        <v>1.8945000000000072</v>
      </c>
      <c r="F31" s="16">
        <v>2.2592000000000008</v>
      </c>
      <c r="G31" s="16">
        <v>0.49110000000000581</v>
      </c>
      <c r="H31" s="16">
        <v>0.57170000000000076</v>
      </c>
      <c r="I31" s="16">
        <v>1.473799999999992</v>
      </c>
      <c r="J31" s="16">
        <v>0.34809999999999491</v>
      </c>
      <c r="K31" s="16">
        <v>-0.48239999999999783</v>
      </c>
      <c r="L31" s="16">
        <v>1.3420999999999912</v>
      </c>
      <c r="M31" s="16">
        <v>-1.7154000000000087</v>
      </c>
      <c r="N31" s="16">
        <v>-2.1044000000000049</v>
      </c>
      <c r="O31" s="16">
        <v>-1.5048999999999979</v>
      </c>
      <c r="P31" s="16">
        <v>-1.5636000000000059</v>
      </c>
      <c r="Q31" s="16">
        <v>-3.4378000000000064</v>
      </c>
      <c r="R31" s="16">
        <v>-1.33</v>
      </c>
      <c r="S31" s="16">
        <v>-1.2</v>
      </c>
      <c r="T31" s="16">
        <v>-2.83</v>
      </c>
      <c r="U31" s="16">
        <v>-6.67</v>
      </c>
      <c r="V31" s="16">
        <v>-7.49</v>
      </c>
      <c r="W31" s="16">
        <v>-6.07</v>
      </c>
      <c r="X31" s="16">
        <v>-5.71</v>
      </c>
      <c r="Y31" s="16">
        <v>-7.68</v>
      </c>
      <c r="Z31" s="16">
        <v>-4.41</v>
      </c>
      <c r="AA31" s="16">
        <v>-3.27</v>
      </c>
      <c r="AB31" s="16">
        <v>-2.33</v>
      </c>
      <c r="AC31" s="16">
        <v>-2.06</v>
      </c>
      <c r="AD31" s="16">
        <v>-1.87</v>
      </c>
      <c r="AE31" s="16">
        <v>-2.37</v>
      </c>
      <c r="AF31" s="16">
        <v>-1.73</v>
      </c>
      <c r="AG31" s="16">
        <v>-0.56999999999999995</v>
      </c>
      <c r="AH31" s="16">
        <v>-0.14000000000000001</v>
      </c>
      <c r="AI31" s="16">
        <v>1.33</v>
      </c>
      <c r="AJ31" s="16">
        <v>2.0099999999999998</v>
      </c>
      <c r="AK31" s="16">
        <v>4.1399999999999997</v>
      </c>
      <c r="AL31" s="16">
        <v>4.79</v>
      </c>
      <c r="AM31" s="17"/>
      <c r="AN31" s="17">
        <f t="shared" si="0"/>
        <v>-1.4084705882352948</v>
      </c>
    </row>
    <row r="32" spans="1:40">
      <c r="A32" s="1"/>
      <c r="B32" s="18" t="s">
        <v>29</v>
      </c>
      <c r="C32" s="19"/>
      <c r="D32" s="20">
        <v>0</v>
      </c>
      <c r="E32" s="20">
        <v>4.9874999999999998</v>
      </c>
      <c r="F32" s="20">
        <v>4.437299999999996</v>
      </c>
      <c r="G32" s="20">
        <v>5.0679999999999925</v>
      </c>
      <c r="H32" s="20">
        <v>6.2023999999999981</v>
      </c>
      <c r="I32" s="20">
        <v>6.5753000000000066</v>
      </c>
      <c r="J32" s="20">
        <v>5.1245000000000074</v>
      </c>
      <c r="K32" s="20">
        <v>3.0015999999999989</v>
      </c>
      <c r="L32" s="20">
        <v>2.0012000000000079</v>
      </c>
      <c r="M32" s="20">
        <v>4.0555999999999948</v>
      </c>
      <c r="N32" s="20">
        <v>2.1423999999999976</v>
      </c>
      <c r="O32" s="20">
        <v>4.541599999999999</v>
      </c>
      <c r="P32" s="20">
        <v>3.3288999999999942</v>
      </c>
      <c r="Q32" s="20">
        <v>-6.2600000000002182E-2</v>
      </c>
      <c r="R32" s="20">
        <v>0.77</v>
      </c>
      <c r="S32" s="20">
        <v>2.56</v>
      </c>
      <c r="T32" s="20">
        <v>0.76</v>
      </c>
      <c r="U32" s="20">
        <v>-0.44</v>
      </c>
      <c r="V32" s="20">
        <v>-0.16</v>
      </c>
      <c r="W32" s="20">
        <v>-0.77</v>
      </c>
      <c r="X32" s="20">
        <v>-0.51</v>
      </c>
      <c r="Y32" s="20">
        <v>-1.63</v>
      </c>
      <c r="Z32" s="20">
        <v>0.01</v>
      </c>
      <c r="AA32" s="20">
        <v>-0.43</v>
      </c>
      <c r="AB32" s="20">
        <v>-0.93</v>
      </c>
      <c r="AC32" s="20">
        <v>0.12</v>
      </c>
      <c r="AD32" s="20">
        <v>2.29</v>
      </c>
      <c r="AE32" s="20">
        <v>2.4500000000000002</v>
      </c>
      <c r="AF32" s="20">
        <v>2.34</v>
      </c>
      <c r="AG32" s="20">
        <v>2.5499999999999998</v>
      </c>
      <c r="AH32" s="20">
        <v>2.64</v>
      </c>
      <c r="AI32" s="20">
        <v>4.99</v>
      </c>
      <c r="AJ32" s="20">
        <v>5.87</v>
      </c>
      <c r="AK32" s="20">
        <v>6.03</v>
      </c>
      <c r="AL32" s="20">
        <v>4.24</v>
      </c>
      <c r="AM32" s="21"/>
      <c r="AN32" s="21">
        <f t="shared" si="0"/>
        <v>2.4751088235294114</v>
      </c>
    </row>
    <row r="33" spans="1:40">
      <c r="A33" s="1"/>
      <c r="B33" s="18" t="s">
        <v>30</v>
      </c>
      <c r="C33" s="19"/>
      <c r="D33" s="20">
        <v>0</v>
      </c>
      <c r="E33" s="20">
        <v>3.170599999999995</v>
      </c>
      <c r="F33" s="20">
        <v>3.0504000000000087</v>
      </c>
      <c r="G33" s="20">
        <v>4.5776000000000021</v>
      </c>
      <c r="H33" s="20">
        <v>5.519300000000003</v>
      </c>
      <c r="I33" s="20">
        <v>6.6365999999999987</v>
      </c>
      <c r="J33" s="20">
        <v>5.6012999999999913</v>
      </c>
      <c r="K33" s="20">
        <v>3.6551000000000022</v>
      </c>
      <c r="L33" s="20">
        <v>3.4346999999999936</v>
      </c>
      <c r="M33" s="20">
        <v>4.9488999999999939</v>
      </c>
      <c r="N33" s="20">
        <v>2.5440999999999985</v>
      </c>
      <c r="O33" s="20">
        <v>5.5835000000000035</v>
      </c>
      <c r="P33" s="20">
        <v>4.0087000000000081</v>
      </c>
      <c r="Q33" s="20">
        <v>-0.40040000000000875</v>
      </c>
      <c r="R33" s="20">
        <v>-0.16</v>
      </c>
      <c r="S33" s="20">
        <v>1.34</v>
      </c>
      <c r="T33" s="20">
        <v>-0.16</v>
      </c>
      <c r="U33" s="20">
        <v>-2.39</v>
      </c>
      <c r="V33" s="20">
        <v>-3.55</v>
      </c>
      <c r="W33" s="20">
        <v>-3.15</v>
      </c>
      <c r="X33" s="20">
        <v>-2.81</v>
      </c>
      <c r="Y33" s="20">
        <v>-4.72</v>
      </c>
      <c r="Z33" s="20">
        <v>-1.58</v>
      </c>
      <c r="AA33" s="20">
        <v>-2.4700000000000002</v>
      </c>
      <c r="AB33" s="20">
        <v>-2.71</v>
      </c>
      <c r="AC33" s="20">
        <v>-2.69</v>
      </c>
      <c r="AD33" s="20">
        <v>-0.6</v>
      </c>
      <c r="AE33" s="20">
        <v>0.82</v>
      </c>
      <c r="AF33" s="20">
        <v>0.54</v>
      </c>
      <c r="AG33" s="20">
        <v>1.54</v>
      </c>
      <c r="AH33" s="20">
        <v>1.85</v>
      </c>
      <c r="AI33" s="20">
        <v>4.8099999999999996</v>
      </c>
      <c r="AJ33" s="20">
        <v>5.61</v>
      </c>
      <c r="AK33" s="20">
        <v>6</v>
      </c>
      <c r="AL33" s="20">
        <v>4.21</v>
      </c>
      <c r="AM33" s="21"/>
      <c r="AN33" s="21">
        <f t="shared" si="0"/>
        <v>1.5311882352941177</v>
      </c>
    </row>
    <row r="34" spans="1:40">
      <c r="A34" s="13"/>
      <c r="B34" s="18" t="s">
        <v>31</v>
      </c>
      <c r="C34" s="19"/>
      <c r="D34" s="20">
        <v>0</v>
      </c>
      <c r="E34" s="20">
        <v>4.7700000000004364E-2</v>
      </c>
      <c r="F34" s="20">
        <v>0.6134000000000015</v>
      </c>
      <c r="G34" s="20">
        <v>0.86440000000000505</v>
      </c>
      <c r="H34" s="20">
        <v>0.66819999999999713</v>
      </c>
      <c r="I34" s="20">
        <v>1.2954000000000088</v>
      </c>
      <c r="J34" s="20">
        <v>0.52120000000000799</v>
      </c>
      <c r="K34" s="20">
        <v>0.58299999999999275</v>
      </c>
      <c r="L34" s="20">
        <v>0.87680000000000291</v>
      </c>
      <c r="M34" s="20">
        <v>1.0111000000000059</v>
      </c>
      <c r="N34" s="20">
        <v>0.83860000000000579</v>
      </c>
      <c r="O34" s="20">
        <v>1.3254999999999928</v>
      </c>
      <c r="P34" s="20">
        <v>1.0665999999999984</v>
      </c>
      <c r="Q34" s="20">
        <v>0.83</v>
      </c>
      <c r="R34" s="20">
        <v>0.7</v>
      </c>
      <c r="S34" s="20">
        <v>0.8</v>
      </c>
      <c r="T34" s="20">
        <v>0.51</v>
      </c>
      <c r="U34" s="20">
        <v>-0.05</v>
      </c>
      <c r="V34" s="20">
        <v>-0.67</v>
      </c>
      <c r="W34" s="20">
        <v>-0.09</v>
      </c>
      <c r="X34" s="20">
        <v>0.03</v>
      </c>
      <c r="Y34" s="20">
        <v>-0.28000000000000003</v>
      </c>
      <c r="Z34" s="20">
        <v>0.92</v>
      </c>
      <c r="AA34" s="20">
        <v>1.36</v>
      </c>
      <c r="AB34" s="20">
        <v>1.47</v>
      </c>
      <c r="AC34" s="20">
        <v>1.65</v>
      </c>
      <c r="AD34" s="20">
        <v>2.4300000000000002</v>
      </c>
      <c r="AE34" s="20">
        <v>2.39</v>
      </c>
      <c r="AF34" s="20">
        <v>2.4900000000000002</v>
      </c>
      <c r="AG34" s="20">
        <v>2.77</v>
      </c>
      <c r="AH34" s="20">
        <v>2.66</v>
      </c>
      <c r="AI34" s="20">
        <v>2.74</v>
      </c>
      <c r="AJ34" s="20">
        <v>3.34</v>
      </c>
      <c r="AK34" s="20">
        <v>3.45</v>
      </c>
      <c r="AL34" s="20">
        <v>3.93</v>
      </c>
      <c r="AM34" s="21"/>
      <c r="AN34" s="21">
        <f t="shared" si="0"/>
        <v>1.2674088235294128</v>
      </c>
    </row>
    <row r="35" spans="1:40">
      <c r="A35" s="1"/>
      <c r="B35" s="18" t="s">
        <v>32</v>
      </c>
      <c r="C35" s="19"/>
      <c r="D35" s="20">
        <v>0</v>
      </c>
      <c r="E35" s="20">
        <v>3.0937000000000081</v>
      </c>
      <c r="F35" s="20">
        <v>2.9912999999999919</v>
      </c>
      <c r="G35" s="20">
        <v>2.5845000000000073</v>
      </c>
      <c r="H35" s="20">
        <v>3.453700000000008</v>
      </c>
      <c r="I35" s="20">
        <v>4.2795999999999914</v>
      </c>
      <c r="J35" s="20">
        <v>2.316299999999992</v>
      </c>
      <c r="K35" s="20">
        <v>-0.19729999999999565</v>
      </c>
      <c r="L35" s="20">
        <v>-0.42780000000000656</v>
      </c>
      <c r="M35" s="20">
        <v>0.23749999999999999</v>
      </c>
      <c r="N35" s="20">
        <v>-1.9006999999999972</v>
      </c>
      <c r="O35" s="20">
        <v>1.1084000000000014</v>
      </c>
      <c r="P35" s="20">
        <v>0.1468000000000029</v>
      </c>
      <c r="Q35" s="20">
        <v>-3.2089999999999965</v>
      </c>
      <c r="R35" s="20">
        <v>-2.78</v>
      </c>
      <c r="S35" s="20">
        <v>-0.37</v>
      </c>
      <c r="T35" s="20">
        <v>-2</v>
      </c>
      <c r="U35" s="20">
        <v>-3.25</v>
      </c>
      <c r="V35" s="20">
        <v>-4.62</v>
      </c>
      <c r="W35" s="20">
        <v>-4.05</v>
      </c>
      <c r="X35" s="20">
        <v>-4.3099999999999996</v>
      </c>
      <c r="Y35" s="20">
        <v>-5.19</v>
      </c>
      <c r="Z35" s="20">
        <v>-2.68</v>
      </c>
      <c r="AA35" s="20">
        <v>-3.56</v>
      </c>
      <c r="AB35" s="20">
        <v>-3.59</v>
      </c>
      <c r="AC35" s="20">
        <v>-2.02</v>
      </c>
      <c r="AD35" s="20">
        <v>-0.06</v>
      </c>
      <c r="AE35" s="20">
        <v>-1.01</v>
      </c>
      <c r="AF35" s="20">
        <v>-0.88</v>
      </c>
      <c r="AG35" s="20">
        <v>-0.87</v>
      </c>
      <c r="AH35" s="20">
        <v>-0.16</v>
      </c>
      <c r="AI35" s="20">
        <v>2.0099999999999998</v>
      </c>
      <c r="AJ35" s="20">
        <v>2.56</v>
      </c>
      <c r="AK35" s="20">
        <v>3.37</v>
      </c>
      <c r="AL35" s="20">
        <v>1.9</v>
      </c>
      <c r="AM35" s="21"/>
      <c r="AN35" s="21">
        <f t="shared" si="0"/>
        <v>-0.50244117647058795</v>
      </c>
    </row>
    <row r="36" spans="1:40">
      <c r="A36" s="13"/>
      <c r="B36" s="18" t="s">
        <v>33</v>
      </c>
      <c r="C36" s="19"/>
      <c r="D36" s="20">
        <v>0</v>
      </c>
      <c r="E36" s="20">
        <v>5.0051000000000023</v>
      </c>
      <c r="F36" s="20">
        <v>3.5545000000000071</v>
      </c>
      <c r="G36" s="20">
        <v>6.3664999999999967</v>
      </c>
      <c r="H36" s="20">
        <v>6.9707999999999997</v>
      </c>
      <c r="I36" s="20">
        <v>8.3874999999999993</v>
      </c>
      <c r="J36" s="20">
        <v>7.3930999999999951</v>
      </c>
      <c r="K36" s="20">
        <v>4.2562000000000078</v>
      </c>
      <c r="L36" s="20">
        <v>4.5122999999999953</v>
      </c>
      <c r="M36" s="20">
        <v>4.9792000000000005</v>
      </c>
      <c r="N36" s="20">
        <v>2.8269000000000051</v>
      </c>
      <c r="O36" s="20">
        <v>5.4667000000000003</v>
      </c>
      <c r="P36" s="20">
        <v>4.252399999999998</v>
      </c>
      <c r="Q36" s="20">
        <v>-2.3321999999999936</v>
      </c>
      <c r="R36" s="20">
        <v>-2.0699999999999998</v>
      </c>
      <c r="S36" s="20">
        <v>1.25</v>
      </c>
      <c r="T36" s="20">
        <v>-1.84</v>
      </c>
      <c r="U36" s="20">
        <v>-1.31</v>
      </c>
      <c r="V36" s="20">
        <v>-4.99</v>
      </c>
      <c r="W36" s="20">
        <v>-4.8899999999999997</v>
      </c>
      <c r="X36" s="20">
        <v>-4.5599999999999996</v>
      </c>
      <c r="Y36" s="20">
        <v>-4.53</v>
      </c>
      <c r="Z36" s="20">
        <v>-4.0599999999999996</v>
      </c>
      <c r="AA36" s="20">
        <v>-6.16</v>
      </c>
      <c r="AB36" s="20">
        <v>-6.04</v>
      </c>
      <c r="AC36" s="20">
        <v>-2.73</v>
      </c>
      <c r="AD36" s="20">
        <v>-0.31</v>
      </c>
      <c r="AE36" s="20">
        <v>0.03</v>
      </c>
      <c r="AF36" s="20">
        <v>0.61</v>
      </c>
      <c r="AG36" s="20">
        <v>0.84</v>
      </c>
      <c r="AH36" s="20">
        <v>2.41</v>
      </c>
      <c r="AI36" s="20">
        <v>5.6</v>
      </c>
      <c r="AJ36" s="20">
        <v>5.95</v>
      </c>
      <c r="AK36" s="20">
        <v>6.42</v>
      </c>
      <c r="AL36" s="20">
        <v>1.52</v>
      </c>
      <c r="AM36" s="21"/>
      <c r="AN36" s="21">
        <f t="shared" si="0"/>
        <v>1.2582058823529414</v>
      </c>
    </row>
    <row r="37" spans="1:40">
      <c r="A37" s="1"/>
      <c r="B37" s="18" t="s">
        <v>34</v>
      </c>
      <c r="C37" s="19"/>
      <c r="D37" s="20">
        <v>0</v>
      </c>
      <c r="E37" s="20">
        <v>2.4462999999999919</v>
      </c>
      <c r="F37" s="20">
        <v>2.2417000000000007</v>
      </c>
      <c r="G37" s="20">
        <v>3.0020000000000073</v>
      </c>
      <c r="H37" s="20">
        <v>3.9161000000000059</v>
      </c>
      <c r="I37" s="20">
        <v>4.2275</v>
      </c>
      <c r="J37" s="20">
        <v>2.9962999999999922</v>
      </c>
      <c r="K37" s="20">
        <v>9.1100000000005829E-2</v>
      </c>
      <c r="L37" s="20">
        <v>-0.26610000000000583</v>
      </c>
      <c r="M37" s="20">
        <v>0.82090000000000141</v>
      </c>
      <c r="N37" s="20">
        <v>-1.309300000000003</v>
      </c>
      <c r="O37" s="20">
        <v>0.91860000000000586</v>
      </c>
      <c r="P37" s="20">
        <v>1.0200000000004365E-2</v>
      </c>
      <c r="Q37" s="20">
        <v>-3.0746999999999933</v>
      </c>
      <c r="R37" s="20">
        <v>-3</v>
      </c>
      <c r="S37" s="20">
        <v>-0.84</v>
      </c>
      <c r="T37" s="20">
        <v>-2.71</v>
      </c>
      <c r="U37" s="20">
        <v>-3.18</v>
      </c>
      <c r="V37" s="20">
        <v>-3.57</v>
      </c>
      <c r="W37" s="20">
        <v>-3.32</v>
      </c>
      <c r="X37" s="20">
        <v>-3.69</v>
      </c>
      <c r="Y37" s="20">
        <v>-4.07</v>
      </c>
      <c r="Z37" s="20">
        <v>-2.48</v>
      </c>
      <c r="AA37" s="20">
        <v>-2.98</v>
      </c>
      <c r="AB37" s="20">
        <v>-2.38</v>
      </c>
      <c r="AC37" s="20">
        <v>-0.46</v>
      </c>
      <c r="AD37" s="20">
        <v>0.84</v>
      </c>
      <c r="AE37" s="20">
        <v>-0.14000000000000001</v>
      </c>
      <c r="AF37" s="20">
        <v>-0.17</v>
      </c>
      <c r="AG37" s="20">
        <v>-0.02</v>
      </c>
      <c r="AH37" s="20">
        <v>0.42</v>
      </c>
      <c r="AI37" s="20">
        <v>2.0699999999999998</v>
      </c>
      <c r="AJ37" s="20">
        <v>2.82</v>
      </c>
      <c r="AK37" s="20">
        <v>2.74</v>
      </c>
      <c r="AL37" s="20">
        <v>1.26</v>
      </c>
      <c r="AM37" s="21"/>
      <c r="AN37" s="21">
        <f t="shared" si="0"/>
        <v>-0.20115882352941164</v>
      </c>
    </row>
    <row r="38" spans="1:40">
      <c r="A38" s="1"/>
      <c r="B38" s="23" t="s">
        <v>35</v>
      </c>
      <c r="C38" s="19"/>
      <c r="D38" s="20">
        <v>0</v>
      </c>
      <c r="E38" s="20">
        <v>1.6160000000000037</v>
      </c>
      <c r="F38" s="20">
        <v>0.65870000000000806</v>
      </c>
      <c r="G38" s="20">
        <v>2.2193000000000027</v>
      </c>
      <c r="H38" s="20">
        <v>3.1335000000000037</v>
      </c>
      <c r="I38" s="20">
        <v>3.250699999999997</v>
      </c>
      <c r="J38" s="20">
        <v>2.3143000000000029</v>
      </c>
      <c r="K38" s="20">
        <v>-0.63850000000000362</v>
      </c>
      <c r="L38" s="20">
        <v>-1.8844000000000052</v>
      </c>
      <c r="M38" s="20">
        <v>-0.8865999999999985</v>
      </c>
      <c r="N38" s="20">
        <v>-3.6359000000000012</v>
      </c>
      <c r="O38" s="20">
        <v>-0.86139999999999417</v>
      </c>
      <c r="P38" s="20">
        <v>-1.3936000000000057</v>
      </c>
      <c r="Q38" s="20">
        <v>-5.5896999999999935</v>
      </c>
      <c r="R38" s="20">
        <v>-5.0999999999999996</v>
      </c>
      <c r="S38" s="20">
        <v>-3.21</v>
      </c>
      <c r="T38" s="20">
        <v>-6.07</v>
      </c>
      <c r="U38" s="20">
        <v>-5.69</v>
      </c>
      <c r="V38" s="20">
        <v>-8.86</v>
      </c>
      <c r="W38" s="20">
        <v>-9.18</v>
      </c>
      <c r="X38" s="20">
        <v>-9.94</v>
      </c>
      <c r="Y38" s="20">
        <v>-10.4</v>
      </c>
      <c r="Z38" s="20">
        <v>-9.86</v>
      </c>
      <c r="AA38" s="20">
        <v>-10.95</v>
      </c>
      <c r="AB38" s="20">
        <v>-9.49</v>
      </c>
      <c r="AC38" s="20">
        <v>-6.8</v>
      </c>
      <c r="AD38" s="20">
        <v>-6.94</v>
      </c>
      <c r="AE38" s="20">
        <v>-7.26</v>
      </c>
      <c r="AF38" s="20">
        <v>-7.59</v>
      </c>
      <c r="AG38" s="20">
        <v>-8.33</v>
      </c>
      <c r="AH38" s="20">
        <v>-7.42</v>
      </c>
      <c r="AI38" s="20">
        <v>-5.73</v>
      </c>
      <c r="AJ38" s="20">
        <v>-5.78</v>
      </c>
      <c r="AK38" s="20">
        <v>-4.92</v>
      </c>
      <c r="AL38" s="20">
        <v>-6.77</v>
      </c>
      <c r="AM38" s="21"/>
      <c r="AN38" s="21">
        <f t="shared" si="0"/>
        <v>-4.6466941176470575</v>
      </c>
    </row>
    <row r="39" spans="1:40">
      <c r="A39" s="11"/>
      <c r="B39" s="24"/>
      <c r="C39" s="25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7"/>
      <c r="AN39" s="27"/>
    </row>
    <row r="40" spans="1:40">
      <c r="A40" s="28"/>
      <c r="B40" s="29" t="s">
        <v>36</v>
      </c>
      <c r="C40" s="30"/>
      <c r="D40" s="31">
        <v>0</v>
      </c>
      <c r="E40" s="31">
        <f t="shared" ref="E40:AM40" si="1">IF(E5,AVERAGE(E5:E38),"")</f>
        <v>3.0502588235294139</v>
      </c>
      <c r="F40" s="31">
        <f t="shared" si="1"/>
        <v>3.6088500000000008</v>
      </c>
      <c r="G40" s="31">
        <f t="shared" si="1"/>
        <v>3.9503441176470604</v>
      </c>
      <c r="H40" s="31">
        <f t="shared" si="1"/>
        <v>4.3403617647058814</v>
      </c>
      <c r="I40" s="31">
        <f t="shared" si="1"/>
        <v>5.4756705882352925</v>
      </c>
      <c r="J40" s="31">
        <f t="shared" si="1"/>
        <v>4.3616470588235288</v>
      </c>
      <c r="K40" s="31">
        <f t="shared" si="1"/>
        <v>3.2249147058823544</v>
      </c>
      <c r="L40" s="31">
        <f t="shared" si="1"/>
        <v>3.3981147058823522</v>
      </c>
      <c r="M40" s="31">
        <f t="shared" si="1"/>
        <v>4.1500029411764707</v>
      </c>
      <c r="N40" s="31">
        <f t="shared" si="1"/>
        <v>2.5114235294117648</v>
      </c>
      <c r="O40" s="31">
        <f t="shared" si="1"/>
        <v>4.7709000000000001</v>
      </c>
      <c r="P40" s="31">
        <f t="shared" si="1"/>
        <v>4.1005235294117668</v>
      </c>
      <c r="Q40" s="31">
        <f t="shared" si="1"/>
        <v>2.8400911764705867</v>
      </c>
      <c r="R40" s="31">
        <f t="shared" si="1"/>
        <v>2.9647058823529417</v>
      </c>
      <c r="S40" s="31">
        <f t="shared" si="1"/>
        <v>4.8708823529411767</v>
      </c>
      <c r="T40" s="31">
        <f t="shared" si="1"/>
        <v>3.5223529411764694</v>
      </c>
      <c r="U40" s="31">
        <f t="shared" si="1"/>
        <v>1.2017647058823531</v>
      </c>
      <c r="V40" s="31">
        <f t="shared" si="1"/>
        <v>1.9082352941176477</v>
      </c>
      <c r="W40" s="31">
        <f t="shared" si="1"/>
        <v>2.6899999999999995</v>
      </c>
      <c r="X40" s="31">
        <f t="shared" si="1"/>
        <v>3.2799999999999994</v>
      </c>
      <c r="Y40" s="31">
        <f t="shared" si="1"/>
        <v>2.334705882352941</v>
      </c>
      <c r="Z40" s="31">
        <f t="shared" si="1"/>
        <v>4.8697058823529407</v>
      </c>
      <c r="AA40" s="31">
        <f t="shared" si="1"/>
        <v>4.7899999999999991</v>
      </c>
      <c r="AB40" s="31">
        <f t="shared" si="1"/>
        <v>4.4941176470588236</v>
      </c>
      <c r="AC40" s="31">
        <f t="shared" si="1"/>
        <v>5.3038235294117646</v>
      </c>
      <c r="AD40" s="31">
        <f t="shared" si="1"/>
        <v>6.8791176470588224</v>
      </c>
      <c r="AE40" s="31">
        <f t="shared" si="1"/>
        <v>6.9970588235294109</v>
      </c>
      <c r="AF40" s="31">
        <f t="shared" si="1"/>
        <v>7.0308823529411777</v>
      </c>
      <c r="AG40" s="31">
        <f t="shared" si="1"/>
        <v>7.967647058823534</v>
      </c>
      <c r="AH40" s="31">
        <f t="shared" si="1"/>
        <v>7.902058823529412</v>
      </c>
      <c r="AI40" s="31">
        <f t="shared" si="1"/>
        <v>9.8273529411764713</v>
      </c>
      <c r="AJ40" s="31">
        <f t="shared" si="1"/>
        <v>10.871176470588239</v>
      </c>
      <c r="AK40" s="31">
        <f t="shared" si="1"/>
        <v>11.595294117647057</v>
      </c>
      <c r="AL40" s="31">
        <f t="shared" si="1"/>
        <v>10.979117647058825</v>
      </c>
      <c r="AM40" s="17" t="str">
        <f t="shared" si="1"/>
        <v/>
      </c>
      <c r="AN40" s="31">
        <f>IF(P5,AVERAGE(AN5:AN38),"")</f>
        <v>5.0606794982698942</v>
      </c>
    </row>
  </sheetData>
  <mergeCells count="2">
    <mergeCell ref="B2:B3"/>
    <mergeCell ref="AN2:AN3"/>
  </mergeCells>
  <conditionalFormatting sqref="D5:AN40">
    <cfRule type="colorScale" priority="2">
      <colorScale>
        <cfvo type="min"/>
        <cfvo type="num" val="0"/>
        <cfvo type="max"/>
        <color rgb="FFD08282"/>
        <color theme="0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Hasenhirn</dc:creator>
  <cp:keywords/>
  <dc:description/>
  <cp:lastModifiedBy>HH</cp:lastModifiedBy>
  <dcterms:created xsi:type="dcterms:W3CDTF">2017-03-05T12:59:11Z</dcterms:created>
  <dcterms:modified xsi:type="dcterms:W3CDTF">2017-03-05T14:07:27Z</dcterms:modified>
  <cp:category/>
</cp:coreProperties>
</file>