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6" yWindow="72" windowWidth="15876" windowHeight="6912"/>
  </bookViews>
  <sheets>
    <sheet name="Tabelle1" sheetId="1" r:id="rId1"/>
    <sheet name="Tabelle2" sheetId="2" r:id="rId2"/>
    <sheet name="Tabelle3" sheetId="3" r:id="rId3"/>
  </sheets>
  <calcPr calcId="145621"/>
</workbook>
</file>

<file path=xl/calcChain.xml><?xml version="1.0" encoding="utf-8"?>
<calcChain xmlns="http://schemas.openxmlformats.org/spreadsheetml/2006/main">
  <c r="F13" i="1" l="1"/>
  <c r="H13" i="1" s="1"/>
  <c r="G12" i="1"/>
  <c r="G6" i="1"/>
  <c r="G11" i="1"/>
  <c r="F11" i="1"/>
  <c r="G5" i="1"/>
  <c r="F5" i="1"/>
  <c r="F7" i="1" s="1"/>
  <c r="H7" i="1" s="1"/>
</calcChain>
</file>

<file path=xl/sharedStrings.xml><?xml version="1.0" encoding="utf-8"?>
<sst xmlns="http://schemas.openxmlformats.org/spreadsheetml/2006/main" count="14" uniqueCount="9">
  <si>
    <t>Verkauf 1: 414 Stück zu 36,00 EUR</t>
  </si>
  <si>
    <t>Verkauf</t>
  </si>
  <si>
    <t>Kauf</t>
  </si>
  <si>
    <t>GuV</t>
  </si>
  <si>
    <t>Stück</t>
  </si>
  <si>
    <t>Käufe</t>
  </si>
  <si>
    <t>Preis</t>
  </si>
  <si>
    <t>Ergebnis</t>
  </si>
  <si>
    <t>Hypothetischer Verkauf 2: 400 Stück zu 34,47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</si>
</sst>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€&quot;_-;\-* #,##0.00\ &quot;€&quot;_-;_-* &quot;-&quot;??\ &quot;€&quot;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6">
    <xf numFmtId="0" fontId="0" fillId="0" borderId="0" xfId="0"/>
    <xf numFmtId="44" fontId="0" fillId="0" borderId="0" xfId="1" applyFont="1"/>
    <xf numFmtId="0" fontId="2" fillId="0" borderId="0" xfId="0" applyFont="1"/>
    <xf numFmtId="44" fontId="0" fillId="0" borderId="0" xfId="0" applyNumberFormat="1"/>
    <xf numFmtId="0" fontId="3" fillId="0" borderId="0" xfId="0" applyFont="1"/>
    <xf numFmtId="44" fontId="2" fillId="0" borderId="0" xfId="1" applyFont="1"/>
  </cellXfs>
  <cellStyles count="2">
    <cellStyle name="Standard" xfId="0" builtinId="0"/>
    <cellStyle name="Währung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670560</xdr:colOff>
      <xdr:row>16</xdr:row>
      <xdr:rowOff>76200</xdr:rowOff>
    </xdr:from>
    <xdr:to>
      <xdr:col>9</xdr:col>
      <xdr:colOff>91440</xdr:colOff>
      <xdr:row>26</xdr:row>
      <xdr:rowOff>22860</xdr:rowOff>
    </xdr:to>
    <xdr:pic>
      <xdr:nvPicPr>
        <xdr:cNvPr id="2" name="Grafik 1" descr="https://www.wertpapier-forum.de/uploads/monthly_2017_07/2170715_Xetra_Gold.PNG.2a482f10c2676e8a9a6074082e77863f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0560" y="3002280"/>
          <a:ext cx="5090160" cy="17754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H13"/>
  <sheetViews>
    <sheetView tabSelected="1" workbookViewId="0">
      <selection activeCell="J14" sqref="J14"/>
    </sheetView>
  </sheetViews>
  <sheetFormatPr baseColWidth="10" defaultRowHeight="14.4" x14ac:dyDescent="0.3"/>
  <cols>
    <col min="2" max="2" width="5.88671875" bestFit="1" customWidth="1"/>
    <col min="3" max="3" width="8.21875" bestFit="1" customWidth="1"/>
    <col min="5" max="7" width="8.21875" customWidth="1"/>
    <col min="8" max="8" width="9.21875" bestFit="1" customWidth="1"/>
  </cols>
  <sheetData>
    <row r="3" spans="2:8" x14ac:dyDescent="0.3">
      <c r="B3" s="4" t="s">
        <v>5</v>
      </c>
      <c r="E3" s="4" t="s">
        <v>0</v>
      </c>
    </row>
    <row r="4" spans="2:8" x14ac:dyDescent="0.3">
      <c r="B4" s="2" t="s">
        <v>4</v>
      </c>
      <c r="C4" s="2" t="s">
        <v>6</v>
      </c>
      <c r="F4" s="2" t="s">
        <v>6</v>
      </c>
      <c r="G4" s="2" t="s">
        <v>4</v>
      </c>
      <c r="H4" s="2" t="s">
        <v>7</v>
      </c>
    </row>
    <row r="5" spans="2:8" x14ac:dyDescent="0.3">
      <c r="B5">
        <v>50</v>
      </c>
      <c r="C5" s="1">
        <v>38.89</v>
      </c>
      <c r="E5" s="2" t="s">
        <v>2</v>
      </c>
      <c r="F5" s="1">
        <f>SUMPRODUCT(B5:B8,C5:C8)/414</f>
        <v>37.479661835748793</v>
      </c>
      <c r="G5">
        <f>SUM(B5:B8)</f>
        <v>414</v>
      </c>
    </row>
    <row r="6" spans="2:8" x14ac:dyDescent="0.3">
      <c r="B6">
        <v>60</v>
      </c>
      <c r="C6" s="1">
        <v>37.299999999999997</v>
      </c>
      <c r="E6" s="2" t="s">
        <v>1</v>
      </c>
      <c r="F6" s="1">
        <v>36</v>
      </c>
      <c r="G6">
        <f>G5</f>
        <v>414</v>
      </c>
    </row>
    <row r="7" spans="2:8" x14ac:dyDescent="0.3">
      <c r="B7">
        <v>60</v>
      </c>
      <c r="C7" s="1">
        <v>35.1</v>
      </c>
      <c r="E7" s="2" t="s">
        <v>3</v>
      </c>
      <c r="F7" s="3">
        <f>F5-F6</f>
        <v>1.479661835748793</v>
      </c>
      <c r="H7" s="5">
        <f>F7*G6</f>
        <v>612.58000000000027</v>
      </c>
    </row>
    <row r="8" spans="2:8" x14ac:dyDescent="0.3">
      <c r="B8">
        <v>244</v>
      </c>
      <c r="C8" s="1">
        <v>37.82</v>
      </c>
    </row>
    <row r="9" spans="2:8" x14ac:dyDescent="0.3">
      <c r="C9" s="1"/>
    </row>
    <row r="10" spans="2:8" x14ac:dyDescent="0.3">
      <c r="E10" s="2" t="s">
        <v>8</v>
      </c>
    </row>
    <row r="11" spans="2:8" x14ac:dyDescent="0.3">
      <c r="B11">
        <v>50</v>
      </c>
      <c r="C11" s="1">
        <v>37.82</v>
      </c>
      <c r="E11" s="2" t="s">
        <v>2</v>
      </c>
      <c r="F11" s="1">
        <f>SUMPRODUCT(B11:B12,C11:C12)/414</f>
        <v>36.169082125603865</v>
      </c>
      <c r="G11">
        <f>SUM(B11:B14)</f>
        <v>400</v>
      </c>
    </row>
    <row r="12" spans="2:8" x14ac:dyDescent="0.3">
      <c r="B12">
        <v>350</v>
      </c>
      <c r="C12" s="1">
        <v>37.380000000000003</v>
      </c>
      <c r="E12" s="2" t="s">
        <v>1</v>
      </c>
      <c r="F12" s="1">
        <v>34.47</v>
      </c>
      <c r="G12">
        <f>G11</f>
        <v>400</v>
      </c>
    </row>
    <row r="13" spans="2:8" x14ac:dyDescent="0.3">
      <c r="E13" s="2" t="s">
        <v>3</v>
      </c>
      <c r="F13" s="1">
        <f>F11-F12</f>
        <v>1.6990821256038657</v>
      </c>
      <c r="H13" s="5">
        <f>F13*G12</f>
        <v>679.63285024154629</v>
      </c>
    </row>
  </sheetData>
  <pageMargins left="0.7" right="0.7" top="0.78740157499999996" bottom="0.78740157499999996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4" x14ac:dyDescent="0.3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4" x14ac:dyDescent="0.3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Frank</dc:creator>
  <cp:lastModifiedBy>Frank</cp:lastModifiedBy>
  <dcterms:created xsi:type="dcterms:W3CDTF">2017-07-15T10:26:57Z</dcterms:created>
  <dcterms:modified xsi:type="dcterms:W3CDTF">2017-07-15T10:39:15Z</dcterms:modified>
</cp:coreProperties>
</file>