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421"/>
  <workbookPr showInkAnnotation="0" autoCompressPictures="0"/>
  <bookViews>
    <workbookView xWindow="1380" yWindow="980" windowWidth="39280" windowHeight="22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E5" i="1" l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</calcChain>
</file>

<file path=xl/sharedStrings.xml><?xml version="1.0" encoding="utf-8"?>
<sst xmlns="http://schemas.openxmlformats.org/spreadsheetml/2006/main" count="38" uniqueCount="38">
  <si>
    <t>P R O Z E N T E</t>
  </si>
  <si>
    <t>32.06.</t>
  </si>
  <si>
    <t>∅</t>
  </si>
  <si>
    <t xml:space="preserve">  BM Aktien offensiv</t>
  </si>
  <si>
    <t xml:space="preserve">  brandungsfels</t>
  </si>
  <si>
    <t xml:space="preserve">  Nachbarschaft</t>
  </si>
  <si>
    <t xml:space="preserve">  MarshMallow</t>
  </si>
  <si>
    <t xml:space="preserve">  Rohlöff</t>
  </si>
  <si>
    <t xml:space="preserve">  BM Aktien</t>
  </si>
  <si>
    <t xml:space="preserve">  leoluchs</t>
  </si>
  <si>
    <t xml:space="preserve">  Radieschen</t>
  </si>
  <si>
    <t xml:space="preserve">  Ghost_69</t>
  </si>
  <si>
    <t xml:space="preserve">  postguru</t>
  </si>
  <si>
    <t xml:space="preserve">  Kuju</t>
  </si>
  <si>
    <t xml:space="preserve">  BM ARERO</t>
  </si>
  <si>
    <t xml:space="preserve">  Musterboo</t>
  </si>
  <si>
    <t xml:space="preserve">  Schlumich</t>
  </si>
  <si>
    <t xml:space="preserve">  Schildkröte</t>
  </si>
  <si>
    <t xml:space="preserve">  Laser12</t>
  </si>
  <si>
    <t xml:space="preserve">  Snowky</t>
  </si>
  <si>
    <t xml:space="preserve">  BM Aktien EM</t>
  </si>
  <si>
    <t xml:space="preserve">  Peter Grimes</t>
  </si>
  <si>
    <t xml:space="preserve">  Pimboli</t>
  </si>
  <si>
    <t xml:space="preserve">  kafkaesk93</t>
  </si>
  <si>
    <t xml:space="preserve">  Sirius</t>
  </si>
  <si>
    <t xml:space="preserve">  abseits</t>
  </si>
  <si>
    <t xml:space="preserve">  Hasenhirn  </t>
  </si>
  <si>
    <t xml:space="preserve">  moonraker</t>
  </si>
  <si>
    <t xml:space="preserve">  BM Aktien minvola</t>
  </si>
  <si>
    <t xml:space="preserve">  BM Aktien defensiv</t>
  </si>
  <si>
    <t xml:space="preserve">  Fyl</t>
  </si>
  <si>
    <t xml:space="preserve">  Layer Cake</t>
  </si>
  <si>
    <t xml:space="preserve">  flamie</t>
  </si>
  <si>
    <t xml:space="preserve">  marcero</t>
  </si>
  <si>
    <t xml:space="preserve">  gruber</t>
  </si>
  <si>
    <t xml:space="preserve">  vanity</t>
  </si>
  <si>
    <t xml:space="preserve">  Kaffeetasse</t>
  </si>
  <si>
    <t xml:space="preserve">  BM WPF-Herde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</si>
</sst>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"/>
    <numFmt numFmtId="165" formatCode="0.000"/>
    <numFmt numFmtId="166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name val="Calibri"/>
    </font>
    <font>
      <sz val="16"/>
      <color rgb="FF000000"/>
      <name val="STIXGeneral-Regular"/>
    </font>
    <font>
      <sz val="6"/>
      <color rgb="FF000000"/>
      <name val="Calibri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/>
    <xf numFmtId="49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49" fontId="5" fillId="0" borderId="1" xfId="0" applyNumberFormat="1" applyFont="1" applyFill="1" applyBorder="1"/>
    <xf numFmtId="49" fontId="5" fillId="0" borderId="0" xfId="0" applyNumberFormat="1" applyFont="1" applyFill="1" applyBorder="1"/>
    <xf numFmtId="2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49" fontId="1" fillId="0" borderId="0" xfId="0" applyNumberFormat="1" applyFont="1" applyFill="1" applyBorder="1"/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/>
    <xf numFmtId="2" fontId="1" fillId="0" borderId="0" xfId="0" applyNumberFormat="1" applyFont="1" applyFill="1" applyAlignment="1">
      <alignment horizontal="center"/>
    </xf>
    <xf numFmtId="49" fontId="1" fillId="0" borderId="5" xfId="0" applyNumberFormat="1" applyFont="1" applyFill="1" applyBorder="1"/>
    <xf numFmtId="49" fontId="4" fillId="0" borderId="1" xfId="0" applyNumberFormat="1" applyFont="1" applyFill="1" applyBorder="1"/>
    <xf numFmtId="49" fontId="4" fillId="0" borderId="0" xfId="0" applyNumberFormat="1" applyFont="1" applyFill="1" applyBorder="1"/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2" fontId="5" fillId="0" borderId="5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textRotation="90"/>
    </xf>
    <xf numFmtId="49" fontId="1" fillId="0" borderId="0" xfId="0" applyNumberFormat="1" applyFont="1" applyFill="1" applyBorder="1" applyAlignment="1">
      <alignment horizontal="center" vertical="center" textRotation="90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showGridLines="0" showRowColHeaders="0" tabSelected="1" workbookViewId="0"/>
  </sheetViews>
  <sheetFormatPr baseColWidth="10" defaultRowHeight="15" x14ac:dyDescent="0"/>
  <cols>
    <col min="1" max="1" width="3.1640625" customWidth="1"/>
    <col min="2" max="2" width="19.1640625" customWidth="1"/>
    <col min="3" max="3" width="2.5" customWidth="1"/>
    <col min="4" max="55" width="5.5" customWidth="1"/>
    <col min="56" max="56" width="2.6640625" customWidth="1"/>
    <col min="57" max="57" width="5.5" customWidth="1"/>
  </cols>
  <sheetData>
    <row r="1" spans="1:57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E1" s="3"/>
    </row>
    <row r="2" spans="1:57" ht="38">
      <c r="A2" s="5"/>
      <c r="B2" s="37" t="s">
        <v>0</v>
      </c>
      <c r="C2" s="5"/>
      <c r="D2" s="35">
        <v>42551</v>
      </c>
      <c r="E2" s="35">
        <v>42566</v>
      </c>
      <c r="F2" s="35">
        <v>42573</v>
      </c>
      <c r="G2" s="35">
        <v>42580</v>
      </c>
      <c r="H2" s="35">
        <v>42587</v>
      </c>
      <c r="I2" s="35">
        <v>42594</v>
      </c>
      <c r="J2" s="35">
        <v>42601</v>
      </c>
      <c r="K2" s="35">
        <v>42608</v>
      </c>
      <c r="L2" s="35">
        <v>42615</v>
      </c>
      <c r="M2" s="35">
        <v>42622</v>
      </c>
      <c r="N2" s="35">
        <v>42629</v>
      </c>
      <c r="O2" s="35">
        <v>42636</v>
      </c>
      <c r="P2" s="35">
        <v>42643</v>
      </c>
      <c r="Q2" s="35">
        <v>42650</v>
      </c>
      <c r="R2" s="35">
        <v>42657</v>
      </c>
      <c r="S2" s="35">
        <v>42664</v>
      </c>
      <c r="T2" s="35">
        <v>42671</v>
      </c>
      <c r="U2" s="35">
        <v>42678</v>
      </c>
      <c r="V2" s="35">
        <v>42685</v>
      </c>
      <c r="W2" s="35">
        <v>42692</v>
      </c>
      <c r="X2" s="35">
        <v>42699</v>
      </c>
      <c r="Y2" s="35">
        <v>42706</v>
      </c>
      <c r="Z2" s="35">
        <v>42713</v>
      </c>
      <c r="AA2" s="35">
        <v>42720</v>
      </c>
      <c r="AB2" s="35">
        <v>42727</v>
      </c>
      <c r="AC2" s="35">
        <v>42734</v>
      </c>
      <c r="AD2" s="35">
        <v>42741</v>
      </c>
      <c r="AE2" s="35">
        <v>42748</v>
      </c>
      <c r="AF2" s="35">
        <v>42755</v>
      </c>
      <c r="AG2" s="35">
        <v>42762</v>
      </c>
      <c r="AH2" s="35">
        <v>42769</v>
      </c>
      <c r="AI2" s="35">
        <v>42776</v>
      </c>
      <c r="AJ2" s="35">
        <v>42783</v>
      </c>
      <c r="AK2" s="35">
        <v>42790</v>
      </c>
      <c r="AL2" s="35">
        <v>42797</v>
      </c>
      <c r="AM2" s="35">
        <v>42804</v>
      </c>
      <c r="AN2" s="35">
        <v>42811</v>
      </c>
      <c r="AO2" s="35">
        <v>42818</v>
      </c>
      <c r="AP2" s="35">
        <v>42825</v>
      </c>
      <c r="AQ2" s="35">
        <v>42832</v>
      </c>
      <c r="AR2" s="35">
        <v>42839</v>
      </c>
      <c r="AS2" s="35">
        <v>42846</v>
      </c>
      <c r="AT2" s="35">
        <v>42853</v>
      </c>
      <c r="AU2" s="35">
        <v>42860</v>
      </c>
      <c r="AV2" s="35">
        <v>42867</v>
      </c>
      <c r="AW2" s="35">
        <v>42874</v>
      </c>
      <c r="AX2" s="35">
        <v>42881</v>
      </c>
      <c r="AY2" s="35">
        <v>42888</v>
      </c>
      <c r="AZ2" s="35">
        <v>42895</v>
      </c>
      <c r="BA2" s="35">
        <v>42902</v>
      </c>
      <c r="BB2" s="35">
        <v>42909</v>
      </c>
      <c r="BC2" s="36" t="s">
        <v>1</v>
      </c>
      <c r="BD2" s="5"/>
      <c r="BE2" s="39" t="s">
        <v>2</v>
      </c>
    </row>
    <row r="3" spans="1:57">
      <c r="A3" s="6"/>
      <c r="B3" s="38"/>
      <c r="C3" s="7"/>
      <c r="D3" s="8"/>
      <c r="E3" s="8"/>
      <c r="F3" s="8"/>
      <c r="G3" s="8"/>
      <c r="H3" s="8"/>
      <c r="I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10"/>
      <c r="BE3" s="40"/>
    </row>
    <row r="4" spans="1:57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57">
      <c r="A5" s="13"/>
      <c r="B5" s="14" t="s">
        <v>3</v>
      </c>
      <c r="C5" s="15"/>
      <c r="D5" s="16">
        <v>0</v>
      </c>
      <c r="E5" s="16">
        <v>3.4342000000000006</v>
      </c>
      <c r="F5" s="16">
        <v>6.2270000000000074</v>
      </c>
      <c r="G5" s="16">
        <v>8.1829000000000089</v>
      </c>
      <c r="H5" s="16">
        <v>10.012099999999991</v>
      </c>
      <c r="I5" s="16">
        <v>9.3887999999999927</v>
      </c>
      <c r="J5" s="16">
        <v>6.9979000000000084</v>
      </c>
      <c r="K5" s="16">
        <v>7.7417000000000016</v>
      </c>
      <c r="L5" s="16">
        <v>6.8159000000000018</v>
      </c>
      <c r="M5" s="16">
        <v>4.4567000000000005</v>
      </c>
      <c r="N5" s="16">
        <v>9.2419000000000047</v>
      </c>
      <c r="O5" s="16">
        <v>9.6955999999999953</v>
      </c>
      <c r="P5" s="16">
        <v>9.7226000000000017</v>
      </c>
      <c r="Q5" s="16">
        <v>9.9139999999999961</v>
      </c>
      <c r="R5" s="16">
        <v>12.5</v>
      </c>
      <c r="S5" s="16">
        <v>14.6</v>
      </c>
      <c r="T5" s="16">
        <v>11.8</v>
      </c>
      <c r="U5" s="16">
        <v>4.75</v>
      </c>
      <c r="V5" s="16">
        <v>5.71</v>
      </c>
      <c r="W5" s="16">
        <v>9.32</v>
      </c>
      <c r="X5" s="16">
        <v>11.79</v>
      </c>
      <c r="Y5" s="16">
        <v>6.96</v>
      </c>
      <c r="Z5" s="16">
        <v>12.82</v>
      </c>
      <c r="AA5" s="16">
        <v>15.06</v>
      </c>
      <c r="AB5" s="16">
        <v>15.6</v>
      </c>
      <c r="AC5" s="16">
        <v>15.65</v>
      </c>
      <c r="AD5" s="16">
        <v>19.43</v>
      </c>
      <c r="AE5" s="16">
        <v>21</v>
      </c>
      <c r="AF5" s="16">
        <v>20.85</v>
      </c>
      <c r="AG5" s="16">
        <v>23.95</v>
      </c>
      <c r="AH5" s="16">
        <v>23.1</v>
      </c>
      <c r="AI5" s="16">
        <v>28.63</v>
      </c>
      <c r="AJ5" s="16">
        <v>30.35</v>
      </c>
      <c r="AK5" s="16">
        <v>30.42</v>
      </c>
      <c r="AL5" s="16">
        <v>30.54</v>
      </c>
      <c r="AM5" s="16">
        <v>29.732199999999992</v>
      </c>
      <c r="AN5" s="16">
        <v>31.6358</v>
      </c>
      <c r="AO5" s="16">
        <v>29.288799999999991</v>
      </c>
      <c r="AP5" s="16">
        <v>35.302700000000002</v>
      </c>
      <c r="AQ5" s="16">
        <v>38.313799999999993</v>
      </c>
      <c r="AR5" s="16">
        <v>37.130200000000002</v>
      </c>
      <c r="AS5" s="16">
        <v>38.442000000000007</v>
      </c>
      <c r="AT5" s="16">
        <v>40.452000000000005</v>
      </c>
      <c r="AU5" s="16">
        <v>40.452000000000005</v>
      </c>
      <c r="AV5" s="16">
        <v>45.905400000000007</v>
      </c>
      <c r="AW5" s="16">
        <v>40.405599999999993</v>
      </c>
      <c r="AX5" s="16">
        <v>44.533500000000004</v>
      </c>
      <c r="AY5" s="16">
        <v>45.927399999999999</v>
      </c>
      <c r="AZ5" s="16">
        <v>46.03370000000001</v>
      </c>
      <c r="BA5" s="16">
        <v>45.038500000000006</v>
      </c>
      <c r="BB5" s="16">
        <v>49.022900000000007</v>
      </c>
      <c r="BC5" s="16">
        <v>40.4801</v>
      </c>
      <c r="BD5" s="17"/>
      <c r="BE5" s="17">
        <f t="shared" ref="BE5:BE38" si="0">AVERAGE(E5:BC5)</f>
        <v>22.446233333333335</v>
      </c>
    </row>
    <row r="6" spans="1:57">
      <c r="A6" s="1"/>
      <c r="B6" s="18" t="s">
        <v>4</v>
      </c>
      <c r="C6" s="19"/>
      <c r="D6" s="20">
        <v>0</v>
      </c>
      <c r="E6" s="20">
        <v>6.9619000000000053</v>
      </c>
      <c r="F6" s="20">
        <v>6.5111000000000061</v>
      </c>
      <c r="G6" s="20">
        <v>7.0004000000000088</v>
      </c>
      <c r="H6" s="20">
        <v>8.642900000000008</v>
      </c>
      <c r="I6" s="20">
        <v>9.6076000000000015</v>
      </c>
      <c r="J6" s="20">
        <v>8.3486000000000065</v>
      </c>
      <c r="K6" s="20">
        <v>4.7818000000000023</v>
      </c>
      <c r="L6" s="20">
        <v>4.792999999999993</v>
      </c>
      <c r="M6" s="20">
        <v>6.4913999999999943</v>
      </c>
      <c r="N6" s="20">
        <v>2.6225000000000001</v>
      </c>
      <c r="O6" s="20">
        <v>7.6055999999999946</v>
      </c>
      <c r="P6" s="20">
        <v>7.6712000000000078</v>
      </c>
      <c r="Q6" s="20">
        <v>5.8895999999999908</v>
      </c>
      <c r="R6" s="20">
        <v>8.02</v>
      </c>
      <c r="S6" s="20">
        <v>12.18</v>
      </c>
      <c r="T6" s="20">
        <v>11.42</v>
      </c>
      <c r="U6" s="20">
        <v>9.7100000000000009</v>
      </c>
      <c r="V6" s="20">
        <v>12.04</v>
      </c>
      <c r="W6" s="20">
        <v>10.51</v>
      </c>
      <c r="X6" s="20">
        <v>14.46</v>
      </c>
      <c r="Y6" s="20">
        <v>12.57</v>
      </c>
      <c r="Z6" s="20">
        <v>16.87</v>
      </c>
      <c r="AA6" s="20">
        <v>11.48</v>
      </c>
      <c r="AB6" s="20">
        <v>8.92</v>
      </c>
      <c r="AC6" s="20">
        <v>11.88</v>
      </c>
      <c r="AD6" s="20">
        <v>15.99</v>
      </c>
      <c r="AE6" s="20">
        <v>17.809999999999999</v>
      </c>
      <c r="AF6" s="20">
        <v>19.010000000000002</v>
      </c>
      <c r="AG6" s="20">
        <v>22.4</v>
      </c>
      <c r="AH6" s="20">
        <v>21.19</v>
      </c>
      <c r="AI6" s="20">
        <v>21.28</v>
      </c>
      <c r="AJ6" s="20">
        <v>22.55</v>
      </c>
      <c r="AK6" s="20">
        <v>23.55</v>
      </c>
      <c r="AL6" s="20">
        <v>20.47</v>
      </c>
      <c r="AM6" s="20">
        <v>16.4725</v>
      </c>
      <c r="AN6" s="20">
        <v>18.644899999999996</v>
      </c>
      <c r="AO6" s="20">
        <v>17.630699999999997</v>
      </c>
      <c r="AP6" s="20">
        <v>19.677900000000008</v>
      </c>
      <c r="AQ6" s="20">
        <v>21.819400000000005</v>
      </c>
      <c r="AR6" s="20">
        <v>23.541200000000007</v>
      </c>
      <c r="AS6" s="20">
        <v>19.828199999999995</v>
      </c>
      <c r="AT6" s="20">
        <v>18.788799999999991</v>
      </c>
      <c r="AU6" s="20">
        <v>18.788799999999991</v>
      </c>
      <c r="AV6" s="20">
        <v>18.089500000000008</v>
      </c>
      <c r="AW6" s="20">
        <v>17.041499999999996</v>
      </c>
      <c r="AX6" s="20">
        <v>18.462999999999994</v>
      </c>
      <c r="AY6" s="20">
        <v>20.828600000000005</v>
      </c>
      <c r="AZ6" s="20">
        <v>21.849799999999995</v>
      </c>
      <c r="BA6" s="20">
        <v>20.791100000000007</v>
      </c>
      <c r="BB6" s="20">
        <v>21.033199999999997</v>
      </c>
      <c r="BC6" s="20">
        <v>22.521599999999999</v>
      </c>
      <c r="BD6" s="21"/>
      <c r="BE6" s="21">
        <f t="shared" si="0"/>
        <v>14.648005882352946</v>
      </c>
    </row>
    <row r="7" spans="1:57">
      <c r="A7" s="1"/>
      <c r="B7" s="18" t="s">
        <v>5</v>
      </c>
      <c r="C7" s="19"/>
      <c r="D7" s="20">
        <v>0</v>
      </c>
      <c r="E7" s="20">
        <v>3.5761000000000056</v>
      </c>
      <c r="F7" s="20">
        <v>4.1444000000000054</v>
      </c>
      <c r="G7" s="20">
        <v>3.0682999999999994</v>
      </c>
      <c r="H7" s="20">
        <v>2.9129999999999927</v>
      </c>
      <c r="I7" s="20">
        <v>5.9577000000000044</v>
      </c>
      <c r="J7" s="20">
        <v>5.0178000000000065</v>
      </c>
      <c r="K7" s="20">
        <v>5.8886000000000056</v>
      </c>
      <c r="L7" s="20">
        <v>7.8211000000000057</v>
      </c>
      <c r="M7" s="20">
        <v>9.4306999999999963</v>
      </c>
      <c r="N7" s="20">
        <v>6.2057999999999991</v>
      </c>
      <c r="O7" s="20">
        <v>8.0990999999999982</v>
      </c>
      <c r="P7" s="20">
        <v>8.3810000000000038</v>
      </c>
      <c r="Q7" s="20">
        <v>8.4520999999999908</v>
      </c>
      <c r="R7" s="20">
        <v>8.15</v>
      </c>
      <c r="S7" s="20">
        <v>10.32</v>
      </c>
      <c r="T7" s="20">
        <v>9.84</v>
      </c>
      <c r="U7" s="20">
        <v>7.08</v>
      </c>
      <c r="V7" s="20">
        <v>8.24</v>
      </c>
      <c r="W7" s="20">
        <v>10.51</v>
      </c>
      <c r="X7" s="20">
        <v>11.84</v>
      </c>
      <c r="Y7" s="20">
        <v>13.07</v>
      </c>
      <c r="Z7" s="20">
        <v>16.489999999999998</v>
      </c>
      <c r="AA7" s="20">
        <v>17.27</v>
      </c>
      <c r="AB7" s="20">
        <v>16.579999999999998</v>
      </c>
      <c r="AC7" s="20">
        <v>16.34</v>
      </c>
      <c r="AD7" s="20">
        <v>18.28</v>
      </c>
      <c r="AE7" s="20">
        <v>17.3</v>
      </c>
      <c r="AF7" s="20">
        <v>17.350000000000001</v>
      </c>
      <c r="AG7" s="20">
        <v>18.64</v>
      </c>
      <c r="AH7" s="20">
        <v>17.18</v>
      </c>
      <c r="AI7" s="20">
        <v>18.96</v>
      </c>
      <c r="AJ7" s="20">
        <v>19.25</v>
      </c>
      <c r="AK7" s="20">
        <v>19.21</v>
      </c>
      <c r="AL7" s="20">
        <v>20.05</v>
      </c>
      <c r="AM7" s="20">
        <v>19.9375</v>
      </c>
      <c r="AN7" s="20">
        <v>21.05459999999999</v>
      </c>
      <c r="AO7" s="20">
        <v>20.300900000000002</v>
      </c>
      <c r="AP7" s="20">
        <v>22.047000000000008</v>
      </c>
      <c r="AQ7" s="20">
        <v>22.547800000000006</v>
      </c>
      <c r="AR7" s="20">
        <v>22.5642</v>
      </c>
      <c r="AS7" s="20">
        <v>21.324099999999998</v>
      </c>
      <c r="AT7" s="20">
        <v>23.184699999999992</v>
      </c>
      <c r="AU7" s="20">
        <v>23.184699999999992</v>
      </c>
      <c r="AV7" s="20">
        <v>25.274899999999999</v>
      </c>
      <c r="AW7" s="20">
        <v>22.828500000000005</v>
      </c>
      <c r="AX7" s="20">
        <v>23.366100000000007</v>
      </c>
      <c r="AY7" s="20">
        <v>23.015599999999996</v>
      </c>
      <c r="AZ7" s="20">
        <v>23.822299999999995</v>
      </c>
      <c r="BA7" s="20">
        <v>22.717999999999993</v>
      </c>
      <c r="BB7" s="20">
        <v>22.702700000000004</v>
      </c>
      <c r="BC7" s="20">
        <v>22.367600000000003</v>
      </c>
      <c r="BD7" s="21"/>
      <c r="BE7" s="21">
        <f t="shared" si="0"/>
        <v>15.159743137254903</v>
      </c>
    </row>
    <row r="8" spans="1:57">
      <c r="A8" s="1"/>
      <c r="B8" s="18" t="s">
        <v>6</v>
      </c>
      <c r="C8" s="19"/>
      <c r="D8" s="20">
        <v>0</v>
      </c>
      <c r="E8" s="20">
        <v>2.920699999999997</v>
      </c>
      <c r="F8" s="20">
        <v>3.9472999999999958</v>
      </c>
      <c r="G8" s="20">
        <v>4.5780999999999947</v>
      </c>
      <c r="H8" s="20">
        <v>3.9781999999999971</v>
      </c>
      <c r="I8" s="20">
        <v>6.6354000000000086</v>
      </c>
      <c r="J8" s="20">
        <v>5.565499999999993</v>
      </c>
      <c r="K8" s="20">
        <v>5.5395999999999912</v>
      </c>
      <c r="L8" s="20">
        <v>6.3573999999999975</v>
      </c>
      <c r="M8" s="20">
        <v>7.1645999999999912</v>
      </c>
      <c r="N8" s="20">
        <v>4.8896999999999933</v>
      </c>
      <c r="O8" s="20">
        <v>7.7215999999999987</v>
      </c>
      <c r="P8" s="20">
        <v>6.9410000000000034</v>
      </c>
      <c r="Q8" s="20">
        <v>6.6470999999999911</v>
      </c>
      <c r="R8" s="20">
        <v>6.16</v>
      </c>
      <c r="S8" s="20">
        <v>8.1</v>
      </c>
      <c r="T8" s="20">
        <v>6.1</v>
      </c>
      <c r="U8" s="20">
        <v>2.85</v>
      </c>
      <c r="V8" s="20">
        <v>7.17</v>
      </c>
      <c r="W8" s="20">
        <v>8.68</v>
      </c>
      <c r="X8" s="20">
        <v>9.69</v>
      </c>
      <c r="Y8" s="20">
        <v>8.73</v>
      </c>
      <c r="Z8" s="20">
        <v>12.29</v>
      </c>
      <c r="AA8" s="20">
        <v>12.91</v>
      </c>
      <c r="AB8" s="20">
        <v>12.7</v>
      </c>
      <c r="AC8" s="20">
        <v>12.76</v>
      </c>
      <c r="AD8" s="20">
        <v>13.63</v>
      </c>
      <c r="AE8" s="20">
        <v>13.05</v>
      </c>
      <c r="AF8" s="20">
        <v>13.08</v>
      </c>
      <c r="AG8" s="20">
        <v>15.01</v>
      </c>
      <c r="AH8" s="20">
        <v>14.06</v>
      </c>
      <c r="AI8" s="20">
        <v>16.22</v>
      </c>
      <c r="AJ8" s="20">
        <v>17.53</v>
      </c>
      <c r="AK8" s="20">
        <v>18.420000000000002</v>
      </c>
      <c r="AL8" s="20">
        <v>19.190000000000001</v>
      </c>
      <c r="AM8" s="20">
        <v>17.983400000000003</v>
      </c>
      <c r="AN8" s="20">
        <v>19.249799999999997</v>
      </c>
      <c r="AO8" s="20">
        <v>18.03459999999999</v>
      </c>
      <c r="AP8" s="20">
        <v>19.666499999999996</v>
      </c>
      <c r="AQ8" s="20">
        <v>20.512000000000008</v>
      </c>
      <c r="AR8" s="20">
        <v>20.556299999999993</v>
      </c>
      <c r="AS8" s="20">
        <v>20.400400000000008</v>
      </c>
      <c r="AT8" s="20">
        <v>21.892600000000002</v>
      </c>
      <c r="AU8" s="20">
        <v>21.892600000000002</v>
      </c>
      <c r="AV8" s="20">
        <v>22.940599999999996</v>
      </c>
      <c r="AW8" s="20">
        <v>17.842999999999993</v>
      </c>
      <c r="AX8" s="20">
        <v>19.7667</v>
      </c>
      <c r="AY8" s="20">
        <v>20.113299999999999</v>
      </c>
      <c r="AZ8" s="20">
        <v>20.354300000000002</v>
      </c>
      <c r="BA8" s="20">
        <v>21.349799999999995</v>
      </c>
      <c r="BB8" s="20">
        <v>21.410100000000003</v>
      </c>
      <c r="BC8" s="20">
        <v>18.7683</v>
      </c>
      <c r="BD8" s="21"/>
      <c r="BE8" s="21">
        <f t="shared" si="0"/>
        <v>13.018637254901959</v>
      </c>
    </row>
    <row r="9" spans="1:57">
      <c r="A9" s="1"/>
      <c r="B9" s="18" t="s">
        <v>7</v>
      </c>
      <c r="C9" s="19"/>
      <c r="D9" s="20">
        <v>0</v>
      </c>
      <c r="E9" s="20">
        <v>5.3652000000000042</v>
      </c>
      <c r="F9" s="20">
        <v>5.4771999999999936</v>
      </c>
      <c r="G9" s="20">
        <v>7.4585000000000035</v>
      </c>
      <c r="H9" s="20">
        <v>8.4077000000000037</v>
      </c>
      <c r="I9" s="20">
        <v>9.5819000000000045</v>
      </c>
      <c r="J9" s="20">
        <v>8.2163999999999948</v>
      </c>
      <c r="K9" s="20">
        <v>6.2487000000000075</v>
      </c>
      <c r="L9" s="20">
        <v>5.6314999999999964</v>
      </c>
      <c r="M9" s="20">
        <v>7.979899999999998</v>
      </c>
      <c r="N9" s="20">
        <v>6.4834000000000014</v>
      </c>
      <c r="O9" s="20">
        <v>8.9896999999999938</v>
      </c>
      <c r="P9" s="20">
        <v>7.5194000000000054</v>
      </c>
      <c r="Q9" s="20">
        <v>5.4797999999999956</v>
      </c>
      <c r="R9" s="20">
        <v>5.5</v>
      </c>
      <c r="S9" s="20">
        <v>7.61</v>
      </c>
      <c r="T9" s="20">
        <v>6.16</v>
      </c>
      <c r="U9" s="20">
        <v>4.5</v>
      </c>
      <c r="V9" s="20">
        <v>4.88</v>
      </c>
      <c r="W9" s="20">
        <v>5.01</v>
      </c>
      <c r="X9" s="20">
        <v>5.41</v>
      </c>
      <c r="Y9" s="20">
        <v>3.48</v>
      </c>
      <c r="Z9" s="20">
        <v>5.83</v>
      </c>
      <c r="AA9" s="20">
        <v>5.99</v>
      </c>
      <c r="AB9" s="20">
        <v>5.59</v>
      </c>
      <c r="AC9" s="20">
        <v>7.46</v>
      </c>
      <c r="AD9" s="20">
        <v>10.039999999999999</v>
      </c>
      <c r="AE9" s="20">
        <v>10.84</v>
      </c>
      <c r="AF9" s="20">
        <v>11.32</v>
      </c>
      <c r="AG9" s="20">
        <v>12.71</v>
      </c>
      <c r="AH9" s="20">
        <v>12.82</v>
      </c>
      <c r="AI9" s="20">
        <v>15.03</v>
      </c>
      <c r="AJ9" s="20">
        <v>17.170000000000002</v>
      </c>
      <c r="AK9" s="20">
        <v>17.489999999999998</v>
      </c>
      <c r="AL9" s="20">
        <v>16.350000000000001</v>
      </c>
      <c r="AM9" s="20">
        <v>14.119099999999998</v>
      </c>
      <c r="AN9" s="20">
        <v>16.158099999999994</v>
      </c>
      <c r="AO9" s="20">
        <v>14.919899999999998</v>
      </c>
      <c r="AP9" s="20">
        <v>15.910699999999997</v>
      </c>
      <c r="AQ9" s="20">
        <v>16.940900000000003</v>
      </c>
      <c r="AR9" s="20">
        <v>17.59790000000001</v>
      </c>
      <c r="AS9" s="20">
        <v>16.568500000000004</v>
      </c>
      <c r="AT9" s="20">
        <v>16.960799999999999</v>
      </c>
      <c r="AU9" s="20">
        <v>16.960799999999999</v>
      </c>
      <c r="AV9" s="20">
        <v>19.2484</v>
      </c>
      <c r="AW9" s="20">
        <v>17.743899999999993</v>
      </c>
      <c r="AX9" s="20">
        <v>19.587299999999995</v>
      </c>
      <c r="AY9" s="20">
        <v>20.442199999999993</v>
      </c>
      <c r="AZ9" s="20">
        <v>21.467700000000004</v>
      </c>
      <c r="BA9" s="20">
        <v>20.781599999999997</v>
      </c>
      <c r="BB9" s="20">
        <v>21.232800000000008</v>
      </c>
      <c r="BC9" s="20">
        <v>17.527700000000003</v>
      </c>
      <c r="BD9" s="21"/>
      <c r="BE9" s="21">
        <f t="shared" si="0"/>
        <v>11.533286274509805</v>
      </c>
    </row>
    <row r="10" spans="1:57">
      <c r="A10" s="13"/>
      <c r="B10" s="22" t="s">
        <v>8</v>
      </c>
      <c r="C10" s="15"/>
      <c r="D10" s="16">
        <v>0</v>
      </c>
      <c r="E10" s="16">
        <v>3.0167000000000006</v>
      </c>
      <c r="F10" s="16">
        <v>4.4056999999999968</v>
      </c>
      <c r="G10" s="16">
        <v>3.6931999999999969</v>
      </c>
      <c r="H10" s="16">
        <v>3.4520999999999913</v>
      </c>
      <c r="I10" s="16">
        <v>5.9948999999999977</v>
      </c>
      <c r="J10" s="16">
        <v>4.7112999999999916</v>
      </c>
      <c r="K10" s="16">
        <v>4.168199999999997</v>
      </c>
      <c r="L10" s="16">
        <v>4.6729999999999929</v>
      </c>
      <c r="M10" s="16">
        <v>6.2679000000000089</v>
      </c>
      <c r="N10" s="16">
        <v>3.3906999999999972</v>
      </c>
      <c r="O10" s="16">
        <v>6.4151000000000025</v>
      </c>
      <c r="P10" s="16">
        <v>5.9261000000000061</v>
      </c>
      <c r="Q10" s="16">
        <v>6.046399999999994</v>
      </c>
      <c r="R10" s="16">
        <v>5.1100000000000003</v>
      </c>
      <c r="S10" s="16">
        <v>7.78</v>
      </c>
      <c r="T10" s="16">
        <v>6.7</v>
      </c>
      <c r="U10" s="16">
        <v>3.42</v>
      </c>
      <c r="V10" s="16">
        <v>5.94</v>
      </c>
      <c r="W10" s="16">
        <v>7.87</v>
      </c>
      <c r="X10" s="16">
        <v>8.5299999999999994</v>
      </c>
      <c r="Y10" s="16">
        <v>8.19</v>
      </c>
      <c r="Z10" s="16">
        <v>11.84</v>
      </c>
      <c r="AA10" s="16">
        <v>12.32</v>
      </c>
      <c r="AB10" s="16">
        <v>12.01</v>
      </c>
      <c r="AC10" s="16">
        <v>11.43</v>
      </c>
      <c r="AD10" s="16">
        <v>13.35</v>
      </c>
      <c r="AE10" s="16">
        <v>13.14</v>
      </c>
      <c r="AF10" s="16">
        <v>12.97</v>
      </c>
      <c r="AG10" s="16">
        <v>14.46</v>
      </c>
      <c r="AH10" s="16">
        <v>13.47</v>
      </c>
      <c r="AI10" s="16">
        <v>15.4</v>
      </c>
      <c r="AJ10" s="16">
        <v>17.21</v>
      </c>
      <c r="AK10" s="16">
        <v>18.32</v>
      </c>
      <c r="AL10" s="16">
        <v>18.38</v>
      </c>
      <c r="AM10" s="16">
        <v>16.918400000000002</v>
      </c>
      <c r="AN10" s="16">
        <v>18.450100000000003</v>
      </c>
      <c r="AO10" s="16">
        <v>17.158099999999994</v>
      </c>
      <c r="AP10" s="16">
        <v>19.21540000000001</v>
      </c>
      <c r="AQ10" s="16">
        <v>19.002999999999993</v>
      </c>
      <c r="AR10" s="16">
        <v>18.846399999999996</v>
      </c>
      <c r="AS10" s="16">
        <v>18.210499999999993</v>
      </c>
      <c r="AT10" s="16">
        <v>18.816599999999998</v>
      </c>
      <c r="AU10" s="16">
        <v>18.816599999999998</v>
      </c>
      <c r="AV10" s="16">
        <v>20.315900000000003</v>
      </c>
      <c r="AW10" s="16">
        <v>16.613700000000009</v>
      </c>
      <c r="AX10" s="16">
        <v>18.093999999999998</v>
      </c>
      <c r="AY10" s="16">
        <v>18.173600000000008</v>
      </c>
      <c r="AZ10" s="16">
        <v>18.607099999999992</v>
      </c>
      <c r="BA10" s="16">
        <v>19.8642</v>
      </c>
      <c r="BB10" s="16">
        <v>19.053600000000007</v>
      </c>
      <c r="BC10" s="16">
        <v>16.994899999999998</v>
      </c>
      <c r="BD10" s="17"/>
      <c r="BE10" s="17">
        <f t="shared" si="0"/>
        <v>12.022615686274506</v>
      </c>
    </row>
    <row r="11" spans="1:57">
      <c r="A11" s="1"/>
      <c r="B11" s="18" t="s">
        <v>9</v>
      </c>
      <c r="C11" s="19"/>
      <c r="D11" s="20">
        <v>0</v>
      </c>
      <c r="E11" s="20">
        <v>2.8770000000000073</v>
      </c>
      <c r="F11" s="20">
        <v>3.8215999999999983</v>
      </c>
      <c r="G11" s="20">
        <v>3.7328000000000063</v>
      </c>
      <c r="H11" s="20">
        <v>3.2994000000000052</v>
      </c>
      <c r="I11" s="20">
        <v>5.2279000000000089</v>
      </c>
      <c r="J11" s="20">
        <v>4.1977000000000046</v>
      </c>
      <c r="K11" s="20">
        <v>3.8859000000000012</v>
      </c>
      <c r="L11" s="20">
        <v>4.5436000000000059</v>
      </c>
      <c r="M11" s="20">
        <v>5.9943000000000026</v>
      </c>
      <c r="N11" s="20">
        <v>3.3312999999999922</v>
      </c>
      <c r="O11" s="20">
        <v>5.683700000000008</v>
      </c>
      <c r="P11" s="20">
        <v>4.6929000000000087</v>
      </c>
      <c r="Q11" s="20">
        <v>4.7945999999999911</v>
      </c>
      <c r="R11" s="20">
        <v>3.61</v>
      </c>
      <c r="S11" s="20">
        <v>5.9</v>
      </c>
      <c r="T11" s="20">
        <v>4.37</v>
      </c>
      <c r="U11" s="20">
        <v>1.4</v>
      </c>
      <c r="V11" s="20">
        <v>4.16</v>
      </c>
      <c r="W11" s="20">
        <v>6.34</v>
      </c>
      <c r="X11" s="20">
        <v>7.57</v>
      </c>
      <c r="Y11" s="20">
        <v>6.85</v>
      </c>
      <c r="Z11" s="20">
        <v>10.3</v>
      </c>
      <c r="AA11" s="20">
        <v>11</v>
      </c>
      <c r="AB11" s="20">
        <v>10.87</v>
      </c>
      <c r="AC11" s="20">
        <v>10.75</v>
      </c>
      <c r="AD11" s="20">
        <v>12.15</v>
      </c>
      <c r="AE11" s="20">
        <v>11.61</v>
      </c>
      <c r="AF11" s="20">
        <v>11.52</v>
      </c>
      <c r="AG11" s="20">
        <v>13.13</v>
      </c>
      <c r="AH11" s="20">
        <v>12.17</v>
      </c>
      <c r="AI11" s="20">
        <v>14.59</v>
      </c>
      <c r="AJ11" s="20">
        <v>15.9</v>
      </c>
      <c r="AK11" s="20">
        <v>16.84</v>
      </c>
      <c r="AL11" s="20">
        <v>17.149999999999999</v>
      </c>
      <c r="AM11" s="20">
        <v>15.505100000000002</v>
      </c>
      <c r="AN11" s="20">
        <v>16.339099999999998</v>
      </c>
      <c r="AO11" s="20">
        <v>15.653700000000008</v>
      </c>
      <c r="AP11" s="20">
        <v>17.225499999999993</v>
      </c>
      <c r="AQ11" s="20">
        <v>17.746700000000001</v>
      </c>
      <c r="AR11" s="20">
        <v>17.917399999999997</v>
      </c>
      <c r="AS11" s="20">
        <v>17.472299999999997</v>
      </c>
      <c r="AT11" s="20">
        <v>18.392499999999998</v>
      </c>
      <c r="AU11" s="20">
        <v>18.392499999999998</v>
      </c>
      <c r="AV11" s="20">
        <v>19.799300000000002</v>
      </c>
      <c r="AW11" s="20">
        <v>16.143199999999997</v>
      </c>
      <c r="AX11" s="20">
        <v>18.194899999999997</v>
      </c>
      <c r="AY11" s="20">
        <v>18.539899999999999</v>
      </c>
      <c r="AZ11" s="20">
        <v>18.746499999999997</v>
      </c>
      <c r="BA11" s="20">
        <v>18.316299999999991</v>
      </c>
      <c r="BB11" s="20">
        <v>18.502999999999993</v>
      </c>
      <c r="BC11" s="20">
        <v>16.781299999999991</v>
      </c>
      <c r="BD11" s="21"/>
      <c r="BE11" s="21">
        <f t="shared" si="0"/>
        <v>11.057488235294118</v>
      </c>
    </row>
    <row r="12" spans="1:57">
      <c r="A12" s="1"/>
      <c r="B12" s="18" t="s">
        <v>10</v>
      </c>
      <c r="C12" s="19"/>
      <c r="D12" s="20">
        <v>0</v>
      </c>
      <c r="E12" s="20">
        <v>2.9042000000000008</v>
      </c>
      <c r="F12" s="20">
        <v>3.6993000000000027</v>
      </c>
      <c r="G12" s="20">
        <v>3.5502000000000042</v>
      </c>
      <c r="H12" s="20">
        <v>3.6124999999999998</v>
      </c>
      <c r="I12" s="20">
        <v>5.0545000000000071</v>
      </c>
      <c r="J12" s="20">
        <v>4.1037000000000079</v>
      </c>
      <c r="K12" s="20">
        <v>4.0062000000000078</v>
      </c>
      <c r="L12" s="20">
        <v>4.7081999999999971</v>
      </c>
      <c r="M12" s="20">
        <v>4.1156999999999968</v>
      </c>
      <c r="N12" s="20">
        <v>3.5376000000000021</v>
      </c>
      <c r="O12" s="20">
        <v>4.8182999999999989</v>
      </c>
      <c r="P12" s="20">
        <v>4.9180999999999946</v>
      </c>
      <c r="Q12" s="20">
        <v>4.6748999999999974</v>
      </c>
      <c r="R12" s="20">
        <v>5.05</v>
      </c>
      <c r="S12" s="20">
        <v>5.85</v>
      </c>
      <c r="T12" s="20">
        <v>5.12</v>
      </c>
      <c r="U12" s="20">
        <v>2.61</v>
      </c>
      <c r="V12" s="20">
        <v>4.5999999999999996</v>
      </c>
      <c r="W12" s="20">
        <v>5.8</v>
      </c>
      <c r="X12" s="20">
        <v>6.53</v>
      </c>
      <c r="Y12" s="20">
        <v>5.36</v>
      </c>
      <c r="Z12" s="20">
        <v>8.56</v>
      </c>
      <c r="AA12" s="20">
        <v>9.23</v>
      </c>
      <c r="AB12" s="20">
        <v>9.5299999999999994</v>
      </c>
      <c r="AC12" s="20">
        <v>9.48</v>
      </c>
      <c r="AD12" s="20">
        <v>10.23</v>
      </c>
      <c r="AE12" s="20">
        <v>10.5</v>
      </c>
      <c r="AF12" s="20">
        <v>10.51</v>
      </c>
      <c r="AG12" s="20">
        <v>11.49</v>
      </c>
      <c r="AH12" s="20">
        <v>11.01</v>
      </c>
      <c r="AI12" s="20">
        <v>12.25</v>
      </c>
      <c r="AJ12" s="20">
        <v>13.51</v>
      </c>
      <c r="AK12" s="20">
        <v>14.17</v>
      </c>
      <c r="AL12" s="20">
        <v>14.52</v>
      </c>
      <c r="AM12" s="20">
        <v>13.896599999999999</v>
      </c>
      <c r="AN12" s="20">
        <v>14.341499999999996</v>
      </c>
      <c r="AO12" s="20">
        <v>13.80209999999999</v>
      </c>
      <c r="AP12" s="20">
        <v>15.406399999999994</v>
      </c>
      <c r="AQ12" s="20">
        <v>16.212999999999994</v>
      </c>
      <c r="AR12" s="20">
        <v>15.978099999999994</v>
      </c>
      <c r="AS12" s="20">
        <v>15.276200000000008</v>
      </c>
      <c r="AT12" s="20">
        <v>15.980799999999999</v>
      </c>
      <c r="AU12" s="20">
        <v>15.980799999999999</v>
      </c>
      <c r="AV12" s="20">
        <v>16.7484</v>
      </c>
      <c r="AW12" s="20">
        <v>15.235599999999994</v>
      </c>
      <c r="AX12" s="20">
        <v>16.425000000000001</v>
      </c>
      <c r="AY12" s="20">
        <v>17.092999999999993</v>
      </c>
      <c r="AZ12" s="20">
        <v>17.305100000000003</v>
      </c>
      <c r="BA12" s="20">
        <v>17.1325</v>
      </c>
      <c r="BB12" s="20">
        <v>17.300900000000002</v>
      </c>
      <c r="BC12" s="20">
        <v>15.645900000000001</v>
      </c>
      <c r="BD12" s="21"/>
      <c r="BE12" s="21">
        <f t="shared" si="0"/>
        <v>9.9877509803921569</v>
      </c>
    </row>
    <row r="13" spans="1:57">
      <c r="A13" s="1"/>
      <c r="B13" s="18" t="s">
        <v>11</v>
      </c>
      <c r="C13" s="19"/>
      <c r="D13" s="20">
        <v>0</v>
      </c>
      <c r="E13" s="20">
        <v>1.98</v>
      </c>
      <c r="F13" s="20">
        <v>3.3871999999999933</v>
      </c>
      <c r="G13" s="20">
        <v>3.3809000000000013</v>
      </c>
      <c r="H13" s="20">
        <v>3.2439999999999962</v>
      </c>
      <c r="I13" s="20">
        <v>4.6446999999999932</v>
      </c>
      <c r="J13" s="20">
        <v>3.2195999999999914</v>
      </c>
      <c r="K13" s="20">
        <v>3.4809000000000014</v>
      </c>
      <c r="L13" s="20">
        <v>4.3795999999999911</v>
      </c>
      <c r="M13" s="20">
        <v>4.8217000000000008</v>
      </c>
      <c r="N13" s="20">
        <v>3.1721999999999935</v>
      </c>
      <c r="O13" s="20">
        <v>4.9904999999999928</v>
      </c>
      <c r="P13" s="20">
        <v>4.3657999999999992</v>
      </c>
      <c r="Q13" s="20">
        <v>4.0705999999999953</v>
      </c>
      <c r="R13" s="20">
        <v>3.52</v>
      </c>
      <c r="S13" s="20">
        <v>4.9400000000000004</v>
      </c>
      <c r="T13" s="20">
        <v>4.24</v>
      </c>
      <c r="U13" s="20">
        <v>1.32</v>
      </c>
      <c r="V13" s="20">
        <v>3.03</v>
      </c>
      <c r="W13" s="20">
        <v>5.2</v>
      </c>
      <c r="X13" s="20">
        <v>5.85</v>
      </c>
      <c r="Y13" s="20">
        <v>5.37</v>
      </c>
      <c r="Z13" s="20">
        <v>8.1999999999999993</v>
      </c>
      <c r="AA13" s="20">
        <v>8.9600000000000009</v>
      </c>
      <c r="AB13" s="20">
        <v>8.75</v>
      </c>
      <c r="AC13" s="20">
        <v>8.3699999999999992</v>
      </c>
      <c r="AD13" s="20">
        <v>9.48</v>
      </c>
      <c r="AE13" s="20">
        <v>9.31</v>
      </c>
      <c r="AF13" s="20">
        <v>9.36</v>
      </c>
      <c r="AG13" s="20">
        <v>10.56</v>
      </c>
      <c r="AH13" s="20">
        <v>10.37</v>
      </c>
      <c r="AI13" s="20">
        <v>11.98</v>
      </c>
      <c r="AJ13" s="20">
        <v>13.28</v>
      </c>
      <c r="AK13" s="20">
        <v>14.28</v>
      </c>
      <c r="AL13" s="20">
        <v>14.69</v>
      </c>
      <c r="AM13" s="20">
        <v>13.637900000000009</v>
      </c>
      <c r="AN13" s="20">
        <v>14.449099999999998</v>
      </c>
      <c r="AO13" s="20">
        <v>13.764099999999999</v>
      </c>
      <c r="AP13" s="20">
        <v>14.978999999999996</v>
      </c>
      <c r="AQ13" s="20">
        <v>15.790100000000002</v>
      </c>
      <c r="AR13" s="20">
        <v>16.41790000000001</v>
      </c>
      <c r="AS13" s="20">
        <v>16.284699999999994</v>
      </c>
      <c r="AT13" s="20">
        <v>16.691399999999994</v>
      </c>
      <c r="AU13" s="20">
        <v>16.691399999999994</v>
      </c>
      <c r="AV13" s="20">
        <v>17.838099999999994</v>
      </c>
      <c r="AW13" s="20">
        <v>15.555699999999996</v>
      </c>
      <c r="AX13" s="20">
        <v>16.861699999999999</v>
      </c>
      <c r="AY13" s="20">
        <v>17.794599999999992</v>
      </c>
      <c r="AZ13" s="20">
        <v>17.746700000000001</v>
      </c>
      <c r="BA13" s="20">
        <v>17.449300000000004</v>
      </c>
      <c r="BB13" s="20">
        <v>17.713500000000003</v>
      </c>
      <c r="BC13" s="20">
        <v>15.238400000000002</v>
      </c>
      <c r="BD13" s="21"/>
      <c r="BE13" s="21">
        <f t="shared" si="0"/>
        <v>9.7078686274509796</v>
      </c>
    </row>
    <row r="14" spans="1:57">
      <c r="A14" s="1"/>
      <c r="B14" s="18" t="s">
        <v>12</v>
      </c>
      <c r="C14" s="19"/>
      <c r="D14" s="20">
        <v>0</v>
      </c>
      <c r="E14" s="20">
        <v>2.5192000000000005</v>
      </c>
      <c r="F14" s="20">
        <v>3.3804999999999925</v>
      </c>
      <c r="G14" s="20">
        <v>3.4387000000000079</v>
      </c>
      <c r="H14" s="20">
        <v>3.0874999999999999</v>
      </c>
      <c r="I14" s="20">
        <v>5.7098999999999975</v>
      </c>
      <c r="J14" s="20">
        <v>4.7480999999999947</v>
      </c>
      <c r="K14" s="20">
        <v>4.0815999999999981</v>
      </c>
      <c r="L14" s="20">
        <v>4.4077000000000046</v>
      </c>
      <c r="M14" s="20">
        <v>5.7345000000000077</v>
      </c>
      <c r="N14" s="20">
        <v>3.4320000000000075</v>
      </c>
      <c r="O14" s="20">
        <v>5.8724999999999996</v>
      </c>
      <c r="P14" s="20">
        <v>5.048799999999992</v>
      </c>
      <c r="Q14" s="20">
        <v>5.3147999999999955</v>
      </c>
      <c r="R14" s="20">
        <v>4.12</v>
      </c>
      <c r="S14" s="20">
        <v>6.35</v>
      </c>
      <c r="T14" s="20">
        <v>5.41</v>
      </c>
      <c r="U14" s="20">
        <v>2.5</v>
      </c>
      <c r="V14" s="20">
        <v>4.3</v>
      </c>
      <c r="W14" s="20">
        <v>5.31</v>
      </c>
      <c r="X14" s="20">
        <v>5.79</v>
      </c>
      <c r="Y14" s="20">
        <v>5.19</v>
      </c>
      <c r="Z14" s="20">
        <v>8.6199999999999992</v>
      </c>
      <c r="AA14" s="20">
        <v>9.39</v>
      </c>
      <c r="AB14" s="20">
        <v>9.52</v>
      </c>
      <c r="AC14" s="20">
        <v>9.5399999999999991</v>
      </c>
      <c r="AD14" s="20">
        <v>10.74</v>
      </c>
      <c r="AE14" s="20">
        <v>10.53</v>
      </c>
      <c r="AF14" s="20">
        <v>10.58</v>
      </c>
      <c r="AG14" s="20">
        <v>11.86</v>
      </c>
      <c r="AH14" s="20">
        <v>10.95</v>
      </c>
      <c r="AI14" s="20">
        <v>12.46</v>
      </c>
      <c r="AJ14" s="20">
        <v>13.69</v>
      </c>
      <c r="AK14" s="20">
        <v>14.83</v>
      </c>
      <c r="AL14" s="20">
        <v>14.94</v>
      </c>
      <c r="AM14" s="20">
        <v>13.778400000000001</v>
      </c>
      <c r="AN14" s="20">
        <v>14.979599999999991</v>
      </c>
      <c r="AO14" s="20">
        <v>14.322199999999993</v>
      </c>
      <c r="AP14" s="20">
        <v>15.818600000000005</v>
      </c>
      <c r="AQ14" s="20">
        <v>16.179200000000002</v>
      </c>
      <c r="AR14" s="20">
        <v>15.958299999999999</v>
      </c>
      <c r="AS14" s="20">
        <v>15.385599999999995</v>
      </c>
      <c r="AT14" s="20">
        <v>16.573400000000003</v>
      </c>
      <c r="AU14" s="20">
        <v>16.573400000000003</v>
      </c>
      <c r="AV14" s="20">
        <v>18.115699999999997</v>
      </c>
      <c r="AW14" s="20">
        <v>15.626800000000003</v>
      </c>
      <c r="AX14" s="20">
        <v>16.76870000000001</v>
      </c>
      <c r="AY14" s="23">
        <v>16.986800000000002</v>
      </c>
      <c r="AZ14" s="20">
        <v>17.249099999999999</v>
      </c>
      <c r="BA14" s="20">
        <v>18.047399999999996</v>
      </c>
      <c r="BB14" s="20">
        <v>17.443899999999996</v>
      </c>
      <c r="BC14" s="20">
        <v>15.081700000000001</v>
      </c>
      <c r="BD14" s="21"/>
      <c r="BE14" s="21">
        <f t="shared" si="0"/>
        <v>10.1624431372549</v>
      </c>
    </row>
    <row r="15" spans="1:57">
      <c r="A15" s="1"/>
      <c r="B15" s="18" t="s">
        <v>13</v>
      </c>
      <c r="C15" s="19"/>
      <c r="D15" s="20">
        <v>0</v>
      </c>
      <c r="E15" s="20">
        <v>3.6370000000000071</v>
      </c>
      <c r="F15" s="20">
        <v>4.8195000000000077</v>
      </c>
      <c r="G15" s="20">
        <v>3.9772999999999956</v>
      </c>
      <c r="H15" s="20">
        <v>2.9953000000000065</v>
      </c>
      <c r="I15" s="20">
        <v>6.1542000000000003</v>
      </c>
      <c r="J15" s="20">
        <v>5.9819000000000049</v>
      </c>
      <c r="K15" s="20">
        <v>5.6479000000000088</v>
      </c>
      <c r="L15" s="20">
        <v>5.914400000000005</v>
      </c>
      <c r="M15" s="20">
        <v>6.7195000000000071</v>
      </c>
      <c r="N15" s="20">
        <v>4.5181999999999967</v>
      </c>
      <c r="O15" s="20">
        <v>7.2561000000000062</v>
      </c>
      <c r="P15" s="20">
        <v>6.5537000000000081</v>
      </c>
      <c r="Q15" s="20">
        <v>7.6187999999999922</v>
      </c>
      <c r="R15" s="20">
        <v>5.28</v>
      </c>
      <c r="S15" s="20">
        <v>8.16</v>
      </c>
      <c r="T15" s="20">
        <v>7.58</v>
      </c>
      <c r="U15" s="20">
        <v>4.29</v>
      </c>
      <c r="V15" s="20">
        <v>7.91</v>
      </c>
      <c r="W15" s="20">
        <v>8.94</v>
      </c>
      <c r="X15" s="20">
        <v>11.82</v>
      </c>
      <c r="Y15" s="20">
        <v>12.44</v>
      </c>
      <c r="Z15" s="20">
        <v>15.03</v>
      </c>
      <c r="AA15" s="20">
        <v>16.329999999999998</v>
      </c>
      <c r="AB15" s="20">
        <v>14.8</v>
      </c>
      <c r="AC15" s="20">
        <v>15.84</v>
      </c>
      <c r="AD15" s="20">
        <v>17.21</v>
      </c>
      <c r="AE15" s="20">
        <v>17.2</v>
      </c>
      <c r="AF15" s="20">
        <v>16.690000000000001</v>
      </c>
      <c r="AG15" s="20">
        <v>18.190000000000001</v>
      </c>
      <c r="AH15" s="20">
        <v>16.190000000000001</v>
      </c>
      <c r="AI15" s="20">
        <v>18.760000000000002</v>
      </c>
      <c r="AJ15" s="20">
        <v>20.27</v>
      </c>
      <c r="AK15" s="20">
        <v>20.74</v>
      </c>
      <c r="AL15" s="20">
        <v>19.649999999999999</v>
      </c>
      <c r="AM15" s="20">
        <v>16.750599999999995</v>
      </c>
      <c r="AN15" s="20">
        <v>18.568999999999996</v>
      </c>
      <c r="AO15" s="20">
        <v>18.690400000000007</v>
      </c>
      <c r="AP15" s="20">
        <v>19.928600000000007</v>
      </c>
      <c r="AQ15" s="20">
        <v>21.012900000000009</v>
      </c>
      <c r="AR15" s="20">
        <v>19.5425</v>
      </c>
      <c r="AS15" s="20">
        <v>17.910799999999998</v>
      </c>
      <c r="AT15" s="20">
        <v>18.600699999999996</v>
      </c>
      <c r="AU15" s="20">
        <v>18.600699999999996</v>
      </c>
      <c r="AV15" s="20">
        <v>18.686700000000002</v>
      </c>
      <c r="AW15" s="20">
        <v>15.115499999999992</v>
      </c>
      <c r="AX15" s="20">
        <v>16.754300000000004</v>
      </c>
      <c r="AY15" s="20">
        <v>16.577399999999997</v>
      </c>
      <c r="AZ15" s="20">
        <v>16.970499999999994</v>
      </c>
      <c r="BA15" s="20">
        <v>15.771800000000002</v>
      </c>
      <c r="BB15" s="20">
        <v>15.154099999999998</v>
      </c>
      <c r="BC15" s="20">
        <v>13.834599999999991</v>
      </c>
      <c r="BD15" s="21"/>
      <c r="BE15" s="21">
        <f t="shared" si="0"/>
        <v>13.011468627450981</v>
      </c>
    </row>
    <row r="16" spans="1:57">
      <c r="A16" s="13"/>
      <c r="B16" s="22" t="s">
        <v>14</v>
      </c>
      <c r="C16" s="15"/>
      <c r="D16" s="16">
        <v>0</v>
      </c>
      <c r="E16" s="16">
        <v>2.6828000000000065</v>
      </c>
      <c r="F16" s="16">
        <v>3.2242000000000006</v>
      </c>
      <c r="G16" s="16">
        <v>2.6589999999999963</v>
      </c>
      <c r="H16" s="16">
        <v>2.480599999999995</v>
      </c>
      <c r="I16" s="16">
        <v>3.9081999999999972</v>
      </c>
      <c r="J16" s="16">
        <v>3.6345999999999914</v>
      </c>
      <c r="K16" s="16">
        <v>2.9207999999999994</v>
      </c>
      <c r="L16" s="16">
        <v>2.6828000000000065</v>
      </c>
      <c r="M16" s="16">
        <v>4.2651000000000021</v>
      </c>
      <c r="N16" s="16">
        <v>1.9273999999999978</v>
      </c>
      <c r="O16" s="16">
        <v>4.419799999999996</v>
      </c>
      <c r="P16" s="16">
        <v>4.0629000000000088</v>
      </c>
      <c r="Q16" s="16">
        <v>4.1580999999999948</v>
      </c>
      <c r="R16" s="16">
        <v>3.71</v>
      </c>
      <c r="S16" s="16">
        <v>5.57</v>
      </c>
      <c r="T16" s="16">
        <v>4.97</v>
      </c>
      <c r="U16" s="16">
        <v>2.08</v>
      </c>
      <c r="V16" s="16">
        <v>3.68</v>
      </c>
      <c r="W16" s="16">
        <v>4.13</v>
      </c>
      <c r="X16" s="16">
        <v>5.66</v>
      </c>
      <c r="Y16" s="16">
        <v>5.51</v>
      </c>
      <c r="Z16" s="16">
        <v>7.29</v>
      </c>
      <c r="AA16" s="16">
        <v>8.2899999999999991</v>
      </c>
      <c r="AB16" s="16">
        <v>7.61</v>
      </c>
      <c r="AC16" s="16">
        <v>8.17</v>
      </c>
      <c r="AD16" s="16">
        <v>8.5399999999999991</v>
      </c>
      <c r="AE16" s="16">
        <v>8.8800000000000008</v>
      </c>
      <c r="AF16" s="16">
        <v>8.85</v>
      </c>
      <c r="AG16" s="16">
        <v>9.57</v>
      </c>
      <c r="AH16" s="16">
        <v>8.4</v>
      </c>
      <c r="AI16" s="16">
        <v>10.09</v>
      </c>
      <c r="AJ16" s="16">
        <v>11.22</v>
      </c>
      <c r="AK16" s="16">
        <v>12.16</v>
      </c>
      <c r="AL16" s="16">
        <v>12.29</v>
      </c>
      <c r="AM16" s="16">
        <v>10.576499999999996</v>
      </c>
      <c r="AN16" s="16">
        <v>11.242700000000005</v>
      </c>
      <c r="AO16" s="16">
        <v>10.778700000000008</v>
      </c>
      <c r="AP16" s="16">
        <v>11.766200000000008</v>
      </c>
      <c r="AQ16" s="16">
        <v>12.200400000000009</v>
      </c>
      <c r="AR16" s="16">
        <v>12.367000000000008</v>
      </c>
      <c r="AS16" s="16">
        <v>11.070200000000005</v>
      </c>
      <c r="AT16" s="16">
        <v>11.337900000000008</v>
      </c>
      <c r="AU16" s="16">
        <v>11.337900000000008</v>
      </c>
      <c r="AV16" s="16">
        <v>12.313400000000001</v>
      </c>
      <c r="AW16" s="16">
        <v>10.279099999999998</v>
      </c>
      <c r="AX16" s="16">
        <v>11.028600000000006</v>
      </c>
      <c r="AY16" s="16">
        <v>10.879899999999997</v>
      </c>
      <c r="AZ16" s="16">
        <v>14.337600000000002</v>
      </c>
      <c r="BA16" s="16">
        <v>13.817199999999993</v>
      </c>
      <c r="BB16" s="16">
        <v>13.820100000000002</v>
      </c>
      <c r="BC16" s="16">
        <v>12.911900000000005</v>
      </c>
      <c r="BD16" s="17"/>
      <c r="BE16" s="17">
        <f t="shared" si="0"/>
        <v>7.8776784313725496</v>
      </c>
    </row>
    <row r="17" spans="1:57">
      <c r="A17" s="1"/>
      <c r="B17" s="18" t="s">
        <v>15</v>
      </c>
      <c r="C17" s="19"/>
      <c r="D17" s="20">
        <v>0</v>
      </c>
      <c r="E17" s="20">
        <v>2.2599999999999998</v>
      </c>
      <c r="F17" s="20">
        <v>2.9087000000000081</v>
      </c>
      <c r="G17" s="20">
        <v>3.4922999999999957</v>
      </c>
      <c r="H17" s="20">
        <v>2.868700000000008</v>
      </c>
      <c r="I17" s="20">
        <v>3.8335000000000035</v>
      </c>
      <c r="J17" s="20">
        <v>2.503099999999995</v>
      </c>
      <c r="K17" s="20">
        <v>1.9954999999999927</v>
      </c>
      <c r="L17" s="20">
        <v>2.5151000000000021</v>
      </c>
      <c r="M17" s="20">
        <v>3.1344000000000052</v>
      </c>
      <c r="N17" s="20">
        <v>1.6854999999999927</v>
      </c>
      <c r="O17" s="20">
        <v>3.1648999999999976</v>
      </c>
      <c r="P17" s="20">
        <v>2.203600000000006</v>
      </c>
      <c r="Q17" s="20">
        <v>1.7243000000000028</v>
      </c>
      <c r="R17" s="20">
        <v>1.1399999999999999</v>
      </c>
      <c r="S17" s="20">
        <v>3.19</v>
      </c>
      <c r="T17" s="20">
        <v>1.98</v>
      </c>
      <c r="U17" s="20">
        <v>-0.17</v>
      </c>
      <c r="V17" s="20">
        <v>-0.11</v>
      </c>
      <c r="W17" s="20">
        <v>-0.28000000000000003</v>
      </c>
      <c r="X17" s="20">
        <v>0.36</v>
      </c>
      <c r="Y17" s="20">
        <v>-1.21</v>
      </c>
      <c r="Z17" s="20">
        <v>0.57999999999999996</v>
      </c>
      <c r="AA17" s="20">
        <v>1.86</v>
      </c>
      <c r="AB17" s="20">
        <v>2.15</v>
      </c>
      <c r="AC17" s="20">
        <v>2.82</v>
      </c>
      <c r="AD17" s="20">
        <v>3.33</v>
      </c>
      <c r="AE17" s="20">
        <v>4.34</v>
      </c>
      <c r="AF17" s="20">
        <v>4.55</v>
      </c>
      <c r="AG17" s="20">
        <v>5.4</v>
      </c>
      <c r="AH17" s="20">
        <v>5.72</v>
      </c>
      <c r="AI17" s="20">
        <v>6.8</v>
      </c>
      <c r="AJ17" s="20">
        <v>7.5</v>
      </c>
      <c r="AK17" s="20">
        <v>9.6999999999999993</v>
      </c>
      <c r="AL17" s="20">
        <v>10.57</v>
      </c>
      <c r="AM17" s="20">
        <v>10.791599999999999</v>
      </c>
      <c r="AN17" s="20">
        <v>10.897800000000007</v>
      </c>
      <c r="AO17" s="20">
        <v>10.418799999999992</v>
      </c>
      <c r="AP17" s="20">
        <v>11.893799999999992</v>
      </c>
      <c r="AQ17" s="20">
        <v>12.712999999999992</v>
      </c>
      <c r="AR17" s="20">
        <v>13.44790000000001</v>
      </c>
      <c r="AS17" s="20">
        <v>12.266200000000008</v>
      </c>
      <c r="AT17" s="20">
        <v>13.73959999999999</v>
      </c>
      <c r="AU17" s="20">
        <v>13.73959999999999</v>
      </c>
      <c r="AV17" s="20">
        <v>14.787399999999998</v>
      </c>
      <c r="AW17" s="20">
        <v>12.564500000000008</v>
      </c>
      <c r="AX17" s="20">
        <v>13.983999999999996</v>
      </c>
      <c r="AY17" s="23">
        <v>14.578600000000005</v>
      </c>
      <c r="AZ17" s="20">
        <v>15.189799999999996</v>
      </c>
      <c r="BA17" s="20">
        <v>15.123999999999997</v>
      </c>
      <c r="BB17" s="20">
        <v>15.314799999999996</v>
      </c>
      <c r="BC17" s="20">
        <v>12.693400000000002</v>
      </c>
      <c r="BD17" s="21"/>
      <c r="BE17" s="21">
        <f t="shared" si="0"/>
        <v>6.4442039215686275</v>
      </c>
    </row>
    <row r="18" spans="1:57">
      <c r="A18" s="1"/>
      <c r="B18" s="18" t="s">
        <v>16</v>
      </c>
      <c r="C18" s="19"/>
      <c r="D18" s="20">
        <v>0</v>
      </c>
      <c r="E18" s="20">
        <v>1.8818000000000028</v>
      </c>
      <c r="F18" s="20">
        <v>2.6037999999999921</v>
      </c>
      <c r="G18" s="20">
        <v>2.9925000000000002</v>
      </c>
      <c r="H18" s="20">
        <v>2.8811000000000058</v>
      </c>
      <c r="I18" s="20">
        <v>3.6203000000000065</v>
      </c>
      <c r="J18" s="20">
        <v>2.1517000000000008</v>
      </c>
      <c r="K18" s="20">
        <v>1.9043000000000028</v>
      </c>
      <c r="L18" s="20">
        <v>2.2112000000000078</v>
      </c>
      <c r="M18" s="20">
        <v>3.0518000000000027</v>
      </c>
      <c r="N18" s="20">
        <v>1.7903000000000064</v>
      </c>
      <c r="O18" s="20">
        <v>4.252399999999998</v>
      </c>
      <c r="P18" s="20">
        <v>4.312700000000004</v>
      </c>
      <c r="Q18" s="20">
        <v>3.3496999999999932</v>
      </c>
      <c r="R18" s="20">
        <v>3.2</v>
      </c>
      <c r="S18" s="20">
        <v>5.48</v>
      </c>
      <c r="T18" s="20">
        <v>4.24</v>
      </c>
      <c r="U18" s="20">
        <v>2.1800000000000002</v>
      </c>
      <c r="V18" s="20">
        <v>4.42</v>
      </c>
      <c r="W18" s="20">
        <v>6.47</v>
      </c>
      <c r="X18" s="20">
        <v>6.33</v>
      </c>
      <c r="Y18" s="20">
        <v>5.38</v>
      </c>
      <c r="Z18" s="20">
        <v>7.52</v>
      </c>
      <c r="AA18" s="20">
        <v>7.47</v>
      </c>
      <c r="AB18" s="20">
        <v>7.43</v>
      </c>
      <c r="AC18" s="20">
        <v>7.33</v>
      </c>
      <c r="AD18" s="20">
        <v>9.1300000000000008</v>
      </c>
      <c r="AE18" s="20">
        <v>9.0399999999999991</v>
      </c>
      <c r="AF18" s="20">
        <v>8.6199999999999992</v>
      </c>
      <c r="AG18" s="20">
        <v>9.89</v>
      </c>
      <c r="AH18" s="20">
        <v>9.6999999999999993</v>
      </c>
      <c r="AI18" s="20">
        <v>11.81</v>
      </c>
      <c r="AJ18" s="20">
        <v>13.02</v>
      </c>
      <c r="AK18" s="20">
        <v>14.41</v>
      </c>
      <c r="AL18" s="20">
        <v>14.67</v>
      </c>
      <c r="AM18" s="20">
        <v>13.095599999999996</v>
      </c>
      <c r="AN18" s="20">
        <v>14.021100000000006</v>
      </c>
      <c r="AO18" s="20">
        <v>13.106399999999994</v>
      </c>
      <c r="AP18" s="20">
        <v>14.946000000000003</v>
      </c>
      <c r="AQ18" s="20">
        <v>14.681499999999996</v>
      </c>
      <c r="AR18" s="20">
        <v>14.778099999999995</v>
      </c>
      <c r="AS18" s="20">
        <v>15.254099999999999</v>
      </c>
      <c r="AT18" s="20">
        <v>14.366399999999993</v>
      </c>
      <c r="AU18" s="20">
        <v>14.366399999999993</v>
      </c>
      <c r="AV18" s="20">
        <v>14.020100000000003</v>
      </c>
      <c r="AW18" s="20">
        <v>11.697299999999995</v>
      </c>
      <c r="AX18" s="20">
        <v>12.782099999999991</v>
      </c>
      <c r="AY18" s="20">
        <v>13.312800000000006</v>
      </c>
      <c r="AZ18" s="20">
        <v>14.371299999999993</v>
      </c>
      <c r="BA18" s="20">
        <v>14.357299999999995</v>
      </c>
      <c r="BB18" s="20">
        <v>14.476100000000006</v>
      </c>
      <c r="BC18" s="20">
        <v>12.543400000000002</v>
      </c>
      <c r="BD18" s="21"/>
      <c r="BE18" s="21">
        <f t="shared" si="0"/>
        <v>8.645482352941178</v>
      </c>
    </row>
    <row r="19" spans="1:57">
      <c r="A19" s="1"/>
      <c r="B19" s="18" t="s">
        <v>17</v>
      </c>
      <c r="C19" s="19"/>
      <c r="D19" s="20">
        <v>0</v>
      </c>
      <c r="E19" s="20">
        <v>1.1851000000000023</v>
      </c>
      <c r="F19" s="20">
        <v>2.3046999999999933</v>
      </c>
      <c r="G19" s="20">
        <v>3.2018000000000031</v>
      </c>
      <c r="H19" s="20">
        <v>3.2422999999999957</v>
      </c>
      <c r="I19" s="20">
        <v>4.9988999999999946</v>
      </c>
      <c r="J19" s="20">
        <v>3.7179000000000086</v>
      </c>
      <c r="K19" s="20">
        <v>3.8356999999999966</v>
      </c>
      <c r="L19" s="20">
        <v>4.3386000000000058</v>
      </c>
      <c r="M19" s="20">
        <v>4.3070999999999913</v>
      </c>
      <c r="N19" s="20">
        <v>3.0738999999999943</v>
      </c>
      <c r="O19" s="20">
        <v>4.3830999999999953</v>
      </c>
      <c r="P19" s="20">
        <v>3.170599999999995</v>
      </c>
      <c r="Q19" s="20">
        <v>3.8076000000000021</v>
      </c>
      <c r="R19" s="20">
        <v>4.37</v>
      </c>
      <c r="S19" s="20">
        <v>5.54</v>
      </c>
      <c r="T19" s="20">
        <v>4.41</v>
      </c>
      <c r="U19" s="20">
        <v>1.6</v>
      </c>
      <c r="V19" s="20">
        <v>3.34</v>
      </c>
      <c r="W19" s="20">
        <v>4.88</v>
      </c>
      <c r="X19" s="20">
        <v>4.88</v>
      </c>
      <c r="Y19" s="20">
        <v>3.62</v>
      </c>
      <c r="Z19" s="20">
        <v>7.12</v>
      </c>
      <c r="AA19" s="20">
        <v>8.1999999999999993</v>
      </c>
      <c r="AB19" s="20">
        <v>8.83</v>
      </c>
      <c r="AC19" s="20">
        <v>8.64</v>
      </c>
      <c r="AD19" s="20">
        <v>9.3800000000000008</v>
      </c>
      <c r="AE19" s="20">
        <v>8.98</v>
      </c>
      <c r="AF19" s="20">
        <v>8.64</v>
      </c>
      <c r="AG19" s="20">
        <v>9.66</v>
      </c>
      <c r="AH19" s="20">
        <v>9.33</v>
      </c>
      <c r="AI19" s="20">
        <v>10.26</v>
      </c>
      <c r="AJ19" s="20">
        <v>10.85</v>
      </c>
      <c r="AK19" s="20">
        <v>11.89</v>
      </c>
      <c r="AL19" s="20">
        <v>12.64</v>
      </c>
      <c r="AM19" s="20">
        <v>12.312099999999992</v>
      </c>
      <c r="AN19" s="20">
        <v>12.8817</v>
      </c>
      <c r="AO19" s="20">
        <v>12.497199999999994</v>
      </c>
      <c r="AP19" s="20">
        <v>13.914300000000003</v>
      </c>
      <c r="AQ19" s="20">
        <v>14.280900000000001</v>
      </c>
      <c r="AR19" s="20">
        <v>14.367199999999993</v>
      </c>
      <c r="AS19" s="20">
        <v>13.6783</v>
      </c>
      <c r="AT19" s="20">
        <v>14.679899999999998</v>
      </c>
      <c r="AU19" s="20">
        <v>14.679899999999998</v>
      </c>
      <c r="AV19" s="20">
        <v>16.837399999999999</v>
      </c>
      <c r="AW19" s="20">
        <v>14.5792</v>
      </c>
      <c r="AX19" s="20">
        <v>15.001700000000001</v>
      </c>
      <c r="AY19" s="23">
        <v>15.873600000000005</v>
      </c>
      <c r="AZ19" s="20">
        <v>15.567700000000004</v>
      </c>
      <c r="BA19" s="20">
        <v>15.412000000000008</v>
      </c>
      <c r="BB19" s="20">
        <v>15.175300000000007</v>
      </c>
      <c r="BC19" s="20">
        <v>12.512700000000004</v>
      </c>
      <c r="BD19" s="21"/>
      <c r="BE19" s="21">
        <f t="shared" si="0"/>
        <v>8.7623215686274492</v>
      </c>
    </row>
    <row r="20" spans="1:57">
      <c r="A20" s="1"/>
      <c r="B20" s="18" t="s">
        <v>18</v>
      </c>
      <c r="C20" s="19"/>
      <c r="D20" s="20">
        <v>0</v>
      </c>
      <c r="E20" s="20">
        <v>4.5376000000000021</v>
      </c>
      <c r="F20" s="20">
        <v>6.7771999999999935</v>
      </c>
      <c r="G20" s="20">
        <v>7.8312000000000079</v>
      </c>
      <c r="H20" s="20">
        <v>9.5323999999999973</v>
      </c>
      <c r="I20" s="20">
        <v>8.9687000000000072</v>
      </c>
      <c r="J20" s="20">
        <v>7.7625000000000002</v>
      </c>
      <c r="K20" s="20">
        <v>4.6068000000000033</v>
      </c>
      <c r="L20" s="20">
        <v>5.4701000000000022</v>
      </c>
      <c r="M20" s="20">
        <v>7.5843000000000025</v>
      </c>
      <c r="N20" s="20">
        <v>5.8462000000000076</v>
      </c>
      <c r="O20" s="20">
        <v>9.6189999999999962</v>
      </c>
      <c r="P20" s="20">
        <v>7.5363999999999942</v>
      </c>
      <c r="Q20" s="20">
        <v>5.7529000000000083</v>
      </c>
      <c r="R20" s="20">
        <v>5.58</v>
      </c>
      <c r="S20" s="20">
        <v>8.16</v>
      </c>
      <c r="T20" s="20">
        <v>6.17</v>
      </c>
      <c r="U20" s="20">
        <v>2.77</v>
      </c>
      <c r="V20" s="20">
        <v>5.04</v>
      </c>
      <c r="W20" s="20">
        <v>4.34</v>
      </c>
      <c r="X20" s="20">
        <v>4.43</v>
      </c>
      <c r="Y20" s="20">
        <v>3.32</v>
      </c>
      <c r="Z20" s="20">
        <v>5.04</v>
      </c>
      <c r="AA20" s="20">
        <v>3.05</v>
      </c>
      <c r="AB20" s="20">
        <v>0.94</v>
      </c>
      <c r="AC20" s="20">
        <v>3.4</v>
      </c>
      <c r="AD20" s="20">
        <v>6.44</v>
      </c>
      <c r="AE20" s="20">
        <v>6.32</v>
      </c>
      <c r="AF20" s="20">
        <v>6.81</v>
      </c>
      <c r="AG20" s="20">
        <v>7.15</v>
      </c>
      <c r="AH20" s="20">
        <v>8.93</v>
      </c>
      <c r="AI20" s="20">
        <v>12.21</v>
      </c>
      <c r="AJ20" s="20">
        <v>13.33</v>
      </c>
      <c r="AK20" s="20">
        <v>13.66</v>
      </c>
      <c r="AL20" s="20">
        <v>12.98</v>
      </c>
      <c r="AM20" s="20">
        <v>12.001800000000003</v>
      </c>
      <c r="AN20" s="20">
        <v>13.826299999999993</v>
      </c>
      <c r="AO20" s="20">
        <v>13.161100000000006</v>
      </c>
      <c r="AP20" s="20">
        <v>14.867800000000006</v>
      </c>
      <c r="AQ20" s="20">
        <v>16.380200000000006</v>
      </c>
      <c r="AR20" s="20">
        <v>17.082999999999991</v>
      </c>
      <c r="AS20" s="20">
        <v>15.961900000000005</v>
      </c>
      <c r="AT20" s="20">
        <v>15.168700000000008</v>
      </c>
      <c r="AU20" s="20">
        <v>15.168700000000008</v>
      </c>
      <c r="AV20" s="20">
        <v>15.561100000000005</v>
      </c>
      <c r="AW20" s="20">
        <v>12.587000000000007</v>
      </c>
      <c r="AX20" s="20">
        <v>12.325799999999999</v>
      </c>
      <c r="AY20" s="23">
        <v>12.792399999999997</v>
      </c>
      <c r="AZ20" s="20">
        <v>13.963899999999994</v>
      </c>
      <c r="BA20" s="20">
        <v>12.725100000000003</v>
      </c>
      <c r="BB20" s="20">
        <v>14.804699999999993</v>
      </c>
      <c r="BC20" s="20">
        <v>12.4192</v>
      </c>
      <c r="BD20" s="21"/>
      <c r="BE20" s="21">
        <f t="shared" si="0"/>
        <v>9.2685098039215674</v>
      </c>
    </row>
    <row r="21" spans="1:57">
      <c r="A21" s="1"/>
      <c r="B21" s="18" t="s">
        <v>19</v>
      </c>
      <c r="C21" s="19"/>
      <c r="D21" s="20">
        <v>0</v>
      </c>
      <c r="E21" s="20">
        <v>2.3664999999999963</v>
      </c>
      <c r="F21" s="20">
        <v>3.2187000000000081</v>
      </c>
      <c r="G21" s="20">
        <v>3.1859000000000015</v>
      </c>
      <c r="H21" s="20">
        <v>3.7365999999999984</v>
      </c>
      <c r="I21" s="20">
        <v>4.5696999999999939</v>
      </c>
      <c r="J21" s="20">
        <v>4.4379999999999926</v>
      </c>
      <c r="K21" s="20">
        <v>4.7570999999999914</v>
      </c>
      <c r="L21" s="20">
        <v>4.1544000000000052</v>
      </c>
      <c r="M21" s="20">
        <v>5.4121999999999932</v>
      </c>
      <c r="N21" s="20">
        <v>3.6702000000000043</v>
      </c>
      <c r="O21" s="20">
        <v>5.3446999999999933</v>
      </c>
      <c r="P21" s="20">
        <v>6.2975000000000003</v>
      </c>
      <c r="Q21" s="20">
        <v>6.3576000000000024</v>
      </c>
      <c r="R21" s="20">
        <v>6.37</v>
      </c>
      <c r="S21" s="20">
        <v>8.0299999999999994</v>
      </c>
      <c r="T21" s="20">
        <v>6.88</v>
      </c>
      <c r="U21" s="20">
        <v>3.45</v>
      </c>
      <c r="V21" s="20">
        <v>4.26</v>
      </c>
      <c r="W21" s="20">
        <v>3.87</v>
      </c>
      <c r="X21" s="20">
        <v>3.01</v>
      </c>
      <c r="Y21" s="20">
        <v>1.75</v>
      </c>
      <c r="Z21" s="20">
        <v>4.41</v>
      </c>
      <c r="AA21" s="20">
        <v>4.3099999999999996</v>
      </c>
      <c r="AB21" s="20">
        <v>3.32</v>
      </c>
      <c r="AC21" s="20">
        <v>4.74</v>
      </c>
      <c r="AD21" s="20">
        <v>6.04</v>
      </c>
      <c r="AE21" s="20">
        <v>5.82</v>
      </c>
      <c r="AF21" s="20">
        <v>5.9</v>
      </c>
      <c r="AG21" s="20">
        <v>6.58</v>
      </c>
      <c r="AH21" s="20">
        <v>6.54</v>
      </c>
      <c r="AI21" s="20">
        <v>8.1300000000000008</v>
      </c>
      <c r="AJ21" s="20">
        <v>9.41</v>
      </c>
      <c r="AK21" s="20">
        <v>9.75</v>
      </c>
      <c r="AL21" s="20">
        <v>9.41</v>
      </c>
      <c r="AM21" s="20">
        <v>8.2877000000000045</v>
      </c>
      <c r="AN21" s="20">
        <v>9.6129999999999924</v>
      </c>
      <c r="AO21" s="20">
        <v>9.7344000000000044</v>
      </c>
      <c r="AP21" s="20">
        <v>11.268600000000006</v>
      </c>
      <c r="AQ21" s="20">
        <v>12.4192</v>
      </c>
      <c r="AR21" s="20">
        <v>12.871800000000002</v>
      </c>
      <c r="AS21" s="20">
        <v>11.584300000000002</v>
      </c>
      <c r="AT21" s="20">
        <v>11.464500000000008</v>
      </c>
      <c r="AU21" s="20">
        <v>11.464500000000008</v>
      </c>
      <c r="AV21" s="20">
        <v>12.416599999999999</v>
      </c>
      <c r="AW21" s="20">
        <v>9.0886000000000067</v>
      </c>
      <c r="AX21" s="20">
        <v>10.027099999999992</v>
      </c>
      <c r="AY21" s="20">
        <v>10.661599999999998</v>
      </c>
      <c r="AZ21" s="20">
        <v>11.188199999999997</v>
      </c>
      <c r="BA21" s="20">
        <v>12.154400000000004</v>
      </c>
      <c r="BB21" s="20">
        <v>12.327199999999994</v>
      </c>
      <c r="BC21" s="20">
        <v>11.683700000000009</v>
      </c>
      <c r="BD21" s="21"/>
      <c r="BE21" s="21">
        <f t="shared" si="0"/>
        <v>7.2106764705882354</v>
      </c>
    </row>
    <row r="22" spans="1:57">
      <c r="A22" s="13"/>
      <c r="B22" s="22" t="s">
        <v>20</v>
      </c>
      <c r="C22" s="15"/>
      <c r="D22" s="16">
        <v>0</v>
      </c>
      <c r="E22" s="16">
        <v>3.8926000000000021</v>
      </c>
      <c r="F22" s="16">
        <v>5.7134000000000018</v>
      </c>
      <c r="G22" s="16">
        <v>5.9362999999999921</v>
      </c>
      <c r="H22" s="16">
        <v>7.6368000000000027</v>
      </c>
      <c r="I22" s="16">
        <v>8.4169000000000054</v>
      </c>
      <c r="J22" s="16">
        <v>6.3404999999999934</v>
      </c>
      <c r="K22" s="16">
        <v>5.7587000000000081</v>
      </c>
      <c r="L22" s="16">
        <v>7.144300000000003</v>
      </c>
      <c r="M22" s="16">
        <v>5.7778000000000063</v>
      </c>
      <c r="N22" s="16">
        <v>4.6013999999999946</v>
      </c>
      <c r="O22" s="16">
        <v>7.436700000000001</v>
      </c>
      <c r="P22" s="16">
        <v>6.7155999999999949</v>
      </c>
      <c r="Q22" s="16">
        <v>8.249400000000005</v>
      </c>
      <c r="R22" s="16">
        <v>9.43</v>
      </c>
      <c r="S22" s="16">
        <v>12.45</v>
      </c>
      <c r="T22" s="16">
        <v>11.59</v>
      </c>
      <c r="U22" s="16">
        <v>6.44</v>
      </c>
      <c r="V22" s="16">
        <v>2.39</v>
      </c>
      <c r="W22" s="16">
        <v>4.1399999999999997</v>
      </c>
      <c r="X22" s="16">
        <v>4.72</v>
      </c>
      <c r="Y22" s="16">
        <v>3.59</v>
      </c>
      <c r="Z22" s="16">
        <v>7.05</v>
      </c>
      <c r="AA22" s="16">
        <v>5.45</v>
      </c>
      <c r="AB22" s="16">
        <v>4.07</v>
      </c>
      <c r="AC22" s="16">
        <v>6.73</v>
      </c>
      <c r="AD22" s="16">
        <v>8.6</v>
      </c>
      <c r="AE22" s="16">
        <v>8.81</v>
      </c>
      <c r="AF22" s="16">
        <v>9.08</v>
      </c>
      <c r="AG22" s="16">
        <v>11.46</v>
      </c>
      <c r="AH22" s="16">
        <v>11.81</v>
      </c>
      <c r="AI22" s="16">
        <v>13.42</v>
      </c>
      <c r="AJ22" s="16">
        <v>14.61</v>
      </c>
      <c r="AK22" s="16">
        <v>15.56</v>
      </c>
      <c r="AL22" s="16">
        <v>14.77</v>
      </c>
      <c r="AM22" s="16">
        <v>13.157199999999994</v>
      </c>
      <c r="AN22" s="16">
        <v>15.351599999999998</v>
      </c>
      <c r="AO22" s="16">
        <v>14.665599999999994</v>
      </c>
      <c r="AP22" s="16">
        <v>16.486200000000007</v>
      </c>
      <c r="AQ22" s="16">
        <v>17.869699999999995</v>
      </c>
      <c r="AR22" s="16">
        <v>16.805400000000009</v>
      </c>
      <c r="AS22" s="16">
        <v>16.628099999999996</v>
      </c>
      <c r="AT22" s="16">
        <v>16.211399999999994</v>
      </c>
      <c r="AU22" s="16">
        <v>16.211399999999994</v>
      </c>
      <c r="AV22" s="16">
        <v>18.413799999999991</v>
      </c>
      <c r="AW22" s="16">
        <v>12.92</v>
      </c>
      <c r="AX22" s="16">
        <v>13.843199999999998</v>
      </c>
      <c r="AY22" s="16">
        <v>13.9825</v>
      </c>
      <c r="AZ22" s="16">
        <v>11.212999999999992</v>
      </c>
      <c r="BA22" s="16">
        <v>11.052399999999999</v>
      </c>
      <c r="BB22" s="16">
        <v>11.147500000000001</v>
      </c>
      <c r="BC22" s="16">
        <v>9.4640999999999984</v>
      </c>
      <c r="BD22" s="17"/>
      <c r="BE22" s="17">
        <f t="shared" si="0"/>
        <v>10.102225490196078</v>
      </c>
    </row>
    <row r="23" spans="1:57">
      <c r="A23" s="1"/>
      <c r="B23" s="18" t="s">
        <v>21</v>
      </c>
      <c r="C23" s="19"/>
      <c r="D23" s="20">
        <v>0</v>
      </c>
      <c r="E23" s="20">
        <v>1.7868000000000028</v>
      </c>
      <c r="F23" s="20">
        <v>2.7790999999999983</v>
      </c>
      <c r="G23" s="20">
        <v>2.88</v>
      </c>
      <c r="H23" s="20">
        <v>2.6334000000000013</v>
      </c>
      <c r="I23" s="20">
        <v>3.663700000000008</v>
      </c>
      <c r="J23" s="20">
        <v>2.7737000000000083</v>
      </c>
      <c r="K23" s="20">
        <v>2.2812000000000077</v>
      </c>
      <c r="L23" s="20">
        <v>2.5068000000000028</v>
      </c>
      <c r="M23" s="20">
        <v>3.2805999999999949</v>
      </c>
      <c r="N23" s="20">
        <v>1.8371999999999935</v>
      </c>
      <c r="O23" s="20">
        <v>3.7368000000000028</v>
      </c>
      <c r="P23" s="20">
        <v>3.0896999999999935</v>
      </c>
      <c r="Q23" s="20">
        <v>3.3238999999999943</v>
      </c>
      <c r="R23" s="20">
        <v>3.2</v>
      </c>
      <c r="S23" s="20">
        <v>4.42</v>
      </c>
      <c r="T23" s="20">
        <v>4.2300000000000004</v>
      </c>
      <c r="U23" s="20">
        <v>1.92</v>
      </c>
      <c r="V23" s="20">
        <v>2.99</v>
      </c>
      <c r="W23" s="20">
        <v>4.05</v>
      </c>
      <c r="X23" s="20">
        <v>4.08</v>
      </c>
      <c r="Y23" s="20">
        <v>3.24</v>
      </c>
      <c r="Z23" s="20">
        <v>4.53</v>
      </c>
      <c r="AA23" s="20">
        <v>4.9800000000000004</v>
      </c>
      <c r="AB23" s="20">
        <v>4.8</v>
      </c>
      <c r="AC23" s="20">
        <v>5.07</v>
      </c>
      <c r="AD23" s="20">
        <v>6.14</v>
      </c>
      <c r="AE23" s="20">
        <v>5.5</v>
      </c>
      <c r="AF23" s="20">
        <v>5.46</v>
      </c>
      <c r="AG23" s="20">
        <v>6.08</v>
      </c>
      <c r="AH23" s="20">
        <v>5.59</v>
      </c>
      <c r="AI23" s="20">
        <v>7.14</v>
      </c>
      <c r="AJ23" s="20">
        <v>8.5399999999999991</v>
      </c>
      <c r="AK23" s="20">
        <v>9.93</v>
      </c>
      <c r="AL23" s="20">
        <v>9.7100000000000009</v>
      </c>
      <c r="AM23" s="20">
        <v>8.2485000000000035</v>
      </c>
      <c r="AN23" s="20">
        <v>9.0251000000000019</v>
      </c>
      <c r="AO23" s="20">
        <v>8.5621999999999936</v>
      </c>
      <c r="AP23" s="20">
        <v>9.2739999999999956</v>
      </c>
      <c r="AQ23" s="20">
        <v>10.051599999999999</v>
      </c>
      <c r="AR23" s="20">
        <v>10.494999999999999</v>
      </c>
      <c r="AS23" s="20">
        <v>9.9062999999999928</v>
      </c>
      <c r="AT23" s="20">
        <v>9.7690999999999981</v>
      </c>
      <c r="AU23" s="20">
        <v>9.7690999999999981</v>
      </c>
      <c r="AV23" s="20">
        <v>11.331599999999998</v>
      </c>
      <c r="AW23" s="20">
        <v>9.4023999999999983</v>
      </c>
      <c r="AX23" s="20">
        <v>10.8408</v>
      </c>
      <c r="AY23" s="20">
        <v>11.3575</v>
      </c>
      <c r="AZ23" s="20">
        <v>11.844099999999999</v>
      </c>
      <c r="BA23" s="20">
        <v>11.251299999999992</v>
      </c>
      <c r="BB23" s="20">
        <v>11.532800000000007</v>
      </c>
      <c r="BC23" s="20">
        <v>9.2829999999999924</v>
      </c>
      <c r="BD23" s="21"/>
      <c r="BE23" s="21">
        <f t="shared" si="0"/>
        <v>6.2768098039215712</v>
      </c>
    </row>
    <row r="24" spans="1:57">
      <c r="A24" s="1"/>
      <c r="B24" s="18" t="s">
        <v>22</v>
      </c>
      <c r="C24" s="19"/>
      <c r="D24" s="20">
        <v>0</v>
      </c>
      <c r="E24" s="20">
        <v>1.276900000000005</v>
      </c>
      <c r="F24" s="20">
        <v>1.9122999999999957</v>
      </c>
      <c r="G24" s="20">
        <v>2.4786000000000059</v>
      </c>
      <c r="H24" s="20">
        <v>2.1289999999999965</v>
      </c>
      <c r="I24" s="20">
        <v>3.2311000000000059</v>
      </c>
      <c r="J24" s="20">
        <v>2.2180999999999953</v>
      </c>
      <c r="K24" s="20">
        <v>1.9511000000000061</v>
      </c>
      <c r="L24" s="20">
        <v>2.4714999999999963</v>
      </c>
      <c r="M24" s="20">
        <v>2.3095000000000074</v>
      </c>
      <c r="N24" s="20">
        <v>1.5236000000000058</v>
      </c>
      <c r="O24" s="20">
        <v>2.8045000000000071</v>
      </c>
      <c r="P24" s="20">
        <v>1.7726000000000022</v>
      </c>
      <c r="Q24" s="20">
        <v>1.4554999999999927</v>
      </c>
      <c r="R24" s="20">
        <v>1.34</v>
      </c>
      <c r="S24" s="20">
        <v>2.38</v>
      </c>
      <c r="T24" s="20">
        <v>1.84</v>
      </c>
      <c r="U24" s="20">
        <v>-0.48</v>
      </c>
      <c r="V24" s="20">
        <v>0.71</v>
      </c>
      <c r="W24" s="20">
        <v>1.58</v>
      </c>
      <c r="X24" s="20">
        <v>1.44</v>
      </c>
      <c r="Y24" s="20">
        <v>1.1200000000000001</v>
      </c>
      <c r="Z24" s="20">
        <v>3.07</v>
      </c>
      <c r="AA24" s="20">
        <v>3.62</v>
      </c>
      <c r="AB24" s="20">
        <v>3.72</v>
      </c>
      <c r="AC24" s="20">
        <v>3.66</v>
      </c>
      <c r="AD24" s="20">
        <v>4.37</v>
      </c>
      <c r="AE24" s="20">
        <v>4.1100000000000003</v>
      </c>
      <c r="AF24" s="20">
        <v>4.12</v>
      </c>
      <c r="AG24" s="20">
        <v>4.74</v>
      </c>
      <c r="AH24" s="20">
        <v>4.16</v>
      </c>
      <c r="AI24" s="20">
        <v>5.32</v>
      </c>
      <c r="AJ24" s="20">
        <v>6.46</v>
      </c>
      <c r="AK24" s="20">
        <v>7.21</v>
      </c>
      <c r="AL24" s="20">
        <v>7.45</v>
      </c>
      <c r="AM24" s="20">
        <v>6.7615999999999987</v>
      </c>
      <c r="AN24" s="20">
        <v>7.211399999999994</v>
      </c>
      <c r="AO24" s="20">
        <v>6.737099999999991</v>
      </c>
      <c r="AP24" s="20">
        <v>7.4117000000000006</v>
      </c>
      <c r="AQ24" s="20">
        <v>7.7688999999999941</v>
      </c>
      <c r="AR24" s="20">
        <v>8.2037999999999922</v>
      </c>
      <c r="AS24" s="20">
        <v>7.9084000000000012</v>
      </c>
      <c r="AT24" s="20">
        <v>8.3980999999999941</v>
      </c>
      <c r="AU24" s="20">
        <v>8.3980999999999941</v>
      </c>
      <c r="AV24" s="20">
        <v>9.0351000000000017</v>
      </c>
      <c r="AW24" s="20">
        <v>7.9727000000000041</v>
      </c>
      <c r="AX24" s="20">
        <v>8.5393000000000026</v>
      </c>
      <c r="AY24" s="20">
        <v>9.1527000000000047</v>
      </c>
      <c r="AZ24" s="20">
        <v>9.0112000000000076</v>
      </c>
      <c r="BA24" s="20">
        <v>8.9629000000000083</v>
      </c>
      <c r="BB24" s="20">
        <v>9.2178000000000058</v>
      </c>
      <c r="BC24" s="20">
        <v>7.8431999999999968</v>
      </c>
      <c r="BD24" s="21"/>
      <c r="BE24" s="21">
        <f t="shared" si="0"/>
        <v>4.6668294117647067</v>
      </c>
    </row>
    <row r="25" spans="1:57">
      <c r="A25" s="1"/>
      <c r="B25" s="18" t="s">
        <v>23</v>
      </c>
      <c r="C25" s="19"/>
      <c r="D25" s="20">
        <v>0</v>
      </c>
      <c r="E25" s="20">
        <v>1.6817000000000006</v>
      </c>
      <c r="F25" s="20">
        <v>2.3019000000000052</v>
      </c>
      <c r="G25" s="20">
        <v>2.3017000000000007</v>
      </c>
      <c r="H25" s="20">
        <v>2.1090999999999984</v>
      </c>
      <c r="I25" s="20">
        <v>3.2710000000000035</v>
      </c>
      <c r="J25" s="20">
        <v>3.1004999999999927</v>
      </c>
      <c r="K25" s="20">
        <v>2.7996999999999934</v>
      </c>
      <c r="L25" s="20">
        <v>2.9440999999999984</v>
      </c>
      <c r="M25" s="20">
        <v>3.9511000000000056</v>
      </c>
      <c r="N25" s="20">
        <v>2.2801000000000022</v>
      </c>
      <c r="O25" s="20">
        <v>3.8360000000000039</v>
      </c>
      <c r="P25" s="20">
        <v>3.9201000000000024</v>
      </c>
      <c r="Q25" s="20">
        <v>3.7589999999999963</v>
      </c>
      <c r="R25" s="20">
        <v>3.03</v>
      </c>
      <c r="S25" s="20">
        <v>4.18</v>
      </c>
      <c r="T25" s="20">
        <v>3.23</v>
      </c>
      <c r="U25" s="20">
        <v>1.76</v>
      </c>
      <c r="V25" s="20">
        <v>2.06</v>
      </c>
      <c r="W25" s="20">
        <v>2.0699999999999998</v>
      </c>
      <c r="X25" s="20">
        <v>2.23</v>
      </c>
      <c r="Y25" s="20">
        <v>2.21</v>
      </c>
      <c r="Z25" s="20">
        <v>3.56</v>
      </c>
      <c r="AA25" s="20">
        <v>3.48</v>
      </c>
      <c r="AB25" s="20">
        <v>3.31</v>
      </c>
      <c r="AC25" s="20">
        <v>3.28</v>
      </c>
      <c r="AD25" s="20">
        <v>3.99</v>
      </c>
      <c r="AE25" s="20">
        <v>4.3</v>
      </c>
      <c r="AF25" s="20">
        <v>4.16</v>
      </c>
      <c r="AG25" s="20">
        <v>4.45</v>
      </c>
      <c r="AH25" s="20">
        <v>4.1900000000000004</v>
      </c>
      <c r="AI25" s="20">
        <v>5.42</v>
      </c>
      <c r="AJ25" s="20">
        <v>6.04</v>
      </c>
      <c r="AK25" s="20">
        <v>6.72</v>
      </c>
      <c r="AL25" s="20">
        <v>6.86</v>
      </c>
      <c r="AM25" s="20">
        <v>5.8768000000000029</v>
      </c>
      <c r="AN25" s="20">
        <v>6.6381999999999968</v>
      </c>
      <c r="AO25" s="20">
        <v>6.5240999999999989</v>
      </c>
      <c r="AP25" s="20">
        <v>7.4903000000000066</v>
      </c>
      <c r="AQ25" s="20">
        <v>7.7810000000000032</v>
      </c>
      <c r="AR25" s="20">
        <v>7.6979000000000086</v>
      </c>
      <c r="AS25" s="20">
        <v>7.4076000000000022</v>
      </c>
      <c r="AT25" s="20">
        <v>7.6312000000000078</v>
      </c>
      <c r="AU25" s="20">
        <v>7.6312000000000078</v>
      </c>
      <c r="AV25" s="20">
        <v>8.5371999999999932</v>
      </c>
      <c r="AW25" s="20">
        <v>7.1245999999999912</v>
      </c>
      <c r="AX25" s="20">
        <v>7.7309000000000019</v>
      </c>
      <c r="AY25" s="20">
        <v>8.1751000000000023</v>
      </c>
      <c r="AZ25" s="20">
        <v>8.8557999999999986</v>
      </c>
      <c r="BA25" s="20">
        <v>9.0835000000000043</v>
      </c>
      <c r="BB25" s="20">
        <v>8.9147999999999961</v>
      </c>
      <c r="BC25" s="20">
        <v>7.7752000000000043</v>
      </c>
      <c r="BD25" s="21"/>
      <c r="BE25" s="21">
        <f t="shared" si="0"/>
        <v>4.8953215686274509</v>
      </c>
    </row>
    <row r="26" spans="1:57">
      <c r="A26" s="1"/>
      <c r="B26" s="18" t="s">
        <v>24</v>
      </c>
      <c r="C26" s="19"/>
      <c r="D26" s="20">
        <v>0</v>
      </c>
      <c r="E26" s="20">
        <v>4.3907999999999996</v>
      </c>
      <c r="F26" s="20">
        <v>4.1736000000000057</v>
      </c>
      <c r="G26" s="20">
        <v>5.1372999999999953</v>
      </c>
      <c r="H26" s="20">
        <v>6.0921999999999938</v>
      </c>
      <c r="I26" s="20">
        <v>7.0147999999999957</v>
      </c>
      <c r="J26" s="20">
        <v>5.8107999999999995</v>
      </c>
      <c r="K26" s="20">
        <v>3.6502000000000043</v>
      </c>
      <c r="L26" s="20">
        <v>3.04</v>
      </c>
      <c r="M26" s="20">
        <v>4.4692000000000007</v>
      </c>
      <c r="N26" s="20">
        <v>3.1295000000000073</v>
      </c>
      <c r="O26" s="20">
        <v>5.5581999999999967</v>
      </c>
      <c r="P26" s="20">
        <v>4.4963999999999942</v>
      </c>
      <c r="Q26" s="20">
        <v>1.7143000000000028</v>
      </c>
      <c r="R26" s="20">
        <v>2.17</v>
      </c>
      <c r="S26" s="20">
        <v>4.0599999999999996</v>
      </c>
      <c r="T26" s="20">
        <v>2.52</v>
      </c>
      <c r="U26" s="20">
        <v>2.14</v>
      </c>
      <c r="V26" s="20">
        <v>1.46</v>
      </c>
      <c r="W26" s="20">
        <v>1.01</v>
      </c>
      <c r="X26" s="20">
        <v>1.34</v>
      </c>
      <c r="Y26" s="20">
        <v>0.3</v>
      </c>
      <c r="Z26" s="20">
        <v>2.13</v>
      </c>
      <c r="AA26" s="20">
        <v>1.25</v>
      </c>
      <c r="AB26" s="20">
        <v>0.42</v>
      </c>
      <c r="AC26" s="20">
        <v>2.2200000000000002</v>
      </c>
      <c r="AD26" s="20">
        <v>4.75</v>
      </c>
      <c r="AE26" s="20">
        <v>5.08</v>
      </c>
      <c r="AF26" s="20">
        <v>5.37</v>
      </c>
      <c r="AG26" s="20">
        <v>5.95</v>
      </c>
      <c r="AH26" s="20">
        <v>6.66</v>
      </c>
      <c r="AI26" s="20">
        <v>8.7899999999999991</v>
      </c>
      <c r="AJ26" s="20">
        <v>9.6999999999999993</v>
      </c>
      <c r="AK26" s="20">
        <v>9.9499999999999993</v>
      </c>
      <c r="AL26" s="20">
        <v>8.02</v>
      </c>
      <c r="AM26" s="20">
        <v>6.0227000000000039</v>
      </c>
      <c r="AN26" s="20">
        <v>8.5762000000000072</v>
      </c>
      <c r="AO26" s="20">
        <v>7.6420999999999912</v>
      </c>
      <c r="AP26" s="20">
        <v>8.015900000000002</v>
      </c>
      <c r="AQ26" s="20">
        <v>9.2415999999999983</v>
      </c>
      <c r="AR26" s="20">
        <v>10.071399999999993</v>
      </c>
      <c r="AS26" s="20">
        <v>8.4523999999999972</v>
      </c>
      <c r="AT26" s="20">
        <v>7.585799999999999</v>
      </c>
      <c r="AU26" s="20">
        <v>7.585799999999999</v>
      </c>
      <c r="AV26" s="20">
        <v>8.3139999999999965</v>
      </c>
      <c r="AW26" s="20">
        <v>7.3915999999999986</v>
      </c>
      <c r="AX26" s="20">
        <v>8.1806999999999963</v>
      </c>
      <c r="AY26" s="20">
        <v>8.631399999999994</v>
      </c>
      <c r="AZ26" s="20">
        <v>9.1639999999999961</v>
      </c>
      <c r="BA26" s="20">
        <v>9.1495000000000068</v>
      </c>
      <c r="BB26" s="20">
        <v>9.0497999999999958</v>
      </c>
      <c r="BC26" s="20">
        <v>7.4926000000000021</v>
      </c>
      <c r="BD26" s="21"/>
      <c r="BE26" s="21">
        <f t="shared" si="0"/>
        <v>5.5791137254901964</v>
      </c>
    </row>
    <row r="27" spans="1:57">
      <c r="A27" s="1"/>
      <c r="B27" s="18" t="s">
        <v>25</v>
      </c>
      <c r="C27" s="19"/>
      <c r="D27" s="20">
        <v>0</v>
      </c>
      <c r="E27" s="20">
        <v>1.664400000000005</v>
      </c>
      <c r="F27" s="20">
        <v>1.9732999999999992</v>
      </c>
      <c r="G27" s="20">
        <v>1.3063999999999942</v>
      </c>
      <c r="H27" s="20">
        <v>1.0670999999999913</v>
      </c>
      <c r="I27" s="20">
        <v>2.4239999999999964</v>
      </c>
      <c r="J27" s="20">
        <v>2.1121999999999934</v>
      </c>
      <c r="K27" s="20">
        <v>1.686800000000003</v>
      </c>
      <c r="L27" s="20">
        <v>1.325699999999997</v>
      </c>
      <c r="M27" s="20">
        <v>2.7429999999999928</v>
      </c>
      <c r="N27" s="20">
        <v>0.58430000000000293</v>
      </c>
      <c r="O27" s="20">
        <v>2.6930999999999949</v>
      </c>
      <c r="P27" s="20">
        <v>2.4332999999999991</v>
      </c>
      <c r="Q27" s="20">
        <v>2.5144000000000051</v>
      </c>
      <c r="R27" s="20">
        <v>2.4500000000000002</v>
      </c>
      <c r="S27" s="20">
        <v>3.82</v>
      </c>
      <c r="T27" s="20">
        <v>3.22</v>
      </c>
      <c r="U27" s="20">
        <v>0.43</v>
      </c>
      <c r="V27" s="20">
        <v>2.17</v>
      </c>
      <c r="W27" s="20">
        <v>3.35</v>
      </c>
      <c r="X27" s="20">
        <v>4.72</v>
      </c>
      <c r="Y27" s="20">
        <v>4.6399999999999997</v>
      </c>
      <c r="Z27" s="20">
        <v>6.34</v>
      </c>
      <c r="AA27" s="20">
        <v>7.38</v>
      </c>
      <c r="AB27" s="20">
        <v>7.19</v>
      </c>
      <c r="AC27" s="20">
        <v>7.29</v>
      </c>
      <c r="AD27" s="20">
        <v>7.64</v>
      </c>
      <c r="AE27" s="20">
        <v>7.63</v>
      </c>
      <c r="AF27" s="20">
        <v>7.42</v>
      </c>
      <c r="AG27" s="20">
        <v>7.83</v>
      </c>
      <c r="AH27" s="20">
        <v>7.15</v>
      </c>
      <c r="AI27" s="20">
        <v>8.58</v>
      </c>
      <c r="AJ27" s="20">
        <v>9.61</v>
      </c>
      <c r="AK27" s="20">
        <v>10.119999999999999</v>
      </c>
      <c r="AL27" s="20">
        <v>10.36</v>
      </c>
      <c r="AM27" s="20">
        <v>8.7752000000000052</v>
      </c>
      <c r="AN27" s="20">
        <v>8.9913999999999934</v>
      </c>
      <c r="AO27" s="20">
        <v>8.2639999999999958</v>
      </c>
      <c r="AP27" s="20">
        <v>9.5297999999999963</v>
      </c>
      <c r="AQ27" s="20">
        <v>10.036700000000002</v>
      </c>
      <c r="AR27" s="20">
        <v>9.9893000000000036</v>
      </c>
      <c r="AS27" s="20">
        <v>9.0145999999999908</v>
      </c>
      <c r="AT27" s="20">
        <v>8.8822999999999954</v>
      </c>
      <c r="AU27" s="20">
        <v>8.8822999999999954</v>
      </c>
      <c r="AV27" s="20">
        <v>9.4187999999999921</v>
      </c>
      <c r="AW27" s="20">
        <v>7.4127000000000045</v>
      </c>
      <c r="AX27" s="20">
        <v>8.0228000000000073</v>
      </c>
      <c r="AY27" s="20">
        <v>7.9679000000000091</v>
      </c>
      <c r="AZ27" s="20">
        <v>8.373999999999997</v>
      </c>
      <c r="BA27" s="20">
        <v>7.9592000000000009</v>
      </c>
      <c r="BB27" s="20">
        <v>7.9523999999999981</v>
      </c>
      <c r="BC27" s="20">
        <v>6.6523999999999974</v>
      </c>
      <c r="BD27" s="21"/>
      <c r="BE27" s="21">
        <f t="shared" si="0"/>
        <v>5.8822313725490201</v>
      </c>
    </row>
    <row r="28" spans="1:57">
      <c r="A28" s="13"/>
      <c r="B28" s="18" t="s">
        <v>26</v>
      </c>
      <c r="C28" s="19"/>
      <c r="D28" s="20">
        <v>0</v>
      </c>
      <c r="E28" s="20">
        <v>4.7700000000004364E-2</v>
      </c>
      <c r="F28" s="20">
        <v>0.6134000000000015</v>
      </c>
      <c r="G28" s="20">
        <v>0.86440000000000505</v>
      </c>
      <c r="H28" s="20">
        <v>0.66819999999999713</v>
      </c>
      <c r="I28" s="20">
        <v>1.2954000000000088</v>
      </c>
      <c r="J28" s="20">
        <v>0.52120000000000799</v>
      </c>
      <c r="K28" s="20">
        <v>0.58299999999999275</v>
      </c>
      <c r="L28" s="20">
        <v>0.87680000000000291</v>
      </c>
      <c r="M28" s="20">
        <v>1.0111000000000059</v>
      </c>
      <c r="N28" s="20">
        <v>0.83860000000000579</v>
      </c>
      <c r="O28" s="20">
        <v>1.3254999999999928</v>
      </c>
      <c r="P28" s="20">
        <v>1.0665999999999984</v>
      </c>
      <c r="Q28" s="20">
        <v>0.83</v>
      </c>
      <c r="R28" s="20">
        <v>0.7</v>
      </c>
      <c r="S28" s="20">
        <v>0.8</v>
      </c>
      <c r="T28" s="20">
        <v>0.51</v>
      </c>
      <c r="U28" s="20">
        <v>-0.05</v>
      </c>
      <c r="V28" s="20">
        <v>-0.67</v>
      </c>
      <c r="W28" s="20">
        <v>-0.09</v>
      </c>
      <c r="X28" s="20">
        <v>0.03</v>
      </c>
      <c r="Y28" s="20">
        <v>-0.28000000000000003</v>
      </c>
      <c r="Z28" s="20">
        <v>0.92</v>
      </c>
      <c r="AA28" s="20">
        <v>1.36</v>
      </c>
      <c r="AB28" s="20">
        <v>1.47</v>
      </c>
      <c r="AC28" s="20">
        <v>1.65</v>
      </c>
      <c r="AD28" s="20">
        <v>2.4300000000000002</v>
      </c>
      <c r="AE28" s="20">
        <v>2.39</v>
      </c>
      <c r="AF28" s="20">
        <v>2.4900000000000002</v>
      </c>
      <c r="AG28" s="20">
        <v>2.77</v>
      </c>
      <c r="AH28" s="20">
        <v>2.66</v>
      </c>
      <c r="AI28" s="20">
        <v>2.74</v>
      </c>
      <c r="AJ28" s="20">
        <v>3.34</v>
      </c>
      <c r="AK28" s="20">
        <v>3.45</v>
      </c>
      <c r="AL28" s="20">
        <v>3.93</v>
      </c>
      <c r="AM28" s="20">
        <v>3.7378000000000067</v>
      </c>
      <c r="AN28" s="20">
        <v>3.6829999999999927</v>
      </c>
      <c r="AO28" s="20">
        <v>3.7757999999999994</v>
      </c>
      <c r="AP28" s="20">
        <v>3.9187000000000078</v>
      </c>
      <c r="AQ28" s="20">
        <v>4.2714999999999961</v>
      </c>
      <c r="AR28" s="20">
        <v>4.5298999999999978</v>
      </c>
      <c r="AS28" s="20">
        <v>4.4170999999999916</v>
      </c>
      <c r="AT28" s="20">
        <v>4.829200000000001</v>
      </c>
      <c r="AU28" s="20">
        <v>4.829200000000001</v>
      </c>
      <c r="AV28" s="20">
        <v>5.8470000000000075</v>
      </c>
      <c r="AW28" s="20">
        <v>5.6997999999999953</v>
      </c>
      <c r="AX28" s="20">
        <v>6.3021999999999938</v>
      </c>
      <c r="AY28" s="20">
        <v>6.895100000000002</v>
      </c>
      <c r="AZ28" s="20">
        <v>7.4045000000000076</v>
      </c>
      <c r="BA28" s="20">
        <v>6.9980999999999947</v>
      </c>
      <c r="BB28" s="20">
        <v>7.2910000000000039</v>
      </c>
      <c r="BC28" s="20">
        <v>6.4820000000000073</v>
      </c>
      <c r="BD28" s="21"/>
      <c r="BE28" s="21">
        <f t="shared" si="0"/>
        <v>2.6275254901960792</v>
      </c>
    </row>
    <row r="29" spans="1:57">
      <c r="A29" s="1"/>
      <c r="B29" s="18" t="s">
        <v>27</v>
      </c>
      <c r="C29" s="19"/>
      <c r="D29" s="20">
        <v>0</v>
      </c>
      <c r="E29" s="20">
        <v>5.5540999999999983</v>
      </c>
      <c r="F29" s="20">
        <v>5.6618000000000031</v>
      </c>
      <c r="G29" s="20">
        <v>6.1568000000000032</v>
      </c>
      <c r="H29" s="20">
        <v>7.1037999999999917</v>
      </c>
      <c r="I29" s="20">
        <v>7.2446999999999937</v>
      </c>
      <c r="J29" s="20">
        <v>5.0812999999999917</v>
      </c>
      <c r="K29" s="20">
        <v>2.881299999999992</v>
      </c>
      <c r="L29" s="20">
        <v>2.9323999999999977</v>
      </c>
      <c r="M29" s="20">
        <v>3.556100000000006</v>
      </c>
      <c r="N29" s="20">
        <v>2.5686000000000058</v>
      </c>
      <c r="O29" s="20">
        <v>5.2147999999999959</v>
      </c>
      <c r="P29" s="20">
        <v>3.9634000000000014</v>
      </c>
      <c r="Q29" s="20">
        <v>1.243099999999995</v>
      </c>
      <c r="R29" s="20">
        <v>1.47</v>
      </c>
      <c r="S29" s="20">
        <v>3.51</v>
      </c>
      <c r="T29" s="20">
        <v>0.2</v>
      </c>
      <c r="U29" s="20">
        <v>-1.1100000000000001</v>
      </c>
      <c r="V29" s="20">
        <v>0.9</v>
      </c>
      <c r="W29" s="20">
        <v>0.76</v>
      </c>
      <c r="X29" s="20">
        <v>1.1399999999999999</v>
      </c>
      <c r="Y29" s="20">
        <v>-1.33</v>
      </c>
      <c r="Z29" s="20">
        <v>1.32</v>
      </c>
      <c r="AA29" s="20">
        <v>0.95</v>
      </c>
      <c r="AB29" s="20">
        <v>-0.16</v>
      </c>
      <c r="AC29" s="20">
        <v>1.04</v>
      </c>
      <c r="AD29" s="20">
        <v>3.52</v>
      </c>
      <c r="AE29" s="20">
        <v>4.25</v>
      </c>
      <c r="AF29" s="20">
        <v>4.16</v>
      </c>
      <c r="AG29" s="20">
        <v>4.3099999999999996</v>
      </c>
      <c r="AH29" s="20">
        <v>5.54</v>
      </c>
      <c r="AI29" s="20">
        <v>8.48</v>
      </c>
      <c r="AJ29" s="20">
        <v>9.61</v>
      </c>
      <c r="AK29" s="20">
        <v>10.28</v>
      </c>
      <c r="AL29" s="20">
        <v>8.89</v>
      </c>
      <c r="AM29" s="20">
        <v>6.3062000000000076</v>
      </c>
      <c r="AN29" s="20">
        <v>8.1021999999999927</v>
      </c>
      <c r="AO29" s="20">
        <v>6.2746999999999931</v>
      </c>
      <c r="AP29" s="20">
        <v>7.4870000000000072</v>
      </c>
      <c r="AQ29" s="20">
        <v>8.3609000000000009</v>
      </c>
      <c r="AR29" s="20">
        <v>8.7378000000000071</v>
      </c>
      <c r="AS29" s="20">
        <v>7.4781999999999975</v>
      </c>
      <c r="AT29" s="20">
        <v>6.5434000000000019</v>
      </c>
      <c r="AU29" s="20">
        <v>6.5434000000000019</v>
      </c>
      <c r="AV29" s="20">
        <v>6.8142000000000005</v>
      </c>
      <c r="AW29" s="20">
        <v>4.7404999999999928</v>
      </c>
      <c r="AX29" s="20">
        <v>5.2302000000000044</v>
      </c>
      <c r="AY29" s="20">
        <v>6.3420999999999914</v>
      </c>
      <c r="AZ29" s="20">
        <v>7.3145999999999916</v>
      </c>
      <c r="BA29" s="20">
        <v>7.6809000000000012</v>
      </c>
      <c r="BB29" s="20">
        <v>8.1139999999999972</v>
      </c>
      <c r="BC29" s="20">
        <v>5.4969000000000054</v>
      </c>
      <c r="BD29" s="21"/>
      <c r="BE29" s="21">
        <f t="shared" si="0"/>
        <v>4.7933215686274506</v>
      </c>
    </row>
    <row r="30" spans="1:57">
      <c r="A30" s="13"/>
      <c r="B30" s="22" t="s">
        <v>28</v>
      </c>
      <c r="C30" s="15"/>
      <c r="D30" s="16">
        <v>0</v>
      </c>
      <c r="E30" s="16">
        <v>1.5805999999999949</v>
      </c>
      <c r="F30" s="16">
        <v>2.648899999999994</v>
      </c>
      <c r="G30" s="16">
        <v>1.609400000000005</v>
      </c>
      <c r="H30" s="16">
        <v>1.3570000000000073</v>
      </c>
      <c r="I30" s="16">
        <v>2.2640999999999987</v>
      </c>
      <c r="J30" s="16">
        <v>1.2328000000000066</v>
      </c>
      <c r="K30" s="16">
        <v>0.17350000000000365</v>
      </c>
      <c r="L30" s="16">
        <v>0.57260000000000222</v>
      </c>
      <c r="M30" s="16">
        <v>-0.24100000000000363</v>
      </c>
      <c r="N30" s="16">
        <v>-1.3821999999999934</v>
      </c>
      <c r="O30" s="16">
        <v>1.0914999999999964</v>
      </c>
      <c r="P30" s="16">
        <v>0.96110000000000584</v>
      </c>
      <c r="Q30" s="16">
        <v>-0.48129999999999201</v>
      </c>
      <c r="R30" s="16">
        <v>0.12</v>
      </c>
      <c r="S30" s="16">
        <v>1.0900000000000001</v>
      </c>
      <c r="T30" s="16">
        <v>0.22</v>
      </c>
      <c r="U30" s="16">
        <v>-2.8</v>
      </c>
      <c r="V30" s="16">
        <v>-1.4</v>
      </c>
      <c r="W30" s="16">
        <v>0.41</v>
      </c>
      <c r="X30" s="16">
        <v>2.09</v>
      </c>
      <c r="Y30" s="16">
        <v>1.38</v>
      </c>
      <c r="Z30" s="16">
        <v>3.91</v>
      </c>
      <c r="AA30" s="16">
        <v>4.5599999999999996</v>
      </c>
      <c r="AB30" s="16">
        <v>4.03</v>
      </c>
      <c r="AC30" s="16">
        <v>3.9</v>
      </c>
      <c r="AD30" s="16">
        <v>4.6100000000000003</v>
      </c>
      <c r="AE30" s="16">
        <v>4.42</v>
      </c>
      <c r="AF30" s="16">
        <v>4.05</v>
      </c>
      <c r="AG30" s="16">
        <v>4.16</v>
      </c>
      <c r="AH30" s="16">
        <v>4.29</v>
      </c>
      <c r="AI30" s="16">
        <v>5.93</v>
      </c>
      <c r="AJ30" s="16">
        <v>6.98</v>
      </c>
      <c r="AK30" s="16">
        <v>7.88</v>
      </c>
      <c r="AL30" s="16">
        <v>7.87</v>
      </c>
      <c r="AM30" s="16">
        <v>6.487099999999991</v>
      </c>
      <c r="AN30" s="16">
        <v>7.2067000000000005</v>
      </c>
      <c r="AO30" s="16">
        <v>6.5187999999999917</v>
      </c>
      <c r="AP30" s="16">
        <v>7.8554000000000084</v>
      </c>
      <c r="AQ30" s="16">
        <v>8.7071999999999932</v>
      </c>
      <c r="AR30" s="16">
        <v>8.6971999999999934</v>
      </c>
      <c r="AS30" s="16">
        <v>7.9404000000000083</v>
      </c>
      <c r="AT30" s="16">
        <v>6.9827000000000048</v>
      </c>
      <c r="AU30" s="16">
        <v>6.9827000000000048</v>
      </c>
      <c r="AV30" s="16">
        <v>7.1190999999999987</v>
      </c>
      <c r="AW30" s="16">
        <v>5.200400000000009</v>
      </c>
      <c r="AX30" s="16">
        <v>6.3677000000000046</v>
      </c>
      <c r="AY30" s="16">
        <v>6.9923999999999982</v>
      </c>
      <c r="AZ30" s="16">
        <v>7.3918000000000026</v>
      </c>
      <c r="BA30" s="16">
        <v>8.1495999999999906</v>
      </c>
      <c r="BB30" s="16">
        <v>7.3454999999999924</v>
      </c>
      <c r="BC30" s="16">
        <v>5.1947999999999954</v>
      </c>
      <c r="BD30" s="17"/>
      <c r="BE30" s="17">
        <f t="shared" si="0"/>
        <v>3.9260098039215676</v>
      </c>
    </row>
    <row r="31" spans="1:57">
      <c r="A31" s="13"/>
      <c r="B31" s="22" t="s">
        <v>29</v>
      </c>
      <c r="C31" s="15"/>
      <c r="D31" s="16">
        <v>0</v>
      </c>
      <c r="E31" s="16">
        <v>1.8945000000000072</v>
      </c>
      <c r="F31" s="16">
        <v>2.2592000000000008</v>
      </c>
      <c r="G31" s="16">
        <v>0.49110000000000581</v>
      </c>
      <c r="H31" s="16">
        <v>0.57170000000000076</v>
      </c>
      <c r="I31" s="16">
        <v>1.473799999999992</v>
      </c>
      <c r="J31" s="16">
        <v>0.34809999999999491</v>
      </c>
      <c r="K31" s="16">
        <v>-0.48239999999999783</v>
      </c>
      <c r="L31" s="16">
        <v>1.3420999999999912</v>
      </c>
      <c r="M31" s="16">
        <v>-1.7154000000000087</v>
      </c>
      <c r="N31" s="16">
        <v>-2.1044000000000049</v>
      </c>
      <c r="O31" s="16">
        <v>-1.5048999999999979</v>
      </c>
      <c r="P31" s="16">
        <v>-1.5636000000000059</v>
      </c>
      <c r="Q31" s="16">
        <v>-3.4378000000000064</v>
      </c>
      <c r="R31" s="16">
        <v>-1.33</v>
      </c>
      <c r="S31" s="16">
        <v>-1.2</v>
      </c>
      <c r="T31" s="16">
        <v>-2.83</v>
      </c>
      <c r="U31" s="16">
        <v>-6.67</v>
      </c>
      <c r="V31" s="16">
        <v>-7.49</v>
      </c>
      <c r="W31" s="16">
        <v>-6.07</v>
      </c>
      <c r="X31" s="16">
        <v>-5.71</v>
      </c>
      <c r="Y31" s="16">
        <v>-7.68</v>
      </c>
      <c r="Z31" s="16">
        <v>-4.41</v>
      </c>
      <c r="AA31" s="16">
        <v>-3.27</v>
      </c>
      <c r="AB31" s="16">
        <v>-2.33</v>
      </c>
      <c r="AC31" s="16">
        <v>-2.06</v>
      </c>
      <c r="AD31" s="16">
        <v>-1.87</v>
      </c>
      <c r="AE31" s="16">
        <v>-2.37</v>
      </c>
      <c r="AF31" s="16">
        <v>-1.73</v>
      </c>
      <c r="AG31" s="16">
        <v>-0.56999999999999995</v>
      </c>
      <c r="AH31" s="16">
        <v>-0.14000000000000001</v>
      </c>
      <c r="AI31" s="16">
        <v>1.33</v>
      </c>
      <c r="AJ31" s="16">
        <v>2.0099999999999998</v>
      </c>
      <c r="AK31" s="16">
        <v>4.1399999999999997</v>
      </c>
      <c r="AL31" s="16">
        <v>4.79</v>
      </c>
      <c r="AM31" s="16">
        <v>4.777099999999991</v>
      </c>
      <c r="AN31" s="16">
        <v>4.8306999999999967</v>
      </c>
      <c r="AO31" s="16">
        <v>4.1930999999999949</v>
      </c>
      <c r="AP31" s="16">
        <v>4.4539999999999962</v>
      </c>
      <c r="AQ31" s="16">
        <v>5.1110000000000033</v>
      </c>
      <c r="AR31" s="16">
        <v>6.7904000000000089</v>
      </c>
      <c r="AS31" s="16">
        <v>5.98</v>
      </c>
      <c r="AT31" s="16">
        <v>3.664400000000005</v>
      </c>
      <c r="AU31" s="16">
        <v>3.664400000000005</v>
      </c>
      <c r="AV31" s="16">
        <v>5.1946999999999939</v>
      </c>
      <c r="AW31" s="16">
        <v>5.4114999999999966</v>
      </c>
      <c r="AX31" s="16">
        <v>7.8732999999999995</v>
      </c>
      <c r="AY31" s="16">
        <v>8.4856999999999978</v>
      </c>
      <c r="AZ31" s="16">
        <v>6.7909000000000015</v>
      </c>
      <c r="BA31" s="16">
        <v>6.3359000000000014</v>
      </c>
      <c r="BB31" s="16">
        <v>6.1803000000000061</v>
      </c>
      <c r="BC31" s="16">
        <v>4.2593000000000032</v>
      </c>
      <c r="BD31" s="17"/>
      <c r="BE31" s="17">
        <f t="shared" si="0"/>
        <v>0.90409215686274469</v>
      </c>
    </row>
    <row r="32" spans="1:57">
      <c r="A32" s="1"/>
      <c r="B32" s="18" t="s">
        <v>30</v>
      </c>
      <c r="C32" s="19"/>
      <c r="D32" s="20">
        <v>0</v>
      </c>
      <c r="E32" s="20">
        <v>3.170599999999995</v>
      </c>
      <c r="F32" s="20">
        <v>3.0504000000000087</v>
      </c>
      <c r="G32" s="20">
        <v>4.5776000000000021</v>
      </c>
      <c r="H32" s="20">
        <v>5.519300000000003</v>
      </c>
      <c r="I32" s="20">
        <v>6.6365999999999987</v>
      </c>
      <c r="J32" s="20">
        <v>5.6012999999999913</v>
      </c>
      <c r="K32" s="20">
        <v>3.6551000000000022</v>
      </c>
      <c r="L32" s="20">
        <v>3.4346999999999936</v>
      </c>
      <c r="M32" s="20">
        <v>4.9488999999999939</v>
      </c>
      <c r="N32" s="20">
        <v>2.5440999999999985</v>
      </c>
      <c r="O32" s="20">
        <v>5.5835000000000035</v>
      </c>
      <c r="P32" s="20">
        <v>4.0087000000000081</v>
      </c>
      <c r="Q32" s="20">
        <v>-0.40040000000000875</v>
      </c>
      <c r="R32" s="20">
        <v>-0.16</v>
      </c>
      <c r="S32" s="20">
        <v>1.34</v>
      </c>
      <c r="T32" s="20">
        <v>-0.16</v>
      </c>
      <c r="U32" s="20">
        <v>-2.39</v>
      </c>
      <c r="V32" s="20">
        <v>-3.55</v>
      </c>
      <c r="W32" s="20">
        <v>-3.15</v>
      </c>
      <c r="X32" s="20">
        <v>-2.81</v>
      </c>
      <c r="Y32" s="20">
        <v>-4.72</v>
      </c>
      <c r="Z32" s="20">
        <v>-1.58</v>
      </c>
      <c r="AA32" s="20">
        <v>-2.4700000000000002</v>
      </c>
      <c r="AB32" s="20">
        <v>-2.71</v>
      </c>
      <c r="AC32" s="20">
        <v>-2.69</v>
      </c>
      <c r="AD32" s="20">
        <v>-0.6</v>
      </c>
      <c r="AE32" s="20">
        <v>0.82</v>
      </c>
      <c r="AF32" s="20">
        <v>0.54</v>
      </c>
      <c r="AG32" s="20">
        <v>1.54</v>
      </c>
      <c r="AH32" s="20">
        <v>1.85</v>
      </c>
      <c r="AI32" s="20">
        <v>4.8099999999999996</v>
      </c>
      <c r="AJ32" s="20">
        <v>5.61</v>
      </c>
      <c r="AK32" s="20">
        <v>6</v>
      </c>
      <c r="AL32" s="20">
        <v>4.21</v>
      </c>
      <c r="AM32" s="20">
        <v>1.885</v>
      </c>
      <c r="AN32" s="20">
        <v>4.3405999999999949</v>
      </c>
      <c r="AO32" s="20">
        <v>3.6587999999999918</v>
      </c>
      <c r="AP32" s="20">
        <v>4.6647999999999961</v>
      </c>
      <c r="AQ32" s="20">
        <v>5.7242000000000006</v>
      </c>
      <c r="AR32" s="20">
        <v>6.0403000000000064</v>
      </c>
      <c r="AS32" s="20">
        <v>5.1385000000000041</v>
      </c>
      <c r="AT32" s="20">
        <v>6.0876000000000019</v>
      </c>
      <c r="AU32" s="20">
        <v>6.0876000000000019</v>
      </c>
      <c r="AV32" s="20">
        <v>6.4918000000000031</v>
      </c>
      <c r="AW32" s="20">
        <v>4.535400000000009</v>
      </c>
      <c r="AX32" s="20">
        <v>6.1579000000000086</v>
      </c>
      <c r="AY32" s="20">
        <v>6.9114999999999966</v>
      </c>
      <c r="AZ32" s="20">
        <v>6.9089999999999963</v>
      </c>
      <c r="BA32" s="20">
        <v>5.7329000000000088</v>
      </c>
      <c r="BB32" s="20">
        <v>5.8715999999999982</v>
      </c>
      <c r="BC32" s="20">
        <v>3.8503000000000065</v>
      </c>
      <c r="BD32" s="21"/>
      <c r="BE32" s="21">
        <f t="shared" si="0"/>
        <v>2.7872196078431379</v>
      </c>
    </row>
    <row r="33" spans="1:57">
      <c r="A33" s="1"/>
      <c r="B33" s="18" t="s">
        <v>31</v>
      </c>
      <c r="C33" s="19"/>
      <c r="D33" s="20">
        <v>0</v>
      </c>
      <c r="E33" s="20">
        <v>5.5135000000000041</v>
      </c>
      <c r="F33" s="20">
        <v>4.872000000000007</v>
      </c>
      <c r="G33" s="20">
        <v>5.9078000000000062</v>
      </c>
      <c r="H33" s="20">
        <v>8.6218000000000021</v>
      </c>
      <c r="I33" s="20">
        <v>8.6593000000000035</v>
      </c>
      <c r="J33" s="20">
        <v>7.694699999999993</v>
      </c>
      <c r="K33" s="20">
        <v>2.7045000000000075</v>
      </c>
      <c r="L33" s="20">
        <v>1.5920999999999912</v>
      </c>
      <c r="M33" s="20">
        <v>4.8707999999999991</v>
      </c>
      <c r="N33" s="20">
        <v>2.0254000000000087</v>
      </c>
      <c r="O33" s="20">
        <v>4.9293000000000031</v>
      </c>
      <c r="P33" s="20">
        <v>2.8848999999999978</v>
      </c>
      <c r="Q33" s="20">
        <v>-1.9917000000000007</v>
      </c>
      <c r="R33" s="20">
        <v>-0.83</v>
      </c>
      <c r="S33" s="20">
        <v>1.61</v>
      </c>
      <c r="T33" s="20">
        <v>-0.34</v>
      </c>
      <c r="U33" s="20">
        <v>-0.8</v>
      </c>
      <c r="V33" s="20">
        <v>-1.1000000000000001</v>
      </c>
      <c r="W33" s="20">
        <v>-1.29</v>
      </c>
      <c r="X33" s="20">
        <v>-2.69</v>
      </c>
      <c r="Y33" s="20">
        <v>-3.85</v>
      </c>
      <c r="Z33" s="20">
        <v>-1.01</v>
      </c>
      <c r="AA33" s="20">
        <v>-3.47</v>
      </c>
      <c r="AB33" s="20">
        <v>-3.73</v>
      </c>
      <c r="AC33" s="20">
        <v>-2.4700000000000002</v>
      </c>
      <c r="AD33" s="20">
        <v>1.1000000000000001</v>
      </c>
      <c r="AE33" s="20">
        <v>3.22</v>
      </c>
      <c r="AF33" s="20">
        <v>3.01</v>
      </c>
      <c r="AG33" s="20">
        <v>3.36</v>
      </c>
      <c r="AH33" s="20">
        <v>5.89</v>
      </c>
      <c r="AI33" s="20">
        <v>8.3699999999999992</v>
      </c>
      <c r="AJ33" s="20">
        <v>9.65</v>
      </c>
      <c r="AK33" s="20">
        <v>9.52</v>
      </c>
      <c r="AL33" s="20">
        <v>5.79</v>
      </c>
      <c r="AM33" s="20">
        <v>3.6409000000000016</v>
      </c>
      <c r="AN33" s="20">
        <v>5.9919000000000047</v>
      </c>
      <c r="AO33" s="20">
        <v>5.1686000000000059</v>
      </c>
      <c r="AP33" s="20">
        <v>5.4979000000000084</v>
      </c>
      <c r="AQ33" s="20">
        <v>6.5612000000000084</v>
      </c>
      <c r="AR33" s="20">
        <v>7.6385000000000041</v>
      </c>
      <c r="AS33" s="20">
        <v>6.4006999999999969</v>
      </c>
      <c r="AT33" s="20">
        <v>4.997600000000002</v>
      </c>
      <c r="AU33" s="20">
        <v>4.997600000000002</v>
      </c>
      <c r="AV33" s="20">
        <v>3.789400000000005</v>
      </c>
      <c r="AW33" s="20">
        <v>3.0252000000000043</v>
      </c>
      <c r="AX33" s="20">
        <v>3.2807999999999993</v>
      </c>
      <c r="AY33" s="20">
        <v>3.4950000000000001</v>
      </c>
      <c r="AZ33" s="20">
        <v>4.415200000000004</v>
      </c>
      <c r="BA33" s="20">
        <v>2.1769000000000052</v>
      </c>
      <c r="BB33" s="20">
        <v>4.4445999999999914</v>
      </c>
      <c r="BC33" s="20">
        <v>1.6571999999999933</v>
      </c>
      <c r="BD33" s="21"/>
      <c r="BE33" s="21">
        <f t="shared" si="0"/>
        <v>3.2432078431372564</v>
      </c>
    </row>
    <row r="34" spans="1:57">
      <c r="A34" s="1"/>
      <c r="B34" s="18" t="s">
        <v>32</v>
      </c>
      <c r="C34" s="19"/>
      <c r="D34" s="20">
        <v>0</v>
      </c>
      <c r="E34" s="20">
        <v>4.9874999999999998</v>
      </c>
      <c r="F34" s="20">
        <v>4.437299999999996</v>
      </c>
      <c r="G34" s="20">
        <v>5.0679999999999925</v>
      </c>
      <c r="H34" s="20">
        <v>6.2023999999999981</v>
      </c>
      <c r="I34" s="20">
        <v>6.5753000000000066</v>
      </c>
      <c r="J34" s="20">
        <v>5.1245000000000074</v>
      </c>
      <c r="K34" s="20">
        <v>3.0015999999999989</v>
      </c>
      <c r="L34" s="20">
        <v>2.0012000000000079</v>
      </c>
      <c r="M34" s="20">
        <v>4.0555999999999948</v>
      </c>
      <c r="N34" s="20">
        <v>2.1423999999999976</v>
      </c>
      <c r="O34" s="20">
        <v>4.541599999999999</v>
      </c>
      <c r="P34" s="20">
        <v>3.3288999999999942</v>
      </c>
      <c r="Q34" s="20">
        <v>-6.2600000000002182E-2</v>
      </c>
      <c r="R34" s="20">
        <v>0.77</v>
      </c>
      <c r="S34" s="20">
        <v>2.56</v>
      </c>
      <c r="T34" s="20">
        <v>0.76</v>
      </c>
      <c r="U34" s="20">
        <v>-0.44</v>
      </c>
      <c r="V34" s="20">
        <v>-0.16</v>
      </c>
      <c r="W34" s="20">
        <v>-0.77</v>
      </c>
      <c r="X34" s="20">
        <v>-0.51</v>
      </c>
      <c r="Y34" s="20">
        <v>-1.63</v>
      </c>
      <c r="Z34" s="20">
        <v>0.01</v>
      </c>
      <c r="AA34" s="20">
        <v>-0.43</v>
      </c>
      <c r="AB34" s="20">
        <v>-0.93</v>
      </c>
      <c r="AC34" s="20">
        <v>0.12</v>
      </c>
      <c r="AD34" s="20">
        <v>2.29</v>
      </c>
      <c r="AE34" s="20">
        <v>2.4500000000000002</v>
      </c>
      <c r="AF34" s="20">
        <v>2.34</v>
      </c>
      <c r="AG34" s="20">
        <v>2.5499999999999998</v>
      </c>
      <c r="AH34" s="20">
        <v>2.64</v>
      </c>
      <c r="AI34" s="20">
        <v>4.99</v>
      </c>
      <c r="AJ34" s="20">
        <v>5.87</v>
      </c>
      <c r="AK34" s="20">
        <v>6.03</v>
      </c>
      <c r="AL34" s="20">
        <v>4.24</v>
      </c>
      <c r="AM34" s="20">
        <v>1.8627000000000045</v>
      </c>
      <c r="AN34" s="20">
        <v>3.7311000000000059</v>
      </c>
      <c r="AO34" s="20">
        <v>2.8878000000000066</v>
      </c>
      <c r="AP34" s="20">
        <v>3.4550000000000001</v>
      </c>
      <c r="AQ34" s="20">
        <v>4.3962000000000083</v>
      </c>
      <c r="AR34" s="20">
        <v>4.9660000000000037</v>
      </c>
      <c r="AS34" s="20">
        <v>2.9402000000000044</v>
      </c>
      <c r="AT34" s="20">
        <v>1.7607999999999993</v>
      </c>
      <c r="AU34" s="20">
        <v>1.7607999999999993</v>
      </c>
      <c r="AV34" s="20">
        <v>2.1727000000000043</v>
      </c>
      <c r="AW34" s="20">
        <v>1.165</v>
      </c>
      <c r="AX34" s="20">
        <v>1.7429999999999928</v>
      </c>
      <c r="AY34" s="20">
        <v>1.6270000000000073</v>
      </c>
      <c r="AZ34" s="20">
        <v>2.4429999999999925</v>
      </c>
      <c r="BA34" s="20">
        <v>2.7456999999999971</v>
      </c>
      <c r="BB34" s="20">
        <v>2.5328000000000066</v>
      </c>
      <c r="BC34" s="20">
        <v>0.9375</v>
      </c>
      <c r="BD34" s="21"/>
      <c r="BE34" s="21">
        <f t="shared" si="0"/>
        <v>2.4957058823529423</v>
      </c>
    </row>
    <row r="35" spans="1:57">
      <c r="A35" s="1"/>
      <c r="B35" s="18" t="s">
        <v>33</v>
      </c>
      <c r="C35" s="19"/>
      <c r="D35" s="20">
        <v>0</v>
      </c>
      <c r="E35" s="20">
        <v>3.0937000000000081</v>
      </c>
      <c r="F35" s="20">
        <v>2.9912999999999919</v>
      </c>
      <c r="G35" s="20">
        <v>2.5845000000000073</v>
      </c>
      <c r="H35" s="20">
        <v>3.453700000000008</v>
      </c>
      <c r="I35" s="20">
        <v>4.2795999999999914</v>
      </c>
      <c r="J35" s="20">
        <v>2.316299999999992</v>
      </c>
      <c r="K35" s="20">
        <v>-0.19729999999999565</v>
      </c>
      <c r="L35" s="20">
        <v>-0.42780000000000656</v>
      </c>
      <c r="M35" s="20">
        <v>0.23749999999999999</v>
      </c>
      <c r="N35" s="20">
        <v>-1.9006999999999972</v>
      </c>
      <c r="O35" s="20">
        <v>1.1084000000000014</v>
      </c>
      <c r="P35" s="20">
        <v>0.1468000000000029</v>
      </c>
      <c r="Q35" s="20">
        <v>-3.2089999999999965</v>
      </c>
      <c r="R35" s="20">
        <v>-2.78</v>
      </c>
      <c r="S35" s="20">
        <v>-0.37</v>
      </c>
      <c r="T35" s="20">
        <v>-2</v>
      </c>
      <c r="U35" s="20">
        <v>-3.25</v>
      </c>
      <c r="V35" s="20">
        <v>-4.62</v>
      </c>
      <c r="W35" s="20">
        <v>-4.05</v>
      </c>
      <c r="X35" s="20">
        <v>-4.3099999999999996</v>
      </c>
      <c r="Y35" s="20">
        <v>-5.19</v>
      </c>
      <c r="Z35" s="20">
        <v>-2.68</v>
      </c>
      <c r="AA35" s="20">
        <v>-3.56</v>
      </c>
      <c r="AB35" s="20">
        <v>-3.59</v>
      </c>
      <c r="AC35" s="20">
        <v>-2.02</v>
      </c>
      <c r="AD35" s="20">
        <v>-0.06</v>
      </c>
      <c r="AE35" s="20">
        <v>-1.01</v>
      </c>
      <c r="AF35" s="20">
        <v>-0.88</v>
      </c>
      <c r="AG35" s="20">
        <v>-0.87</v>
      </c>
      <c r="AH35" s="20">
        <v>-0.16</v>
      </c>
      <c r="AI35" s="20">
        <v>2.0099999999999998</v>
      </c>
      <c r="AJ35" s="20">
        <v>2.56</v>
      </c>
      <c r="AK35" s="20">
        <v>3.37</v>
      </c>
      <c r="AL35" s="20">
        <v>1.9</v>
      </c>
      <c r="AM35" s="20">
        <v>0.31229999999999564</v>
      </c>
      <c r="AN35" s="20">
        <v>1.8986000000000058</v>
      </c>
      <c r="AO35" s="20">
        <v>1.7236000000000058</v>
      </c>
      <c r="AP35" s="20">
        <v>2.3855999999999948</v>
      </c>
      <c r="AQ35" s="20">
        <v>3.7748999999999979</v>
      </c>
      <c r="AR35" s="20">
        <v>4.7529000000000083</v>
      </c>
      <c r="AS35" s="20">
        <v>3.6606999999999972</v>
      </c>
      <c r="AT35" s="20">
        <v>1.8377000000000043</v>
      </c>
      <c r="AU35" s="20">
        <v>1.8377000000000043</v>
      </c>
      <c r="AV35" s="20">
        <v>2.3253000000000066</v>
      </c>
      <c r="AW35" s="20">
        <v>0.74920000000000075</v>
      </c>
      <c r="AX35" s="20">
        <v>1.474400000000005</v>
      </c>
      <c r="AY35" s="20">
        <v>1.9614999999999965</v>
      </c>
      <c r="AZ35" s="20">
        <v>2.4577000000000044</v>
      </c>
      <c r="BA35" s="20">
        <v>1.3585000000000036</v>
      </c>
      <c r="BB35" s="20">
        <v>1.5869000000000051</v>
      </c>
      <c r="BC35" s="20">
        <v>-0.86209999999999132</v>
      </c>
      <c r="BD35" s="21"/>
      <c r="BE35" s="21">
        <f t="shared" si="0"/>
        <v>0.31671372549019711</v>
      </c>
    </row>
    <row r="36" spans="1:57">
      <c r="A36" s="13"/>
      <c r="B36" s="18" t="s">
        <v>34</v>
      </c>
      <c r="C36" s="19"/>
      <c r="D36" s="20">
        <v>0</v>
      </c>
      <c r="E36" s="20">
        <v>5.0051000000000023</v>
      </c>
      <c r="F36" s="20">
        <v>3.5545000000000071</v>
      </c>
      <c r="G36" s="20">
        <v>6.3664999999999967</v>
      </c>
      <c r="H36" s="20">
        <v>6.9707999999999997</v>
      </c>
      <c r="I36" s="20">
        <v>8.3874999999999993</v>
      </c>
      <c r="J36" s="20">
        <v>7.3930999999999951</v>
      </c>
      <c r="K36" s="20">
        <v>4.2562000000000078</v>
      </c>
      <c r="L36" s="20">
        <v>4.5122999999999953</v>
      </c>
      <c r="M36" s="20">
        <v>4.9792000000000005</v>
      </c>
      <c r="N36" s="20">
        <v>2.8269000000000051</v>
      </c>
      <c r="O36" s="20">
        <v>5.4667000000000003</v>
      </c>
      <c r="P36" s="20">
        <v>4.252399999999998</v>
      </c>
      <c r="Q36" s="20">
        <v>-2.3321999999999936</v>
      </c>
      <c r="R36" s="20">
        <v>-2.0699999999999998</v>
      </c>
      <c r="S36" s="20">
        <v>1.25</v>
      </c>
      <c r="T36" s="20">
        <v>-1.84</v>
      </c>
      <c r="U36" s="20">
        <v>-1.31</v>
      </c>
      <c r="V36" s="20">
        <v>-4.99</v>
      </c>
      <c r="W36" s="20">
        <v>-4.8899999999999997</v>
      </c>
      <c r="X36" s="20">
        <v>-4.5599999999999996</v>
      </c>
      <c r="Y36" s="20">
        <v>-4.53</v>
      </c>
      <c r="Z36" s="20">
        <v>-4.0599999999999996</v>
      </c>
      <c r="AA36" s="20">
        <v>-6.16</v>
      </c>
      <c r="AB36" s="20">
        <v>-6.04</v>
      </c>
      <c r="AC36" s="20">
        <v>-2.73</v>
      </c>
      <c r="AD36" s="20">
        <v>-0.31</v>
      </c>
      <c r="AE36" s="20">
        <v>0.03</v>
      </c>
      <c r="AF36" s="20">
        <v>0.61</v>
      </c>
      <c r="AG36" s="20">
        <v>0.84</v>
      </c>
      <c r="AH36" s="20">
        <v>2.41</v>
      </c>
      <c r="AI36" s="20">
        <v>5.6</v>
      </c>
      <c r="AJ36" s="20">
        <v>5.95</v>
      </c>
      <c r="AK36" s="20">
        <v>6.42</v>
      </c>
      <c r="AL36" s="20">
        <v>1.52</v>
      </c>
      <c r="AM36" s="20">
        <v>-0.80579999999999929</v>
      </c>
      <c r="AN36" s="20">
        <v>1.5128000000000066</v>
      </c>
      <c r="AO36" s="20">
        <v>1.3132999999999992</v>
      </c>
      <c r="AP36" s="20">
        <v>2.2292000000000005</v>
      </c>
      <c r="AQ36" s="20">
        <v>3.9385000000000034</v>
      </c>
      <c r="AR36" s="20">
        <v>5.8125</v>
      </c>
      <c r="AS36" s="20">
        <v>3.6702000000000043</v>
      </c>
      <c r="AT36" s="20">
        <v>0.91879999999999196</v>
      </c>
      <c r="AU36" s="20">
        <v>0.91879999999999196</v>
      </c>
      <c r="AV36" s="20">
        <v>1.4229000000000087</v>
      </c>
      <c r="AW36" s="20">
        <v>0.63690000000000513</v>
      </c>
      <c r="AX36" s="20">
        <v>0.70340000000000147</v>
      </c>
      <c r="AY36" s="20">
        <v>0.47729999999999562</v>
      </c>
      <c r="AZ36" s="20">
        <v>1.061800000000003</v>
      </c>
      <c r="BA36" s="20">
        <v>-0.20180000000000292</v>
      </c>
      <c r="BB36" s="20">
        <v>1.9195999999999913</v>
      </c>
      <c r="BC36" s="20">
        <v>-0.86360000000000581</v>
      </c>
      <c r="BD36" s="21"/>
      <c r="BE36" s="21">
        <f t="shared" si="0"/>
        <v>1.3224274509803922</v>
      </c>
    </row>
    <row r="37" spans="1:57">
      <c r="A37" s="1"/>
      <c r="B37" s="18" t="s">
        <v>35</v>
      </c>
      <c r="C37" s="19"/>
      <c r="D37" s="20">
        <v>0</v>
      </c>
      <c r="E37" s="20">
        <v>2.4462999999999919</v>
      </c>
      <c r="F37" s="20">
        <v>2.2417000000000007</v>
      </c>
      <c r="G37" s="20">
        <v>3.0020000000000073</v>
      </c>
      <c r="H37" s="20">
        <v>3.9161000000000059</v>
      </c>
      <c r="I37" s="20">
        <v>4.2275</v>
      </c>
      <c r="J37" s="20">
        <v>2.9962999999999922</v>
      </c>
      <c r="K37" s="20">
        <v>9.1100000000005829E-2</v>
      </c>
      <c r="L37" s="20">
        <v>-0.26610000000000583</v>
      </c>
      <c r="M37" s="20">
        <v>0.82090000000000141</v>
      </c>
      <c r="N37" s="20">
        <v>-1.309300000000003</v>
      </c>
      <c r="O37" s="20">
        <v>0.91860000000000586</v>
      </c>
      <c r="P37" s="20">
        <v>1.0200000000004365E-2</v>
      </c>
      <c r="Q37" s="20">
        <v>-3.0746999999999933</v>
      </c>
      <c r="R37" s="20">
        <v>-3</v>
      </c>
      <c r="S37" s="20">
        <v>-0.84</v>
      </c>
      <c r="T37" s="20">
        <v>-2.71</v>
      </c>
      <c r="U37" s="20">
        <v>-3.18</v>
      </c>
      <c r="V37" s="20">
        <v>-3.57</v>
      </c>
      <c r="W37" s="20">
        <v>-3.32</v>
      </c>
      <c r="X37" s="20">
        <v>-3.69</v>
      </c>
      <c r="Y37" s="20">
        <v>-4.07</v>
      </c>
      <c r="Z37" s="20">
        <v>-2.48</v>
      </c>
      <c r="AA37" s="20">
        <v>-2.98</v>
      </c>
      <c r="AB37" s="20">
        <v>-2.38</v>
      </c>
      <c r="AC37" s="20">
        <v>-0.46</v>
      </c>
      <c r="AD37" s="20">
        <v>0.84</v>
      </c>
      <c r="AE37" s="20">
        <v>-0.14000000000000001</v>
      </c>
      <c r="AF37" s="20">
        <v>-0.17</v>
      </c>
      <c r="AG37" s="20">
        <v>-0.02</v>
      </c>
      <c r="AH37" s="20">
        <v>0.42</v>
      </c>
      <c r="AI37" s="20">
        <v>2.0699999999999998</v>
      </c>
      <c r="AJ37" s="20">
        <v>2.82</v>
      </c>
      <c r="AK37" s="20">
        <v>2.74</v>
      </c>
      <c r="AL37" s="20">
        <v>1.26</v>
      </c>
      <c r="AM37" s="20">
        <v>-8.2199999999993445E-2</v>
      </c>
      <c r="AN37" s="20">
        <v>1.2212000000000081</v>
      </c>
      <c r="AO37" s="20">
        <v>0.9951000000000022</v>
      </c>
      <c r="AP37" s="20">
        <v>1.809400000000005</v>
      </c>
      <c r="AQ37" s="20">
        <v>2.7410000000000037</v>
      </c>
      <c r="AR37" s="20">
        <v>3.7355999999999949</v>
      </c>
      <c r="AS37" s="20">
        <v>2.6420999999999912</v>
      </c>
      <c r="AT37" s="20">
        <v>1.4614999999999965</v>
      </c>
      <c r="AU37" s="20">
        <v>1.4614999999999965</v>
      </c>
      <c r="AV37" s="20">
        <v>1.7629000000000088</v>
      </c>
      <c r="AW37" s="20">
        <v>0.49790000000000872</v>
      </c>
      <c r="AX37" s="20">
        <v>1.0079000000000087</v>
      </c>
      <c r="AY37" s="20">
        <v>0.82559999999999489</v>
      </c>
      <c r="AZ37" s="20">
        <v>0.96680000000000288</v>
      </c>
      <c r="BA37" s="20">
        <v>1.1395999999999913</v>
      </c>
      <c r="BB37" s="20">
        <v>0.70209999999999129</v>
      </c>
      <c r="BC37" s="20">
        <v>-1.1206999999999971</v>
      </c>
      <c r="BD37" s="21"/>
      <c r="BE37" s="21">
        <f t="shared" si="0"/>
        <v>0.29270392156862779</v>
      </c>
    </row>
    <row r="38" spans="1:57">
      <c r="A38" s="1"/>
      <c r="B38" s="24" t="s">
        <v>36</v>
      </c>
      <c r="C38" s="19"/>
      <c r="D38" s="20">
        <v>0</v>
      </c>
      <c r="E38" s="20">
        <v>1.6160000000000037</v>
      </c>
      <c r="F38" s="20">
        <v>0.65870000000000806</v>
      </c>
      <c r="G38" s="20">
        <v>2.2193000000000027</v>
      </c>
      <c r="H38" s="20">
        <v>3.1335000000000037</v>
      </c>
      <c r="I38" s="20">
        <v>3.250699999999997</v>
      </c>
      <c r="J38" s="20">
        <v>2.3143000000000029</v>
      </c>
      <c r="K38" s="20">
        <v>-0.63850000000000362</v>
      </c>
      <c r="L38" s="20">
        <v>-1.8844000000000052</v>
      </c>
      <c r="M38" s="20">
        <v>-0.8865999999999985</v>
      </c>
      <c r="N38" s="20">
        <v>-3.6359000000000012</v>
      </c>
      <c r="O38" s="20">
        <v>-0.86139999999999417</v>
      </c>
      <c r="P38" s="20">
        <v>-1.3936000000000057</v>
      </c>
      <c r="Q38" s="20">
        <v>-5.5896999999999935</v>
      </c>
      <c r="R38" s="20">
        <v>-5.0999999999999996</v>
      </c>
      <c r="S38" s="20">
        <v>-3.21</v>
      </c>
      <c r="T38" s="20">
        <v>-6.07</v>
      </c>
      <c r="U38" s="20">
        <v>-5.69</v>
      </c>
      <c r="V38" s="20">
        <v>-8.86</v>
      </c>
      <c r="W38" s="20">
        <v>-9.18</v>
      </c>
      <c r="X38" s="20">
        <v>-9.94</v>
      </c>
      <c r="Y38" s="34">
        <v>-10.4</v>
      </c>
      <c r="Z38" s="20">
        <v>-9.86</v>
      </c>
      <c r="AA38" s="34">
        <v>-10.95</v>
      </c>
      <c r="AB38" s="20">
        <v>-9.49</v>
      </c>
      <c r="AC38" s="20">
        <v>-6.8</v>
      </c>
      <c r="AD38" s="20">
        <v>-6.94</v>
      </c>
      <c r="AE38" s="20">
        <v>-7.26</v>
      </c>
      <c r="AF38" s="20">
        <v>-7.59</v>
      </c>
      <c r="AG38" s="20">
        <v>-8.33</v>
      </c>
      <c r="AH38" s="20">
        <v>-7.42</v>
      </c>
      <c r="AI38" s="20">
        <v>-5.73</v>
      </c>
      <c r="AJ38" s="20">
        <v>-5.78</v>
      </c>
      <c r="AK38" s="20">
        <v>-4.92</v>
      </c>
      <c r="AL38" s="20">
        <v>-6.77</v>
      </c>
      <c r="AM38" s="20">
        <v>-8.497600000000002</v>
      </c>
      <c r="AN38" s="20">
        <v>-7.0056999999999974</v>
      </c>
      <c r="AO38" s="20">
        <v>-6.3886000000000056</v>
      </c>
      <c r="AP38" s="20">
        <v>-5.6155999999999953</v>
      </c>
      <c r="AQ38" s="20">
        <v>-4.3624999999999998</v>
      </c>
      <c r="AR38" s="20">
        <v>-2.59</v>
      </c>
      <c r="AS38" s="20">
        <v>-3.8057999999999992</v>
      </c>
      <c r="AT38" s="20">
        <v>-5.5803000000000065</v>
      </c>
      <c r="AU38" s="20">
        <v>-5.5803000000000065</v>
      </c>
      <c r="AV38" s="20">
        <v>-5.8145000000000069</v>
      </c>
      <c r="AW38" s="20">
        <v>-6.2013999999999943</v>
      </c>
      <c r="AX38" s="20">
        <v>-6.3677000000000046</v>
      </c>
      <c r="AY38" s="20">
        <v>-6.1126000000000023</v>
      </c>
      <c r="AZ38" s="20">
        <v>-6.0012000000000079</v>
      </c>
      <c r="BA38" s="20">
        <v>-5.665</v>
      </c>
      <c r="BB38" s="20">
        <v>-6.1042000000000005</v>
      </c>
      <c r="BC38" s="20">
        <v>-8.6872999999999951</v>
      </c>
      <c r="BD38" s="21"/>
      <c r="BE38" s="21">
        <f t="shared" si="0"/>
        <v>-5.0660372549019614</v>
      </c>
    </row>
    <row r="39" spans="1:57">
      <c r="A39" s="11"/>
      <c r="B39" s="25"/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33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8"/>
      <c r="BE39" s="28"/>
    </row>
    <row r="40" spans="1:57">
      <c r="A40" s="29"/>
      <c r="B40" s="30" t="s">
        <v>37</v>
      </c>
      <c r="C40" s="31"/>
      <c r="D40" s="32">
        <v>0</v>
      </c>
      <c r="E40" s="32">
        <f t="shared" ref="E40:BD40" si="1">IF(E5,AVERAGE(E5:E38),"")</f>
        <v>3.050258823529413</v>
      </c>
      <c r="F40" s="32">
        <f t="shared" si="1"/>
        <v>3.6088500000000003</v>
      </c>
      <c r="G40" s="32">
        <f t="shared" si="1"/>
        <v>3.9503441176470604</v>
      </c>
      <c r="H40" s="32">
        <f t="shared" si="1"/>
        <v>4.3403617647058823</v>
      </c>
      <c r="I40" s="32">
        <f t="shared" si="1"/>
        <v>5.4756705882352934</v>
      </c>
      <c r="J40" s="32">
        <f t="shared" si="1"/>
        <v>4.3616470588235279</v>
      </c>
      <c r="K40" s="32">
        <f t="shared" si="1"/>
        <v>3.2249147058823548</v>
      </c>
      <c r="L40" s="32">
        <f t="shared" si="1"/>
        <v>3.3981147058823526</v>
      </c>
      <c r="M40" s="32">
        <f t="shared" si="1"/>
        <v>4.1500029411764716</v>
      </c>
      <c r="N40" s="32">
        <f t="shared" si="1"/>
        <v>2.5114235294117653</v>
      </c>
      <c r="O40" s="32">
        <f t="shared" si="1"/>
        <v>4.7708999999999993</v>
      </c>
      <c r="P40" s="32">
        <f t="shared" si="1"/>
        <v>4.1005235294117668</v>
      </c>
      <c r="Q40" s="32">
        <f t="shared" si="1"/>
        <v>2.8400911764705867</v>
      </c>
      <c r="R40" s="32">
        <f t="shared" si="1"/>
        <v>2.9647058823529417</v>
      </c>
      <c r="S40" s="32">
        <f t="shared" si="1"/>
        <v>4.8708823529411758</v>
      </c>
      <c r="T40" s="32">
        <f t="shared" si="1"/>
        <v>3.5223529411764694</v>
      </c>
      <c r="U40" s="32">
        <f t="shared" si="1"/>
        <v>1.2017647058823535</v>
      </c>
      <c r="V40" s="32">
        <f t="shared" si="1"/>
        <v>1.9082352941176481</v>
      </c>
      <c r="W40" s="32">
        <f t="shared" si="1"/>
        <v>2.6899999999999995</v>
      </c>
      <c r="X40" s="32">
        <f t="shared" si="1"/>
        <v>3.2800000000000002</v>
      </c>
      <c r="Y40" s="32">
        <f t="shared" si="1"/>
        <v>2.334705882352941</v>
      </c>
      <c r="Z40" s="32">
        <f t="shared" si="1"/>
        <v>4.8697058823529407</v>
      </c>
      <c r="AA40" s="32">
        <f t="shared" si="1"/>
        <v>4.7899999999999991</v>
      </c>
      <c r="AB40" s="32">
        <f t="shared" si="1"/>
        <v>4.4941176470588236</v>
      </c>
      <c r="AC40" s="32">
        <f t="shared" si="1"/>
        <v>5.3038235294117655</v>
      </c>
      <c r="AD40" s="32">
        <f t="shared" si="1"/>
        <v>6.8791176470588242</v>
      </c>
      <c r="AE40" s="32">
        <f t="shared" si="1"/>
        <v>6.9970588235294109</v>
      </c>
      <c r="AF40" s="32">
        <f t="shared" si="1"/>
        <v>7.0308823529411795</v>
      </c>
      <c r="AG40" s="32">
        <f t="shared" si="1"/>
        <v>7.967647058823534</v>
      </c>
      <c r="AH40" s="32">
        <f t="shared" si="1"/>
        <v>7.902058823529412</v>
      </c>
      <c r="AI40" s="32">
        <f t="shared" si="1"/>
        <v>9.8273529411764713</v>
      </c>
      <c r="AJ40" s="32">
        <f t="shared" si="1"/>
        <v>10.871176470588237</v>
      </c>
      <c r="AK40" s="32">
        <f t="shared" si="1"/>
        <v>11.595294117647057</v>
      </c>
      <c r="AL40" s="32">
        <f t="shared" si="1"/>
        <v>10.979117647058823</v>
      </c>
      <c r="AM40" s="32">
        <f t="shared" si="1"/>
        <v>9.5371323529411747</v>
      </c>
      <c r="AN40" s="32">
        <f t="shared" si="1"/>
        <v>10.813564705882351</v>
      </c>
      <c r="AO40" s="32">
        <f t="shared" si="1"/>
        <v>10.16994705882353</v>
      </c>
      <c r="AP40" s="32">
        <f t="shared" si="1"/>
        <v>11.476008823529414</v>
      </c>
      <c r="AQ40" s="32">
        <f t="shared" si="1"/>
        <v>12.374341176470587</v>
      </c>
      <c r="AR40" s="32">
        <f t="shared" si="1"/>
        <v>12.745273529411765</v>
      </c>
      <c r="AS40" s="32">
        <f t="shared" si="1"/>
        <v>11.844058823529412</v>
      </c>
      <c r="AT40" s="32">
        <f t="shared" si="1"/>
        <v>11.737429411764703</v>
      </c>
      <c r="AU40" s="32">
        <f t="shared" si="1"/>
        <v>11.737429411764703</v>
      </c>
      <c r="AV40" s="32">
        <f t="shared" si="1"/>
        <v>12.678673529411768</v>
      </c>
      <c r="AW40" s="32">
        <f t="shared" si="1"/>
        <v>10.548032352941178</v>
      </c>
      <c r="AX40" s="32">
        <f t="shared" si="1"/>
        <v>11.614567647058827</v>
      </c>
      <c r="AY40" s="32">
        <f t="shared" si="1"/>
        <v>12.081147058823531</v>
      </c>
      <c r="AZ40" s="32">
        <f t="shared" si="1"/>
        <v>12.481985294117647</v>
      </c>
      <c r="BA40" s="32">
        <f t="shared" si="1"/>
        <v>12.198841176470589</v>
      </c>
      <c r="BB40" s="32">
        <f t="shared" si="1"/>
        <v>12.476123529411765</v>
      </c>
      <c r="BC40" s="32">
        <f t="shared" si="1"/>
        <v>10.437094117647057</v>
      </c>
      <c r="BD40" s="17" t="str">
        <f t="shared" si="1"/>
        <v/>
      </c>
      <c r="BE40" s="32">
        <f>IF(P5,AVERAGE(BE5:BE38),"")</f>
        <v>7.2355833910034608</v>
      </c>
    </row>
  </sheetData>
  <mergeCells count="2">
    <mergeCell ref="B2:B3"/>
    <mergeCell ref="BE2:BE3"/>
  </mergeCells>
  <conditionalFormatting sqref="D5:BE40">
    <cfRule type="colorScale" priority="2">
      <colorScale>
        <cfvo type="min"/>
        <cfvo type="num" val="0"/>
        <cfvo type="max"/>
        <color rgb="FFD08282"/>
        <color rgb="FFFFFFFF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2017-08-19T12:51:01Z</dcterms:created>
  <dcterms:modified xsi:type="dcterms:W3CDTF">2017-08-19T13:19:58Z</dcterms:modified>
</cp:coreProperties>
</file>