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rogner\Desktop\"/>
    </mc:Choice>
  </mc:AlternateContent>
  <bookViews>
    <workbookView xWindow="0" yWindow="0" windowWidth="12375" windowHeight="82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" l="1"/>
  <c r="D4" i="1" s="1"/>
  <c r="E4" i="1" s="1"/>
  <c r="F4" i="1" l="1"/>
  <c r="C5" i="1"/>
  <c r="D5" i="1" l="1"/>
  <c r="E5" i="1" s="1"/>
  <c r="F5" i="1"/>
  <c r="C6" i="1"/>
  <c r="D6" i="1" l="1"/>
  <c r="E6" i="1" s="1"/>
  <c r="F6" i="1"/>
  <c r="C7" i="1"/>
  <c r="D7" i="1" l="1"/>
  <c r="E7" i="1" s="1"/>
  <c r="F7" i="1"/>
  <c r="C8" i="1"/>
  <c r="F8" i="1" l="1"/>
  <c r="D8" i="1"/>
  <c r="E8" i="1" s="1"/>
  <c r="C9" i="1"/>
  <c r="D9" i="1" l="1"/>
  <c r="E9" i="1" s="1"/>
  <c r="F9" i="1"/>
  <c r="C10" i="1"/>
  <c r="F10" i="1" l="1"/>
  <c r="D10" i="1"/>
  <c r="E10" i="1" s="1"/>
  <c r="C11" i="1"/>
  <c r="D11" i="1" l="1"/>
  <c r="E11" i="1" s="1"/>
  <c r="F11" i="1"/>
  <c r="C12" i="1"/>
  <c r="D12" i="1" l="1"/>
  <c r="E12" i="1" s="1"/>
  <c r="F12" i="1"/>
  <c r="C13" i="1"/>
  <c r="D13" i="1" l="1"/>
  <c r="E13" i="1" s="1"/>
  <c r="F13" i="1"/>
  <c r="C14" i="1"/>
  <c r="F14" i="1" l="1"/>
  <c r="F18" i="1" s="1"/>
  <c r="D14" i="1"/>
  <c r="E14" i="1" s="1"/>
  <c r="E16" i="1" s="1"/>
</calcChain>
</file>

<file path=xl/sharedStrings.xml><?xml version="1.0" encoding="utf-8"?>
<sst xmlns="http://schemas.openxmlformats.org/spreadsheetml/2006/main" count="18" uniqueCount="18">
  <si>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</si>
  <si>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</si>
  <si>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</si>
  <si>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</si>
  <si>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</si>
  <si>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</si>
  <si>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</si>
  <si>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</si>
  <si>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</si>
  <si>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</si>
  <si>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</si>
  <si>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</si>
  <si>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Kurs</t>
  </si>
  <si>
    <t>diskrete Rendite</t>
  </si>
  <si>
    <t>disk. Rend. +1</t>
  </si>
  <si>
    <t>stetige Rendite</t>
  </si>
  <si>
    <t>durchschn. Rendite pro Jahr (stetig)</t>
  </si>
  <si>
    <t>durchschn. Rendite pro Jahr (diskret)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</si>
</sst>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%"/>
    <numFmt numFmtId="165" formatCode="#,##0.000"/>
    <numFmt numFmtId="166" formatCode="#,##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NumberFormat="1" applyFont="1" applyFill="1" applyBorder="1" applyAlignment="1"/>
    <xf numFmtId="9" fontId="0" fillId="0" borderId="0" xfId="0" applyNumberFormat="1" applyFont="1" applyFill="1" applyBorder="1" applyAlignment="1"/>
    <xf numFmtId="166" fontId="0" fillId="0" borderId="0" xfId="0" applyNumberFormat="1"/>
    <xf numFmtId="0" fontId="0" fillId="0" borderId="0" xfId="0" applyAlignment="1">
      <alignment horizontal="center"/>
    </xf>
    <xf numFmtId="0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5" fontId="0" fillId="0" borderId="0" xfId="0" applyNumberFormat="1" applyFont="1" applyFill="1" applyBorder="1" applyAlignment="1">
      <alignment horizontal="center"/>
    </xf>
    <xf numFmtId="9" fontId="0" fillId="0" borderId="0" xfId="0" applyNumberFormat="1" applyFont="1" applyFill="1" applyBorder="1" applyAlignment="1">
      <alignment horizontal="center"/>
    </xf>
    <xf numFmtId="0" fontId="0" fillId="0" borderId="0" xfId="0" applyNumberFormat="1" applyFont="1" applyFill="1" applyBorder="1" applyAlignment="1">
      <alignment horizontal="right"/>
    </xf>
    <xf numFmtId="10" fontId="0" fillId="0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9"/>
  <sheetViews>
    <sheetView tabSelected="1" workbookViewId="0"/>
  </sheetViews>
  <sheetFormatPr defaultRowHeight="15" x14ac:dyDescent="0.25"/>
  <cols>
    <col min="2" max="2" width="10.85546875" bestFit="1" customWidth="1"/>
    <col min="3" max="7" width="16.85546875" customWidth="1"/>
  </cols>
  <sheetData>
    <row r="2" spans="2:7" x14ac:dyDescent="0.25">
      <c r="C2" s="4" t="s">
        <v>12</v>
      </c>
      <c r="D2" s="4" t="s">
        <v>13</v>
      </c>
      <c r="E2" s="4" t="s">
        <v>14</v>
      </c>
      <c r="F2" s="4" t="s">
        <v>15</v>
      </c>
    </row>
    <row r="3" spans="2:7" x14ac:dyDescent="0.25">
      <c r="B3" t="s">
        <v>0</v>
      </c>
      <c r="C3" s="5">
        <v>100</v>
      </c>
      <c r="D3" s="5"/>
      <c r="E3" s="5"/>
      <c r="F3" s="5"/>
    </row>
    <row r="4" spans="2:7" x14ac:dyDescent="0.25">
      <c r="B4" t="s">
        <v>1</v>
      </c>
      <c r="C4" s="5">
        <f>+C3+2</f>
        <v>102</v>
      </c>
      <c r="D4" s="6">
        <f>(C4-C3)/C3</f>
        <v>0.02</v>
      </c>
      <c r="E4" s="7">
        <f>+D4+1</f>
        <v>1.02</v>
      </c>
      <c r="F4" s="10">
        <f>LN(C4)/LN(C3)-1</f>
        <v>4.3000858809585374E-3</v>
      </c>
      <c r="G4" s="3"/>
    </row>
    <row r="5" spans="2:7" x14ac:dyDescent="0.25">
      <c r="B5" t="s">
        <v>2</v>
      </c>
      <c r="C5" s="5">
        <f t="shared" ref="C5:C14" si="0">+C4+2</f>
        <v>104</v>
      </c>
      <c r="D5" s="6">
        <f t="shared" ref="D5:D14" si="1">(C5-C4)/C4</f>
        <v>1.9607843137254902E-2</v>
      </c>
      <c r="E5" s="7">
        <f t="shared" ref="E5:E14" si="2">+D5+1</f>
        <v>1.0196078431372548</v>
      </c>
      <c r="F5" s="10">
        <f t="shared" ref="F5:F14" si="3">LN(C5)/LN(C4)-1</f>
        <v>4.198529730018663E-3</v>
      </c>
      <c r="G5" s="3"/>
    </row>
    <row r="6" spans="2:7" x14ac:dyDescent="0.25">
      <c r="B6" t="s">
        <v>3</v>
      </c>
      <c r="C6" s="5">
        <f t="shared" si="0"/>
        <v>106</v>
      </c>
      <c r="D6" s="6">
        <f t="shared" si="1"/>
        <v>1.9230769230769232E-2</v>
      </c>
      <c r="E6" s="7">
        <f t="shared" si="2"/>
        <v>1.0192307692307692</v>
      </c>
      <c r="F6" s="10">
        <f t="shared" si="3"/>
        <v>4.10133328230744E-3</v>
      </c>
      <c r="G6" s="3"/>
    </row>
    <row r="7" spans="2:7" x14ac:dyDescent="0.25">
      <c r="B7" t="s">
        <v>4</v>
      </c>
      <c r="C7" s="5">
        <f t="shared" si="0"/>
        <v>108</v>
      </c>
      <c r="D7" s="6">
        <f t="shared" si="1"/>
        <v>1.8867924528301886E-2</v>
      </c>
      <c r="E7" s="7">
        <f t="shared" si="2"/>
        <v>1.0188679245283019</v>
      </c>
      <c r="F7" s="10">
        <f t="shared" si="3"/>
        <v>4.0082292563343724E-3</v>
      </c>
      <c r="G7" s="3"/>
    </row>
    <row r="8" spans="2:7" x14ac:dyDescent="0.25">
      <c r="B8" t="s">
        <v>5</v>
      </c>
      <c r="C8" s="5">
        <f t="shared" si="0"/>
        <v>110</v>
      </c>
      <c r="D8" s="6">
        <f t="shared" si="1"/>
        <v>1.8518518518518517E-2</v>
      </c>
      <c r="E8" s="7">
        <f t="shared" si="2"/>
        <v>1.0185185185185186</v>
      </c>
      <c r="F8" s="10">
        <f t="shared" si="3"/>
        <v>3.9189714636569395E-3</v>
      </c>
      <c r="G8" s="3"/>
    </row>
    <row r="9" spans="2:7" x14ac:dyDescent="0.25">
      <c r="B9" t="s">
        <v>6</v>
      </c>
      <c r="C9" s="5">
        <f t="shared" si="0"/>
        <v>112</v>
      </c>
      <c r="D9" s="6">
        <f t="shared" si="1"/>
        <v>1.8181818181818181E-2</v>
      </c>
      <c r="E9" s="7">
        <f t="shared" si="2"/>
        <v>1.0181818181818181</v>
      </c>
      <c r="F9" s="10">
        <f t="shared" si="3"/>
        <v>3.8333327873905088E-3</v>
      </c>
      <c r="G9" s="3"/>
    </row>
    <row r="10" spans="2:7" x14ac:dyDescent="0.25">
      <c r="B10" t="s">
        <v>7</v>
      </c>
      <c r="C10" s="5">
        <f t="shared" si="0"/>
        <v>114</v>
      </c>
      <c r="D10" s="6">
        <f t="shared" si="1"/>
        <v>1.7857142857142856E-2</v>
      </c>
      <c r="E10" s="7">
        <f t="shared" si="2"/>
        <v>1.0178571428571428</v>
      </c>
      <c r="F10" s="10">
        <f t="shared" si="3"/>
        <v>3.7511033873667277E-3</v>
      </c>
      <c r="G10" s="3"/>
    </row>
    <row r="11" spans="2:7" x14ac:dyDescent="0.25">
      <c r="B11" t="s">
        <v>8</v>
      </c>
      <c r="C11" s="5">
        <f t="shared" si="0"/>
        <v>116</v>
      </c>
      <c r="D11" s="6">
        <f t="shared" si="1"/>
        <v>1.7543859649122806E-2</v>
      </c>
      <c r="E11" s="7">
        <f t="shared" si="2"/>
        <v>1.0175438596491229</v>
      </c>
      <c r="F11" s="10">
        <f t="shared" si="3"/>
        <v>3.6720891029733416E-3</v>
      </c>
      <c r="G11" s="3"/>
    </row>
    <row r="12" spans="2:7" x14ac:dyDescent="0.25">
      <c r="B12" t="s">
        <v>9</v>
      </c>
      <c r="C12" s="5">
        <f t="shared" si="0"/>
        <v>118</v>
      </c>
      <c r="D12" s="6">
        <f t="shared" si="1"/>
        <v>1.7241379310344827E-2</v>
      </c>
      <c r="E12" s="7">
        <f t="shared" si="2"/>
        <v>1.0172413793103448</v>
      </c>
      <c r="F12" s="10">
        <f t="shared" si="3"/>
        <v>3.5961100288541825E-3</v>
      </c>
      <c r="G12" s="3"/>
    </row>
    <row r="13" spans="2:7" x14ac:dyDescent="0.25">
      <c r="B13" t="s">
        <v>10</v>
      </c>
      <c r="C13" s="5">
        <f t="shared" si="0"/>
        <v>120</v>
      </c>
      <c r="D13" s="6">
        <f t="shared" si="1"/>
        <v>1.6949152542372881E-2</v>
      </c>
      <c r="E13" s="7">
        <f t="shared" si="2"/>
        <v>1.0169491525423728</v>
      </c>
      <c r="F13" s="10">
        <f t="shared" si="3"/>
        <v>3.5229992421188516E-3</v>
      </c>
      <c r="G13" s="3"/>
    </row>
    <row r="14" spans="2:7" x14ac:dyDescent="0.25">
      <c r="B14" t="s">
        <v>11</v>
      </c>
      <c r="C14" s="5">
        <f t="shared" si="0"/>
        <v>122</v>
      </c>
      <c r="D14" s="6">
        <f t="shared" si="1"/>
        <v>1.6666666666666666E-2</v>
      </c>
      <c r="E14" s="7">
        <f t="shared" si="2"/>
        <v>1.0166666666666666</v>
      </c>
      <c r="F14" s="10">
        <f t="shared" si="3"/>
        <v>3.4526016626830192E-3</v>
      </c>
      <c r="G14" s="3"/>
    </row>
    <row r="15" spans="2:7" x14ac:dyDescent="0.25">
      <c r="C15" s="5"/>
      <c r="D15" s="5"/>
      <c r="E15" s="5"/>
      <c r="F15" s="1"/>
    </row>
    <row r="16" spans="2:7" x14ac:dyDescent="0.25">
      <c r="C16" s="5"/>
      <c r="D16" s="9" t="s">
        <v>17</v>
      </c>
      <c r="E16" s="8">
        <f>PRODUCT(E4:E14)-1</f>
        <v>0.21999999999999997</v>
      </c>
      <c r="G16" s="2"/>
    </row>
    <row r="17" spans="3:6" x14ac:dyDescent="0.25">
      <c r="C17" s="1"/>
      <c r="D17" s="1"/>
      <c r="E17" s="1"/>
      <c r="F17" s="1"/>
    </row>
    <row r="18" spans="3:6" x14ac:dyDescent="0.25">
      <c r="C18" s="1"/>
      <c r="E18" s="9" t="s">
        <v>16</v>
      </c>
      <c r="F18" s="8">
        <f>AVERAGE(F4:F14)*12</f>
        <v>4.6205875445086454E-2</v>
      </c>
    </row>
    <row r="19" spans="3:6" x14ac:dyDescent="0.25">
      <c r="C19" s="1"/>
      <c r="D19" s="1"/>
      <c r="E19" s="1"/>
      <c r="F1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Atrium Finance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Rogner, Harald</dc:creator>
  <cp:lastModifiedBy>Rogner, Harald</cp:lastModifiedBy>
  <dcterms:created xsi:type="dcterms:W3CDTF">2017-12-04T18:57:18Z</dcterms:created>
  <dcterms:modified xsi:type="dcterms:W3CDTF">2017-12-04T19:04:31Z</dcterms:modified>
</cp:coreProperties>
</file>