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132" windowWidth="19572" windowHeight="6072"/>
  </bookViews>
  <sheets>
    <sheet name="Tabelle1" sheetId="1" r:id="rId1"/>
    <sheet name="Tabelle2" sheetId="2" r:id="rId2"/>
    <sheet name="Tabelle3" sheetId="3" r:id="rId3"/>
  </sheets>
  <calcPr calcId="124519"/>
</workbook>
</file>

<file path=xl/calcChain.xml><?xml version="1.0" encoding="utf-8"?>
<calcChain xmlns="http://schemas.openxmlformats.org/spreadsheetml/2006/main">
  <c r="F17" i="1"/>
  <c r="B1"/>
  <c r="B10"/>
  <c r="F7"/>
  <c r="B7"/>
  <c r="B11"/>
  <c r="B12" s="1"/>
  <c r="F18" l="1"/>
  <c r="F19" s="1"/>
  <c r="F21" s="1"/>
  <c r="B13"/>
  <c r="B15" s="1"/>
  <c r="B17" s="1"/>
  <c r="B18" l="1"/>
  <c r="B19" l="1"/>
  <c r="B21" s="1"/>
</calcChain>
</file>

<file path=xl/sharedStrings.xml><?xml version="1.0" encoding="utf-8"?>
<sst xmlns="http://schemas.openxmlformats.org/spreadsheetml/2006/main" count="17" uniqueCount="17">
  <si>
    <t>Mit Verkauf</t>
  </si>
  <si>
    <t>Aktien</t>
  </si>
  <si>
    <t>Einstandskurs</t>
  </si>
  <si>
    <t>Verkaufskurs</t>
  </si>
  <si>
    <t>Endkurs</t>
  </si>
  <si>
    <t>Endwert</t>
  </si>
  <si>
    <t>Endgewinn</t>
  </si>
  <si>
    <t>Steuern</t>
  </si>
  <si>
    <t>Endwert nach Steuern</t>
  </si>
  <si>
    <t>Ohne Verkauf</t>
  </si>
  <si>
    <t>Einstandswert</t>
  </si>
  <si>
    <t>Verkaufswert</t>
  </si>
  <si>
    <t>Verlust</t>
  </si>
  <si>
    <t>Neu Investsumme</t>
  </si>
  <si>
    <t>Steuersatz</t>
  </si>
  <si>
    <t>Steuerrückerstattung</t>
  </si>
  <si>
    <t>Neu Aktienanteile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</si>
</sst>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E21" sqref="E21"/>
    </sheetView>
  </sheetViews>
  <sheetFormatPr baseColWidth="10" defaultRowHeight="14.4"/>
  <cols>
    <col min="1" max="1" width="18.5546875" customWidth="1"/>
    <col min="6" max="6" width="15.77734375" customWidth="1"/>
  </cols>
  <sheetData>
    <row r="1" spans="1:6">
      <c r="A1" t="s">
        <v>14</v>
      </c>
      <c r="B1">
        <f>26.375%</f>
        <v>0.26374999999999998</v>
      </c>
    </row>
    <row r="2" spans="1:6">
      <c r="A2" t="s">
        <v>4</v>
      </c>
      <c r="B2">
        <v>125</v>
      </c>
    </row>
    <row r="4" spans="1:6">
      <c r="A4" s="1" t="s">
        <v>0</v>
      </c>
      <c r="B4" s="1"/>
      <c r="C4" s="1"/>
      <c r="D4" s="1"/>
      <c r="E4" s="1"/>
      <c r="F4" s="1" t="s">
        <v>9</v>
      </c>
    </row>
    <row r="5" spans="1:6">
      <c r="A5" t="s">
        <v>1</v>
      </c>
      <c r="B5">
        <v>10</v>
      </c>
      <c r="F5">
        <v>10</v>
      </c>
    </row>
    <row r="6" spans="1:6">
      <c r="A6" t="s">
        <v>2</v>
      </c>
      <c r="B6">
        <v>100</v>
      </c>
      <c r="F6">
        <v>100</v>
      </c>
    </row>
    <row r="7" spans="1:6">
      <c r="A7" t="s">
        <v>10</v>
      </c>
      <c r="B7">
        <f>B6*B5</f>
        <v>1000</v>
      </c>
      <c r="F7">
        <f>F6*F5</f>
        <v>1000</v>
      </c>
    </row>
    <row r="9" spans="1:6">
      <c r="A9" t="s">
        <v>3</v>
      </c>
      <c r="B9">
        <v>60</v>
      </c>
    </row>
    <row r="10" spans="1:6">
      <c r="A10" t="s">
        <v>11</v>
      </c>
      <c r="B10">
        <f>B9*B5</f>
        <v>600</v>
      </c>
    </row>
    <row r="11" spans="1:6">
      <c r="A11" t="s">
        <v>12</v>
      </c>
      <c r="B11">
        <f>B5*B6-B5*B9</f>
        <v>400</v>
      </c>
    </row>
    <row r="12" spans="1:6">
      <c r="A12" t="s">
        <v>15</v>
      </c>
      <c r="B12" s="2">
        <f>B11*B1</f>
        <v>105.5</v>
      </c>
    </row>
    <row r="13" spans="1:6">
      <c r="A13" t="s">
        <v>13</v>
      </c>
      <c r="B13" s="2">
        <f>B10+B12</f>
        <v>705.5</v>
      </c>
    </row>
    <row r="14" spans="1:6">
      <c r="B14" s="2"/>
    </row>
    <row r="15" spans="1:6">
      <c r="A15" t="s">
        <v>16</v>
      </c>
      <c r="B15" s="2">
        <f>B13/B9</f>
        <v>11.758333333333333</v>
      </c>
    </row>
    <row r="16" spans="1:6">
      <c r="B16" s="2"/>
    </row>
    <row r="17" spans="1:6">
      <c r="A17" t="s">
        <v>5</v>
      </c>
      <c r="B17" s="2">
        <f>B15*B2</f>
        <v>1469.7916666666665</v>
      </c>
      <c r="F17">
        <f>B2*F5</f>
        <v>1250</v>
      </c>
    </row>
    <row r="18" spans="1:6">
      <c r="A18" t="s">
        <v>6</v>
      </c>
      <c r="B18" s="2">
        <f>B17-(B11+B12)</f>
        <v>964.29166666666652</v>
      </c>
      <c r="F18">
        <f>F17-F7</f>
        <v>250</v>
      </c>
    </row>
    <row r="19" spans="1:6">
      <c r="A19" t="s">
        <v>7</v>
      </c>
      <c r="B19" s="2">
        <f>B18*B1</f>
        <v>254.33192708333328</v>
      </c>
      <c r="F19" s="2">
        <f>F18*B1</f>
        <v>65.9375</v>
      </c>
    </row>
    <row r="20" spans="1:6">
      <c r="B20" s="2"/>
      <c r="F20" s="2"/>
    </row>
    <row r="21" spans="1:6">
      <c r="A21" t="s">
        <v>8</v>
      </c>
      <c r="B21" s="2">
        <f>B17-B19</f>
        <v>1215.4597395833332</v>
      </c>
      <c r="F21" s="2">
        <f>F17-F19</f>
        <v>1184.0625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2018-01-21T18:34:43Z</dcterms:created>
  <dcterms:modified xsi:type="dcterms:W3CDTF">2018-01-21T18:53:07Z</dcterms:modified>
</cp:coreProperties>
</file>