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mannphi\Desktop\"/>
    </mc:Choice>
  </mc:AlternateContent>
  <bookViews>
    <workbookView xWindow="0" yWindow="0" windowWidth="19200" windowHeight="706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D7" i="1"/>
  <c r="I7" i="1" s="1"/>
  <c r="K6" i="1"/>
  <c r="D6" i="1"/>
  <c r="I6" i="1" s="1"/>
  <c r="K5" i="1"/>
  <c r="D5" i="1"/>
  <c r="I5" i="1" s="1"/>
  <c r="K4" i="1"/>
  <c r="D4" i="1"/>
  <c r="I4" i="1" s="1"/>
  <c r="K3" i="1"/>
  <c r="K8" i="1" s="1"/>
  <c r="D3" i="1"/>
  <c r="I3" i="1" s="1"/>
  <c r="I8" i="1" l="1"/>
  <c r="G3" i="1"/>
  <c r="G4" i="1"/>
  <c r="G5" i="1"/>
  <c r="G6" i="1"/>
  <c r="G7" i="1"/>
  <c r="G8" i="1" l="1"/>
</calcChain>
</file>

<file path=xl/sharedStrings.xml><?xml version="1.0" encoding="utf-8"?>
<sst xmlns="http://schemas.openxmlformats.org/spreadsheetml/2006/main" count="13" uniqueCount="9">
  <si>
    <t>Investition:</t>
  </si>
  <si>
    <t>Jahre bis Fälligkeit</t>
  </si>
  <si>
    <t>Par-Kupon-Rate</t>
  </si>
  <si>
    <t>Zero-Rate mit expon. Verzinsung</t>
  </si>
  <si>
    <t>Diskonfaktor DF (kalk)</t>
  </si>
  <si>
    <t>Diskonfaktor DF (vorgegeben)</t>
  </si>
  <si>
    <t>CF</t>
  </si>
  <si>
    <t>CFxDF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</si>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</sst>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%"/>
    <numFmt numFmtId="165" formatCode="#,##0.00000"/>
  </numFmts>
  <fonts count="2" x14ac:knownFonts="1">
    <font>
      <sz val="10"/>
      <color theme="1"/>
      <name val="Frutiger 45 Light"/>
      <family val="2"/>
    </font>
    <font>
      <sz val="10"/>
      <color theme="1"/>
      <name val="Frutiger 45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0" fontId="0" fillId="0" borderId="0" xfId="1" applyNumberFormat="1" applyFont="1"/>
    <xf numFmtId="164" fontId="0" fillId="0" borderId="0" xfId="1" applyNumberFormat="1" applyFont="1"/>
    <xf numFmtId="165" fontId="0" fillId="2" borderId="0" xfId="0" applyNumberFormat="1" applyFill="1"/>
    <xf numFmtId="0" fontId="0" fillId="2" borderId="0" xfId="0" applyFill="1"/>
    <xf numFmtId="165" fontId="0" fillId="3" borderId="0" xfId="0" applyNumberFormat="1" applyFill="1"/>
    <xf numFmtId="0" fontId="0" fillId="3" borderId="0" xfId="0" applyFill="1"/>
    <xf numFmtId="165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Post-Farben DM hell">
      <a:dk1>
        <a:sysClr val="windowText" lastClr="000000"/>
      </a:dk1>
      <a:lt1>
        <a:srgbClr val="FFFFFF"/>
      </a:lt1>
      <a:dk2>
        <a:srgbClr val="EBE4D1"/>
      </a:dk2>
      <a:lt2>
        <a:srgbClr val="FFCC00"/>
      </a:lt2>
      <a:accent1>
        <a:srgbClr val="0076A8"/>
      </a:accent1>
      <a:accent2>
        <a:srgbClr val="00968F"/>
      </a:accent2>
      <a:accent3>
        <a:srgbClr val="AA9D2E"/>
      </a:accent3>
      <a:accent4>
        <a:srgbClr val="7566A0"/>
      </a:accent4>
      <a:accent5>
        <a:srgbClr val="C5299B"/>
      </a:accent5>
      <a:accent6>
        <a:srgbClr val="E03C31"/>
      </a:accent6>
      <a:hlink>
        <a:srgbClr val="000000"/>
      </a:hlink>
      <a:folHlink>
        <a:srgbClr val="000000"/>
      </a:folHlink>
    </a:clrScheme>
    <a:fontScheme name="Post-Schrift">
      <a:majorFont>
        <a:latin typeface="Frutiger 45 Light"/>
        <a:ea typeface=""/>
        <a:cs typeface=""/>
      </a:majorFont>
      <a:minorFont>
        <a:latin typeface="Frutiger 45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E11" sqref="E11"/>
    </sheetView>
  </sheetViews>
  <sheetFormatPr baseColWidth="10" defaultRowHeight="13" x14ac:dyDescent="0.3"/>
  <sheetData>
    <row r="1" spans="1:11" x14ac:dyDescent="0.3">
      <c r="A1" t="s">
        <v>0</v>
      </c>
      <c r="B1">
        <v>100</v>
      </c>
    </row>
    <row r="2" spans="1:11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6</v>
      </c>
      <c r="I2" t="s">
        <v>7</v>
      </c>
      <c r="J2" t="s">
        <v>6</v>
      </c>
      <c r="K2" t="s">
        <v>7</v>
      </c>
    </row>
    <row r="3" spans="1:11" x14ac:dyDescent="0.3">
      <c r="A3">
        <v>1</v>
      </c>
      <c r="B3" s="1">
        <v>0.02</v>
      </c>
      <c r="C3" s="2">
        <v>0.02</v>
      </c>
      <c r="D3" s="3">
        <f>1/(1+B3)^A3</f>
        <v>0.98039215686274506</v>
      </c>
      <c r="E3" s="3">
        <v>0.98038999999999998</v>
      </c>
      <c r="F3">
        <v>3</v>
      </c>
      <c r="G3" s="3">
        <f>D3*F3</f>
        <v>2.9411764705882351</v>
      </c>
      <c r="H3">
        <v>4</v>
      </c>
      <c r="I3" s="4">
        <f>D3*H3</f>
        <v>3.9215686274509802</v>
      </c>
      <c r="J3">
        <v>5</v>
      </c>
      <c r="K3" s="4">
        <f>D3*J3</f>
        <v>4.901960784313725</v>
      </c>
    </row>
    <row r="4" spans="1:11" x14ac:dyDescent="0.3">
      <c r="A4">
        <v>2</v>
      </c>
      <c r="B4" s="1">
        <v>2.5000000000000001E-2</v>
      </c>
      <c r="C4" s="2">
        <v>2.5059999999999999E-2</v>
      </c>
      <c r="D4" s="5">
        <f>1/(1+B4)^A4</f>
        <v>0.95181439619274244</v>
      </c>
      <c r="E4" s="5">
        <v>0.95169999999999999</v>
      </c>
      <c r="F4">
        <v>3</v>
      </c>
      <c r="G4" s="5">
        <f>D4*F4</f>
        <v>2.8554431885782274</v>
      </c>
      <c r="H4">
        <v>4</v>
      </c>
      <c r="I4" s="6">
        <f>D4*H4</f>
        <v>3.8072575847709698</v>
      </c>
      <c r="J4">
        <v>5</v>
      </c>
      <c r="K4" s="6">
        <f>D4*J4</f>
        <v>4.7590719809637125</v>
      </c>
    </row>
    <row r="5" spans="1:11" x14ac:dyDescent="0.3">
      <c r="A5">
        <v>3</v>
      </c>
      <c r="B5" s="1">
        <v>0.03</v>
      </c>
      <c r="C5" s="2">
        <v>3.0200000000000001E-2</v>
      </c>
      <c r="D5" s="5">
        <f>1/(1+B5)^A5</f>
        <v>0.91514165935315961</v>
      </c>
      <c r="E5" s="5">
        <v>0.91459999999999997</v>
      </c>
      <c r="F5">
        <v>3</v>
      </c>
      <c r="G5" s="5">
        <f>D5*F5</f>
        <v>2.7454249780594786</v>
      </c>
      <c r="H5">
        <v>4</v>
      </c>
      <c r="I5" s="6">
        <f>D5*H5</f>
        <v>3.6605666374126384</v>
      </c>
      <c r="J5">
        <v>5</v>
      </c>
      <c r="K5" s="6">
        <f>D5*J5</f>
        <v>4.5757082967657983</v>
      </c>
    </row>
    <row r="6" spans="1:11" x14ac:dyDescent="0.3">
      <c r="A6">
        <v>4</v>
      </c>
      <c r="B6" s="1">
        <v>3.5000000000000003E-2</v>
      </c>
      <c r="C6" s="2">
        <v>3.5450000000000002E-2</v>
      </c>
      <c r="D6" s="5">
        <f>1/(1+B6)^A6</f>
        <v>0.87144222769857238</v>
      </c>
      <c r="E6" s="5">
        <v>0.86992000000000003</v>
      </c>
      <c r="F6">
        <v>3</v>
      </c>
      <c r="G6" s="5">
        <f>D6*F6</f>
        <v>2.614326683095717</v>
      </c>
      <c r="H6">
        <v>4</v>
      </c>
      <c r="I6" s="6">
        <f>D6*H6</f>
        <v>3.4857689107942895</v>
      </c>
      <c r="J6">
        <v>5</v>
      </c>
      <c r="K6" s="6">
        <f>D6*J6</f>
        <v>4.357211138492862</v>
      </c>
    </row>
    <row r="7" spans="1:11" x14ac:dyDescent="0.3">
      <c r="A7">
        <v>5</v>
      </c>
      <c r="B7" s="1">
        <v>0.04</v>
      </c>
      <c r="C7" s="2">
        <v>4.0849999999999997E-2</v>
      </c>
      <c r="D7" s="5">
        <f>1/(1+B7)^A7</f>
        <v>0.82192710675935154</v>
      </c>
      <c r="E7" s="5">
        <v>0.81859000000000004</v>
      </c>
      <c r="F7">
        <v>103</v>
      </c>
      <c r="G7" s="5">
        <f>D7*F7</f>
        <v>84.658491996213215</v>
      </c>
      <c r="H7">
        <v>104</v>
      </c>
      <c r="I7" s="6">
        <f>D7*H7</f>
        <v>85.480419102972562</v>
      </c>
      <c r="J7">
        <v>105</v>
      </c>
      <c r="K7" s="6">
        <f>D7*J7</f>
        <v>86.302346209731908</v>
      </c>
    </row>
    <row r="8" spans="1:11" x14ac:dyDescent="0.3">
      <c r="F8" t="s">
        <v>8</v>
      </c>
      <c r="G8" s="7">
        <f>SUM(G3:G7)</f>
        <v>95.814863316534868</v>
      </c>
      <c r="I8">
        <f>SUM(I3:I7)</f>
        <v>100.35558086340144</v>
      </c>
      <c r="K8">
        <f>SUM(K3:K7)</f>
        <v>104.896298410268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POST CH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Bachmann Philippe, SPS51</dc:creator>
  <cp:lastModifiedBy>Bachmann Philippe, SPS51</cp:lastModifiedBy>
  <dcterms:created xsi:type="dcterms:W3CDTF">2018-04-17T12:17:23Z</dcterms:created>
  <dcterms:modified xsi:type="dcterms:W3CDTF">2018-04-17T12:17:33Z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ogoMarke">
    <vt:lpwstr>P</vt:lpwstr>
  </property>
  <property fmtid="{D5CDD505-2E9C-101B-9397-08002B2CF9AE}" pid="3" name="LogoSprache">
    <vt:lpwstr>D</vt:lpwstr>
  </property>
</Properties>
</file>