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500" visibility="visible" windowHeight="8192" windowWidth="16384" xWindow="0" yWindow="0"/>
  </bookViews>
  <sheets>
    <sheet name="Namen" sheetId="1" state="visible" r:id="rId1"/>
    <sheet name="Tabelle1" sheetId="2" state="visible" r:id="rId2"/>
    <sheet name="06.07.2018" sheetId="3" state="visible" r:id="rId3"/>
    <sheet name="13.07.2018" sheetId="4" state="visible" r:id="rId4"/>
    <sheet name="17.07.2018" sheetId="5" state="visible" r:id="rId5"/>
    <sheet name="21.07.2018" sheetId="6" state="visible" r:id="rId6"/>
    <sheet name="27.07.2018" sheetId="7" state="visible" r:id="rId7"/>
    <sheet name="03.08.2018" sheetId="8" state="visible" r:id="rId8"/>
    <sheet name="10.08.2018" sheetId="9" state="visible" r:id="rId9"/>
    <sheet name="17.08.2018" sheetId="10" state="visible" r:id="rId10"/>
    <sheet name="24.08.2018" sheetId="11" state="visible" r:id="rId11"/>
    <sheet name="31.08.2018" sheetId="12" state="visible" r:id="rId12"/>
    <sheet name="07.09.2018" sheetId="13" state="visible" r:id="rId13"/>
  </sheets>
  <definedNames/>
  <calcPr calcId="124519" fullCalcOnLoad="1" iterate="0" iterateCount="100" iterateDelta="0.001" refMode="A1"/>
</workbook>
</file>

<file path=xl/sharedStrings.xml><?xml version="1.0" encoding="utf-8"?>
<sst xmlns="http://schemas.openxmlformats.org/spreadsheetml/2006/main" uniqueCount="397">
  <si>
    <t>silentbob</t>
  </si>
  <si>
    <t>BM defensive Aktien</t>
  </si>
  <si>
    <t>Kaffeetasse</t>
  </si>
  <si>
    <t>Wrobel</t>
  </si>
  <si>
    <t>Ghost_69</t>
  </si>
  <si>
    <t>Rohlöff</t>
  </si>
  <si>
    <t>BM FAANG</t>
  </si>
  <si>
    <t>Pimboli</t>
  </si>
  <si>
    <t>Laser12</t>
  </si>
  <si>
    <t>BM Aktien mini Vola</t>
  </si>
  <si>
    <t>Limit</t>
  </si>
  <si>
    <t>leoluchs</t>
  </si>
  <si>
    <t>fibula</t>
  </si>
  <si>
    <t>MarshMallow</t>
  </si>
  <si>
    <t>chaosmuc</t>
  </si>
  <si>
    <t>BM Arero</t>
  </si>
  <si>
    <t>Layer Cake</t>
  </si>
  <si>
    <t>Hasenhirn</t>
  </si>
  <si>
    <t>Ich lerne dazu</t>
  </si>
  <si>
    <t>Nachdenklich</t>
  </si>
  <si>
    <t>BM Aktien</t>
  </si>
  <si>
    <t>moonraker</t>
  </si>
  <si>
    <t>Schlumich</t>
  </si>
  <si>
    <t>TheBit</t>
  </si>
  <si>
    <t>Sirius</t>
  </si>
  <si>
    <t>Schildkröte</t>
  </si>
  <si>
    <t>Nachbarschaft</t>
  </si>
  <si>
    <t>gruber</t>
  </si>
  <si>
    <t>Bärenbulle</t>
  </si>
  <si>
    <t>ameis</t>
  </si>
  <si>
    <t>13.07.2018</t>
  </si>
  <si>
    <t>17.07.2018</t>
  </si>
  <si>
    <t>21.07.2018</t>
  </si>
  <si>
    <t>27.07.2018</t>
  </si>
  <si>
    <t>03.08.2018</t>
  </si>
  <si>
    <t>10.08.2018</t>
  </si>
  <si>
    <t>17.08.2018</t>
  </si>
  <si>
    <t>24.08.2018</t>
  </si>
  <si>
    <t>31.08.2018</t>
  </si>
  <si>
    <t>07.09.2018</t>
  </si>
  <si>
    <t>iShares MSCI Europe Minimum Volatility</t>
  </si>
  <si>
    <t>IE00B86MWN23</t>
  </si>
  <si>
    <t>Aktien Europa</t>
  </si>
  <si>
    <t>Xtrackers FTSE Dev. Europe ex. UK Real Estate</t>
  </si>
  <si>
    <t>IE00BP8FKB21</t>
  </si>
  <si>
    <t>Aktien Europa Real Estate</t>
  </si>
  <si>
    <t>Ossiam Shiller Barclays CAPE US Sector Value</t>
  </si>
  <si>
    <t>LU1079841273</t>
  </si>
  <si>
    <t>Aktien USA</t>
  </si>
  <si>
    <t>iShares MSCI Emerging Markets IMI</t>
  </si>
  <si>
    <t>IE00BKM4GZ66</t>
  </si>
  <si>
    <t>Aktien EM</t>
  </si>
  <si>
    <t>Xtrackers MSCI Singapur IMI</t>
  </si>
  <si>
    <t>LU0659578842</t>
  </si>
  <si>
    <t>Aktien Singapur</t>
  </si>
  <si>
    <t>LU0300745725 Templeton Global Total Return Fund A (Ydis) EUR Rentenfonds internationale Währungen</t>
  </si>
  <si>
    <t>LU0158528447 Deka Wandelanleihen</t>
  </si>
  <si>
    <t>DE0008490962 DWS Deutschland Aktienfonds Deutschland</t>
  </si>
  <si>
    <t>LU0256839191 Allianz Europe Equity Growth - A - EUR Aktienfonds Europa</t>
  </si>
  <si>
    <t>LU0172157280 BGF World Mining Fund A2 EUR Aktienfonds Rohstoffe</t>
  </si>
  <si>
    <t>Nordea 1 - Norwegian Equity Fund BC - NOK</t>
  </si>
  <si>
    <t>LU0841544157</t>
  </si>
  <si>
    <t>Aktienfonds Skandinavien</t>
  </si>
  <si>
    <t>Multi Units Lux. - Lyxor ETF MSCI World Information Tech. TR - C-EUR</t>
  </si>
  <si>
    <t>LU0533033667</t>
  </si>
  <si>
    <t>Aktienfonds Technologie</t>
  </si>
  <si>
    <t>Jyske Invest Chinese Equities</t>
  </si>
  <si>
    <t>DK0016262801</t>
  </si>
  <si>
    <t>Aktienfonds Hong Kong + China</t>
  </si>
  <si>
    <t>Allianz Dynamic Multi Asset Strategy 75 - A - EUR</t>
  </si>
  <si>
    <t>LU1089088311</t>
  </si>
  <si>
    <t>Mischfonds Aktien+Anleihen/Welt</t>
  </si>
  <si>
    <t>Goldman Sachs F. SICAV - Global Small Cap CORE Equ. PF - R Snap</t>
  </si>
  <si>
    <t xml:space="preserve">LU0830626064 </t>
  </si>
  <si>
    <t>Aktienfonds International/Nebenwerte</t>
  </si>
  <si>
    <t>Ishares TecDAX</t>
  </si>
  <si>
    <t>DE0005933972</t>
  </si>
  <si>
    <t>Aktienfonds Technologie Deutschland</t>
  </si>
  <si>
    <t>Squad Capital  Squad Growth</t>
  </si>
  <si>
    <t>LU0241337616</t>
  </si>
  <si>
    <t>Aktienfonds Small &amp; Mid Cap Europa</t>
  </si>
  <si>
    <t>dbx - trackers MSCI Korea Index</t>
  </si>
  <si>
    <t>LU0292100046</t>
  </si>
  <si>
    <t>Aktienfonds All Cap Südkorea</t>
  </si>
  <si>
    <t>Vonotobel Fund mtx China Leaders</t>
  </si>
  <si>
    <t>LU0278091896</t>
  </si>
  <si>
    <t>Aktienfonds All Cap China</t>
  </si>
  <si>
    <t>Morgan Stanley Global Opportunity Fund</t>
  </si>
  <si>
    <t xml:space="preserve">LU0552385618 </t>
  </si>
  <si>
    <t>Aktienfonds Globale Wachstumswerte</t>
  </si>
  <si>
    <t xml:space="preserve">ComStage iBoxx euro; Sovereigns Inflation-Linked Euro-Inflation TR UCITS ETF </t>
  </si>
  <si>
    <t>LU0444607187</t>
  </si>
  <si>
    <t>Rentenfonds Inflations-Linked (Staatsanleihen Euro)</t>
  </si>
  <si>
    <t xml:space="preserve">ComStage MSCI World TRN UCITS ETF </t>
  </si>
  <si>
    <t>LU0392494562</t>
  </si>
  <si>
    <t>Aktienfonds Welt</t>
  </si>
  <si>
    <t xml:space="preserve">ComStage MSCI Emerging Markets TRN UCITS ETF </t>
  </si>
  <si>
    <t>LU0635178014</t>
  </si>
  <si>
    <t>Aktienfonds Emerging Markets</t>
  </si>
  <si>
    <t xml:space="preserve">ComStage CBK Commodity ex-Agriculture Monthly EUR Hedged UCITS ETF </t>
  </si>
  <si>
    <t>LU1275255799</t>
  </si>
  <si>
    <t xml:space="preserve">Rohstoff Fonds gemischt </t>
  </si>
  <si>
    <t xml:space="preserve">SPDR S&amp;P Global Dividend Aristocrats UCITS ETF </t>
  </si>
  <si>
    <t>IE00B9CQXS71</t>
  </si>
  <si>
    <t>Aktienfonds All Country 100 highest dividend yielding companies</t>
  </si>
  <si>
    <t>iShares Edge MSCI Europe Size Factor UCITS ETF</t>
  </si>
  <si>
    <t xml:space="preserve">IE00BQN1KC32  </t>
  </si>
  <si>
    <t>Aktienfonds Europa/Nebenwerte</t>
  </si>
  <si>
    <t>iShares NASDAQ-100 (R) UCITS ETF (DE)</t>
  </si>
  <si>
    <t xml:space="preserve">DE000A0F5UF5  </t>
  </si>
  <si>
    <t>DWS Türkei</t>
  </si>
  <si>
    <t xml:space="preserve">LU0209404259  </t>
  </si>
  <si>
    <t>Aktienfonds Türkei</t>
  </si>
  <si>
    <t>HSBC GIF Chinese Equity AC</t>
  </si>
  <si>
    <t xml:space="preserve">LU0164865239  </t>
  </si>
  <si>
    <t>iShares MSCI Emerging Markets Consumer Growth UCITS ETF</t>
  </si>
  <si>
    <t xml:space="preserve">IE00BKM4H197  </t>
  </si>
  <si>
    <t>RIM Global Bioscience B</t>
  </si>
  <si>
    <t>LU0120651160</t>
  </si>
  <si>
    <t>Aktienfonds Gesundheit / Pharma Welt</t>
  </si>
  <si>
    <t>Polar Capital Global Technology €</t>
  </si>
  <si>
    <t>IE00B18TKG14</t>
  </si>
  <si>
    <t>Morgan St. Global Opportunity $ Z</t>
  </si>
  <si>
    <t>LU0552385535</t>
  </si>
  <si>
    <t>Aktienfonds International</t>
  </si>
  <si>
    <t>UBS (L) EF China Opportunity $ P-acc</t>
  </si>
  <si>
    <t>LU0067412154</t>
  </si>
  <si>
    <t>Invesco STOXX Europe 600 Optimised Oil &amp; Gas UCITS ETF</t>
  </si>
  <si>
    <t>IE00B5MTWH09</t>
  </si>
  <si>
    <t>Aktienfonds Energie</t>
  </si>
  <si>
    <t>DE000A1C22M3 - HSBC S&amp;P 500 ETF (DE)</t>
  </si>
  <si>
    <t>DE000A1C22M3</t>
  </si>
  <si>
    <t>DE0002635307 - iShares STOXX Europe 600 UCITS ETF (DE)</t>
  </si>
  <si>
    <t>DE0002635307</t>
  </si>
  <si>
    <t>IE00BCBJG560 - SPDR® MSCI World Small Cap UCITS ETF</t>
  </si>
  <si>
    <t>IE00BCBJG560</t>
  </si>
  <si>
    <t>IE00B3YLTY66 - SPDR MSCI ACWI IMI UCITS ETF</t>
  </si>
  <si>
    <t>IE00B3YLTY66</t>
  </si>
  <si>
    <t>LU0635178014 - ComStage MSCI Emerging Markets TRN UCITS ETF</t>
  </si>
  <si>
    <t>Lyxor MSCI World Information Technology TR UCITS ETF C-EUR</t>
  </si>
  <si>
    <t>Technologie</t>
  </si>
  <si>
    <t>ComStage MSCI Europe Small Cap TRN UCITS ETF</t>
  </si>
  <si>
    <t>LU0392496344</t>
  </si>
  <si>
    <t>Europa Nebenwerte</t>
  </si>
  <si>
    <t>ComStage S&amp;P SmallCap 600 UCITS ETF</t>
  </si>
  <si>
    <t>LU0392496005</t>
  </si>
  <si>
    <t>USA Nebenwerte</t>
  </si>
  <si>
    <t>Lyxor MSCI Korea UCITS ETF C-EUR</t>
  </si>
  <si>
    <t>FR0010361691</t>
  </si>
  <si>
    <t>Aktienfonds Korea</t>
  </si>
  <si>
    <t>Xtrackers MSCI China Index UCITS ETF 1C</t>
  </si>
  <si>
    <t>LU0514695690</t>
  </si>
  <si>
    <t>Aktienfonds China</t>
  </si>
  <si>
    <t>Magna New Frontiers Fund N USD</t>
  </si>
  <si>
    <t>IE00B3LGFL36</t>
  </si>
  <si>
    <t>Aktienfonds All Cap, Emerging Markets</t>
  </si>
  <si>
    <t>Morgan Stanley Global Opportunity Fund (USD) Z</t>
  </si>
  <si>
    <t>ACATIS Datini Valueflex Fonds A</t>
  </si>
  <si>
    <t>DE000A0RKXJ4</t>
  </si>
  <si>
    <t>iShares S&amp;P SmallCap 600 UCITS ETF</t>
  </si>
  <si>
    <t>IE00B2QWCY14</t>
  </si>
  <si>
    <t>Aktienfonds Small Cap, USA</t>
  </si>
  <si>
    <t>Commodity Capital - Global Mining Fund - P</t>
  </si>
  <si>
    <t>LU0459291166</t>
  </si>
  <si>
    <t>Aktienfonds Rohstoffe</t>
  </si>
  <si>
    <t>CATELLA MAX - EUR DIS</t>
  </si>
  <si>
    <t>DE000A0YFRV7</t>
  </si>
  <si>
    <t>Immobilienfonds/Europa</t>
  </si>
  <si>
    <t>MAINFIRST Germany Fund A</t>
  </si>
  <si>
    <t>LU0390221256</t>
  </si>
  <si>
    <t>Aktienfonds/Deutschland Nebenwerte</t>
  </si>
  <si>
    <t>Frankfurter Aktienfonds für Stiftungen T</t>
  </si>
  <si>
    <t>DE000A0M8HD2</t>
  </si>
  <si>
    <t>Mischfonds primär Aktien/Welt</t>
  </si>
  <si>
    <t>DJE - Zins &amp; Dividende I</t>
  </si>
  <si>
    <t>LU0553169458</t>
  </si>
  <si>
    <t>Mischfonds Aktien+Anleihen Welt  /Mischfonds ausgewogen</t>
  </si>
  <si>
    <t>MainFirst Global DividendStars A</t>
  </si>
  <si>
    <t>LU1238901240</t>
  </si>
  <si>
    <t xml:space="preserve">THREADNEEDLE EUROPEAN SMALLER COMPANIES FUND - R EUR AC...     </t>
  </si>
  <si>
    <t>Aktien Europa SC</t>
  </si>
  <si>
    <t>iShares MSCI Korea UCITS ETF (Acc)</t>
  </si>
  <si>
    <t>IE00B5W4TY14</t>
  </si>
  <si>
    <t>Aktien Korea</t>
  </si>
  <si>
    <t>JPMorgan Funds - US Small Cap Growth Fund A (acc) - EUR</t>
  </si>
  <si>
    <t xml:space="preserve"> A0RC8U</t>
  </si>
  <si>
    <t>Aktien US SC</t>
  </si>
  <si>
    <t>Vitruvius Greater China Equity B USD</t>
  </si>
  <si>
    <t>LU0431685097</t>
  </si>
  <si>
    <t>Aktien China</t>
  </si>
  <si>
    <t>Nomura Funds Ireland plc India Equity Fund Class A Euro</t>
  </si>
  <si>
    <t>IE00B3SHDY84</t>
  </si>
  <si>
    <t>Aktien Indien</t>
  </si>
  <si>
    <t>WKN: A0X8SB - ISHARES MSCI USA SMALL CAP UCITS ETF USD - ACC</t>
  </si>
  <si>
    <t>WKN: A2H577 - AMUNDI NASDAQ 100 UCITS ETF - EUR ACC</t>
  </si>
  <si>
    <t xml:space="preserve">WKN: ETF005 - COMSTAGE SDAX UCITS ETF - I EUR DIS  </t>
  </si>
  <si>
    <t>WKN: 977265 -SIEMENS GLOBAL GROWTH - EUR ACC</t>
  </si>
  <si>
    <t>WKN: A0H1HX - SQUAD CAPITAL SQUAD GROWTH - A EUR ACC</t>
  </si>
  <si>
    <t>ESPA Stock Istanbul T EUR</t>
  </si>
  <si>
    <t>AT0000704341</t>
  </si>
  <si>
    <t>DWS Osteuropa</t>
  </si>
  <si>
    <t>LU0062756647</t>
  </si>
  <si>
    <t>Aktienfonds Osteuropa</t>
  </si>
  <si>
    <t>Aberdeen Global Japanese Smaller Companies Fund A2 Hedged EUR</t>
  </si>
  <si>
    <t>LU0476877054</t>
  </si>
  <si>
    <t>Aktienfonds Japan/Nebenwerte</t>
  </si>
  <si>
    <t>Janus Henderson Latin American Fund Reuro; Acc</t>
  </si>
  <si>
    <t>LU0200080918</t>
  </si>
  <si>
    <t>Aktienfonds Lateinamerika</t>
  </si>
  <si>
    <t>Xtrackers MSCI Philippines UCITS ETF 1C</t>
  </si>
  <si>
    <t xml:space="preserve">LU0592215403  </t>
  </si>
  <si>
    <t>Aktienfonds Asien/Einzelländer</t>
  </si>
  <si>
    <t>AT0000500392</t>
  </si>
  <si>
    <t xml:space="preserve">Globo I (T) </t>
  </si>
  <si>
    <t>GB0001444479</t>
  </si>
  <si>
    <t>Threadneedle TIF - UK Smaller Comp. Fund</t>
  </si>
  <si>
    <t>Aktienfonds Großbritannien</t>
  </si>
  <si>
    <t xml:space="preserve">IE00BQQP9G91 </t>
  </si>
  <si>
    <t xml:space="preserve">VanEck Vectors Junior Gold Miners </t>
  </si>
  <si>
    <t>Aktienfonds Gold</t>
  </si>
  <si>
    <t xml:space="preserve">IE00B1FZS350 </t>
  </si>
  <si>
    <t xml:space="preserve">iShares Developed Markets Property Yield UCITS ETF </t>
  </si>
  <si>
    <t>Aktienfonds Immobilien + Reits/weltweit</t>
  </si>
  <si>
    <t xml:space="preserve">LU0101689882 </t>
  </si>
  <si>
    <t xml:space="preserve">Pictet - Digital - I USD </t>
  </si>
  <si>
    <t>Aktienfonds Medien + Kommunikation</t>
  </si>
  <si>
    <t>Morgan Stanley INVF Global Opportunity Fund (EUR) AH</t>
  </si>
  <si>
    <t>LU0552385618</t>
  </si>
  <si>
    <t>Aktienfonds All Cap</t>
  </si>
  <si>
    <t>SPSW WHC Global Discovery</t>
  </si>
  <si>
    <t>DE000A0YJMG1</t>
  </si>
  <si>
    <t>Mischfonds flexibel</t>
  </si>
  <si>
    <t>Fortezza Finanz - Aktienwerk R</t>
  </si>
  <si>
    <t>LU0905832985</t>
  </si>
  <si>
    <t>Mischfonds dynamisch</t>
  </si>
  <si>
    <t>Strategiefonds Aktien-Strategie Equity Active Market Timing</t>
  </si>
  <si>
    <t>JPM Global Macro Opportunities A (acc) - EUR</t>
  </si>
  <si>
    <t>LU0095938881</t>
  </si>
  <si>
    <t>Strategiefonds Multi-Asset-Strategie Makro dynamisch</t>
  </si>
  <si>
    <t>FvS SICAV Multiple Opportunities R</t>
  </si>
  <si>
    <t>LU0323578657</t>
  </si>
  <si>
    <t>ACATIS Gané Value Event UI A</t>
  </si>
  <si>
    <t>DE000A0X7541</t>
  </si>
  <si>
    <t>Janus Balanced Fund - A USD</t>
  </si>
  <si>
    <t>IE0004445015</t>
  </si>
  <si>
    <t>Mischfonds ausgewogen Welt</t>
  </si>
  <si>
    <t>Strategiefonds Europa</t>
  </si>
  <si>
    <t>First Eagle Amundi International Fund - AU (C)</t>
  </si>
  <si>
    <t>LU0068578508</t>
  </si>
  <si>
    <t>Lyxor NASDAQ-100 UCITS ETF D-EUR</t>
  </si>
  <si>
    <t>FR0007063177</t>
  </si>
  <si>
    <t>Nasdaq Technologie USA</t>
  </si>
  <si>
    <t>Threadneedle (Lux) Pan Europ. Sm. Cap Opport. AE</t>
  </si>
  <si>
    <t>LU0282719219</t>
  </si>
  <si>
    <t>Eurpäische Nebenwerte</t>
  </si>
  <si>
    <t>JPM US Small Cap Growth A (acc) - USD</t>
  </si>
  <si>
    <t>LU0210535976</t>
  </si>
  <si>
    <t>Aktienfonds Small &amp; Mid Cap USA</t>
  </si>
  <si>
    <t>FCP MEDICAL BioHealth-Trends EUR</t>
  </si>
  <si>
    <t>LU0119891520</t>
  </si>
  <si>
    <t>Gesundheit / Pharma</t>
  </si>
  <si>
    <t>Vontobel Fund - Global Equity B-USD</t>
  </si>
  <si>
    <t>LU0218910536</t>
  </si>
  <si>
    <t>Aktienfonds Wellt All Cap</t>
  </si>
  <si>
    <t>ETF090</t>
  </si>
  <si>
    <t>ComStage Commerzbank Commodity ex-Agriculture UCITS ETF</t>
  </si>
  <si>
    <t>ETF091</t>
  </si>
  <si>
    <t>ComStage NYSE Arca Gold BUGS UCITS ETF</t>
  </si>
  <si>
    <t>DBX1K2</t>
  </si>
  <si>
    <t>Xtrackers MSCI Korea UCITS ETF 1C</t>
  </si>
  <si>
    <t>DBX1RC db X Tracker Russia</t>
  </si>
  <si>
    <t>A0LEQL</t>
  </si>
  <si>
    <t>iShares Asia Property Yield UCITS ETF</t>
  </si>
  <si>
    <t>A1H6XK</t>
  </si>
  <si>
    <t>Morgan Stanley Global Opportunity</t>
  </si>
  <si>
    <t>A12GPB</t>
  </si>
  <si>
    <t>Comgest Growth Asia</t>
  </si>
  <si>
    <t>Comgest Growth Europe SC</t>
  </si>
  <si>
    <t>A1JZ5G</t>
  </si>
  <si>
    <t>Hermes Global Emerging Markets</t>
  </si>
  <si>
    <t>UBS (Lux) Equity Fund - Biotech (USD) P-acc</t>
  </si>
  <si>
    <t>iShares S&amp;P 500 Information Technology Sector UCITS ETF USD (Acc)</t>
  </si>
  <si>
    <t>IE00B3WJKG14</t>
  </si>
  <si>
    <t>Information Technology Sector</t>
  </si>
  <si>
    <t>thesaurierend</t>
  </si>
  <si>
    <t>L&amp;G Cyber Security UCITS ETF</t>
  </si>
  <si>
    <t>DE000A14ZT85</t>
  </si>
  <si>
    <t>Cyber Security</t>
  </si>
  <si>
    <t>Xtrackers FTSE Vietnam Swap UCITS ETF 1C</t>
  </si>
  <si>
    <t>LU0322252924</t>
  </si>
  <si>
    <t>iShares Nasdaq US Biotechnology UCITS ETF</t>
  </si>
  <si>
    <t>IE00BYXG2H39</t>
  </si>
  <si>
    <t>Biotechnology</t>
  </si>
  <si>
    <t>Xtrackers Russell 2000 UCITS ETF 1C</t>
  </si>
  <si>
    <t>IE00BJZ2DD79</t>
  </si>
  <si>
    <t>Aktienfonds Nordamerika/Nebenwerte</t>
  </si>
  <si>
    <t>iShares Core S&amp;P 500 UCITS ETF</t>
  </si>
  <si>
    <t>IE00B5BMR087</t>
  </si>
  <si>
    <t>Xtrackers Stoxx Europe 600 UCITS ETF 1C</t>
  </si>
  <si>
    <t>LU0328475792</t>
  </si>
  <si>
    <t>SPDR MSCI World Small Cap UCITS ETF</t>
  </si>
  <si>
    <t>Aktien Welt / Nebenwerte</t>
  </si>
  <si>
    <t>SPDR MSCI ACWI IMI UCITS ETF</t>
  </si>
  <si>
    <t>SPDR MSCI Emerging Markets ETF</t>
  </si>
  <si>
    <t>IE00B469F816</t>
  </si>
  <si>
    <t>Aktien Emerging Markets</t>
  </si>
  <si>
    <t>Squad European Convictions A</t>
  </si>
  <si>
    <t>LU1105406398</t>
  </si>
  <si>
    <t>Morgan Stanley Global Opportunity Fund (USD) AH EUR</t>
  </si>
  <si>
    <t>Morgan Stanley Asia Opportunity AH (EUR)</t>
  </si>
  <si>
    <t>LU1378879248</t>
  </si>
  <si>
    <t>Aktienfonds Asien/ex Japan</t>
  </si>
  <si>
    <t xml:space="preserve">FCP MEDICAL BioHealth-Trends EUR  </t>
  </si>
  <si>
    <t>Aktienfonds Pharma + Gesundheit</t>
  </si>
  <si>
    <t>ComStage Dow Jones Russia GDR TRN UCITS ETF</t>
  </si>
  <si>
    <t>LU0392495536</t>
  </si>
  <si>
    <t>Aktienfonds Russland</t>
  </si>
  <si>
    <t>Deutsche Invest I Brazilian Equities LC (acc) EUR</t>
  </si>
  <si>
    <t>LU0616856935</t>
  </si>
  <si>
    <t>Aktien Brasilien</t>
  </si>
  <si>
    <t>Laser13</t>
  </si>
  <si>
    <t>Stewart Investors Indian Subcontinent Fund A (acc) GBP</t>
  </si>
  <si>
    <t>GB00B1FXTF86</t>
  </si>
  <si>
    <t>Laser14</t>
  </si>
  <si>
    <t>Templeton Thailand Fund A (acc) USD</t>
  </si>
  <si>
    <t>LU0078275988</t>
  </si>
  <si>
    <t>Aktien Thailand</t>
  </si>
  <si>
    <t>Laser15</t>
  </si>
  <si>
    <t>Lyxor ETF STOXX Europe 600 Food &amp; Beverage</t>
  </si>
  <si>
    <t>FR0010344861</t>
  </si>
  <si>
    <t>Aktien Europa Futter und Schnaps</t>
  </si>
  <si>
    <t>Laser16</t>
  </si>
  <si>
    <t>Source STOXX Europe 600 Optimised Personal &amp; Household Goods UCITS ETF</t>
  </si>
  <si>
    <t>IE00B5MTZ595</t>
  </si>
  <si>
    <t>Aktien Europa Halshaltskram</t>
  </si>
  <si>
    <t>A113FM</t>
  </si>
  <si>
    <t>ETF011</t>
  </si>
  <si>
    <t>ETFL03</t>
  </si>
  <si>
    <t>LYX0DM</t>
  </si>
  <si>
    <t>iShares NASDAQ 100 UCITS ETF</t>
  </si>
  <si>
    <t>IE00B53SZB19</t>
  </si>
  <si>
    <t>Aktien Technologie</t>
  </si>
  <si>
    <t>Fidelity Funds - Greater China Fund Y-ACC-USD</t>
  </si>
  <si>
    <t>LU0346391161</t>
  </si>
  <si>
    <t>Aktien Hongkong und China</t>
  </si>
  <si>
    <t>Aktien Biotechnologie</t>
  </si>
  <si>
    <t>Credit Suisse (Lux) Global Security Equity Fund B USD</t>
  </si>
  <si>
    <t>LU0909471251</t>
  </si>
  <si>
    <t>Aktien Branchen Sonstige</t>
  </si>
  <si>
    <t>The Jupiter Global Fund - European Growth Class L EUR Acc</t>
  </si>
  <si>
    <t>LU0260085492</t>
  </si>
  <si>
    <t>ComStage MSCI Emerging Markets ETF</t>
  </si>
  <si>
    <t>ComStage MSCI Europe ETF</t>
  </si>
  <si>
    <t>ComStage MSCI North AmericaN ETF</t>
  </si>
  <si>
    <t>ComStage MSCI Pacific ETF</t>
  </si>
  <si>
    <t>ComStage CoBa Commodity ex-Agri. ETF</t>
  </si>
  <si>
    <t>iShares Edge S&amp;P 500 Min. Vola. ETF $</t>
  </si>
  <si>
    <t>iShares MSCI EM Min Vola ETF</t>
  </si>
  <si>
    <t>iShares MSCI World Min Vola ETF</t>
  </si>
  <si>
    <t>BM Codi Aktien</t>
  </si>
  <si>
    <t>Nestle - Schweiz - Nahrungsmittel</t>
  </si>
  <si>
    <t>PepsiCo - USA - Getränke</t>
  </si>
  <si>
    <t>Reckitt Benckiser - UK - Kosmetik und Drogerie</t>
  </si>
  <si>
    <t>Fielmann - DE - Einzelhandel</t>
  </si>
  <si>
    <t>Altria - USA - Tabak</t>
  </si>
  <si>
    <t>Facebook, Appel, Amazon, Netflix, Alpahpet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</si>
  <si>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</si>
  <si>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</si>
  <si>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</si>
  <si>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</si>
  <si>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</si>
  <si>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</si>
  <si>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</si>
  <si>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</si>
  <si>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</si>
  <si>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</si>
  <si>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</si>
  <si>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</si>
  <si>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</si>
  <si>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</si>
  <si>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</si>
  <si>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</si>
  <si>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</si>
  <si>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</si>
  <si>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</si>
  <si>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</si>
  <si>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</si>
  <si>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</si>
  <si>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</si>
  <si>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</si>
  <si>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</si>
  <si>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</si>
  <si>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</si>
  <si>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</si>
  <si>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</si>
  <si>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</si>
  <si>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BM Aktien min Vola</t>
  </si>
</sst>
</file>

<file path=xl/styles.xml><?xml version="1.0" encoding="utf-8"?>
<styleSheet xmlns="http://schemas.openxmlformats.org/spreadsheetml/2006/main">
  <numFmts count="2">
    <numFmt formatCode="0.00\ %" numFmtId="164"/>
    <numFmt formatCode="_-* #,##0.00\ _€_-;\-* #,##0.00\ _€_-;_-* \-??\ _€_-;_-@_-" numFmtId="165"/>
  </numFmts>
  <fonts count="34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family val="2"/>
      <color rgb="FF000000"/>
      <sz val="11"/>
    </font>
    <font>
      <name val="Calibri"/>
      <family val="2"/>
      <color rgb="FFFFFFFF"/>
      <sz val="11"/>
    </font>
    <font>
      <name val="Calibri"/>
      <family val="2"/>
      <b val="1"/>
      <color rgb="FF333333"/>
      <sz val="11"/>
    </font>
    <font>
      <name val="Calibri"/>
      <family val="2"/>
      <b val="1"/>
      <color rgb="FFFF9900"/>
      <sz val="11"/>
    </font>
    <font>
      <name val="Calibri"/>
      <family val="2"/>
      <color rgb="FF333399"/>
      <sz val="11"/>
    </font>
    <font>
      <name val="Calibri"/>
      <family val="2"/>
      <b val="1"/>
      <color rgb="FF000000"/>
      <sz val="11"/>
    </font>
    <font>
      <name val="Calibri"/>
      <family val="2"/>
      <i val="1"/>
      <color rgb="FF808080"/>
      <sz val="11"/>
    </font>
    <font>
      <name val="Calibri"/>
      <family val="2"/>
      <color rgb="FF008000"/>
      <sz val="11"/>
    </font>
    <font>
      <name val="Calibri"/>
      <family val="2"/>
      <color rgb="FF993300"/>
      <sz val="11"/>
    </font>
    <font>
      <name val="Calibri"/>
      <family val="2"/>
      <color rgb="FF800080"/>
      <sz val="11"/>
    </font>
    <font>
      <name val="Calibri"/>
      <family val="2"/>
      <color rgb="FFFF9900"/>
      <sz val="11"/>
    </font>
    <font>
      <name val="Calibri"/>
      <family val="2"/>
      <color rgb="FFFF0000"/>
      <sz val="11"/>
    </font>
    <font>
      <name val="Calibri"/>
      <family val="2"/>
      <b val="1"/>
      <color rgb="FFFFFFFF"/>
      <sz val="11"/>
    </font>
    <font>
      <name val="Cambria"/>
      <family val="2"/>
      <b val="1"/>
      <color rgb="FF003366"/>
      <sz val="18"/>
    </font>
    <font>
      <name val="Calibri"/>
      <family val="2"/>
      <b val="1"/>
      <color rgb="FF003366"/>
      <sz val="15"/>
    </font>
    <font>
      <name val="Calibri"/>
      <family val="2"/>
      <b val="1"/>
      <color rgb="FF003366"/>
      <sz val="13"/>
    </font>
    <font>
      <name val="Calibri"/>
      <family val="2"/>
      <b val="1"/>
      <color rgb="FF003366"/>
      <sz val="11"/>
    </font>
    <font>
      <name val="Arial"/>
      <family val="2"/>
      <b val="1"/>
      <sz val="14"/>
    </font>
    <font>
      <name val="Tahoma"/>
      <family val="2"/>
      <color rgb="FF000000"/>
      <sz val="10"/>
    </font>
    <font>
      <name val="Arial"/>
      <family val="2"/>
      <b val="1"/>
      <sz val="12"/>
    </font>
    <font>
      <name val="Sans"/>
      <charset val="1"/>
      <family val="0"/>
      <color rgb="FF000000"/>
      <sz val="10"/>
    </font>
    <font>
      <name val="Arial"/>
      <family val="2"/>
      <color rgb="FF0000FF"/>
      <sz val="10"/>
      <u val="single"/>
    </font>
    <font>
      <name val="Arial"/>
      <family val="2"/>
      <color rgb="FF000000"/>
      <sz val="10"/>
    </font>
    <font>
      <name val="Arial"/>
      <family val="0"/>
      <sz val="14"/>
    </font>
    <font>
      <name val="Calibri"/>
      <family val="2"/>
      <color rgb="FF000000"/>
      <sz val="9"/>
    </font>
    <font>
      <name val="Times New Roman"/>
      <family val="1"/>
      <b val="1"/>
      <color rgb="FF0066CC"/>
      <sz val="14"/>
    </font>
    <font>
      <name val="Tahoma"/>
      <family val="2"/>
      <b val="1"/>
      <color rgb="FF0000FF"/>
      <sz val="10"/>
    </font>
    <font>
      <name val="Calibri"/>
      <family val="2"/>
      <color rgb="FF000000"/>
      <sz val="10"/>
    </font>
    <font>
      <name val="Arial"/>
      <family val="2"/>
      <color rgb="FF0000FF"/>
      <sz val="10"/>
    </font>
    <font>
      <name val="Arial"/>
      <family val="2"/>
      <b val="1"/>
      <color rgb="FF333333"/>
      <sz val="14"/>
    </font>
  </fonts>
  <fills count="26">
    <fill>
      <patternFill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69696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2E3436"/>
      </left>
      <right style="thin">
        <color rgb="FF2E3436"/>
      </right>
      <top style="thin">
        <color rgb="FF2E3436"/>
      </top>
      <bottom style="thin">
        <color rgb="FF2E3436"/>
      </bottom>
      <diagonal/>
    </border>
    <border>
      <left style="medium">
        <color rgb="FF2E3436"/>
      </left>
      <right/>
      <top/>
      <bottom/>
      <diagonal/>
    </border>
  </borders>
  <cellStyleXfs count="52">
    <xf applyAlignment="1" borderId="0" fillId="0" fontId="0" numFmtId="0">
      <alignment horizontal="general" vertical="bottom"/>
    </xf>
    <xf borderId="0" fillId="0" fontId="3" numFmtId="0"/>
    <xf borderId="0" fillId="0" fontId="3" numFmtId="0"/>
    <xf borderId="0" fillId="0" fontId="3" numFmtId="0"/>
    <xf borderId="0" fillId="0" fontId="3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25" numFmtId="0"/>
    <xf borderId="0" fillId="2" fontId="4" numFmtId="0"/>
    <xf borderId="0" fillId="3" fontId="4" numFmtId="0"/>
    <xf borderId="0" fillId="4" fontId="4" numFmtId="0"/>
    <xf borderId="0" fillId="5" fontId="4" numFmtId="0"/>
    <xf borderId="0" fillId="6" fontId="4" numFmtId="0"/>
    <xf borderId="0" fillId="7" fontId="4" numFmtId="0"/>
    <xf borderId="0" fillId="8" fontId="4" numFmtId="0"/>
    <xf borderId="0" fillId="9" fontId="4" numFmtId="0"/>
    <xf borderId="0" fillId="10" fontId="4" numFmtId="0"/>
    <xf borderId="0" fillId="5" fontId="4" numFmtId="0"/>
    <xf borderId="0" fillId="8" fontId="4" numFmtId="0"/>
    <xf borderId="0" fillId="11" fontId="4" numFmtId="0"/>
    <xf borderId="0" fillId="12" fontId="5" numFmtId="0"/>
    <xf borderId="0" fillId="9" fontId="5" numFmtId="0"/>
    <xf borderId="0" fillId="10" fontId="5" numFmtId="0"/>
    <xf borderId="0" fillId="13" fontId="5" numFmtId="0"/>
    <xf borderId="0" fillId="14" fontId="5" numFmtId="0"/>
    <xf borderId="0" fillId="15" fontId="5" numFmtId="0"/>
    <xf borderId="0" fillId="16" fontId="5" numFmtId="0"/>
    <xf borderId="0" fillId="17" fontId="5" numFmtId="0"/>
    <xf borderId="0" fillId="18" fontId="5" numFmtId="0"/>
    <xf borderId="0" fillId="13" fontId="5" numFmtId="0"/>
    <xf borderId="0" fillId="14" fontId="5" numFmtId="0"/>
    <xf borderId="0" fillId="19" fontId="5" numFmtId="0"/>
    <xf borderId="1" fillId="20" fontId="6" numFmtId="0"/>
    <xf borderId="2" fillId="20" fontId="7" numFmtId="0"/>
    <xf borderId="0" fillId="0" fontId="0" numFmtId="165"/>
    <xf borderId="2" fillId="7" fontId="8" numFmtId="0"/>
    <xf borderId="3" fillId="0" fontId="9" numFmtId="0"/>
    <xf borderId="3" fillId="0" fontId="9" numFmtId="0"/>
    <xf borderId="0" fillId="0" fontId="10" numFmtId="0"/>
  </cellStyleXfs>
  <cellXfs count="100">
    <xf applyAlignment="1" borderId="0" fillId="0" fontId="0" numFmtId="0" pivotButton="0" quotePrefix="0" xfId="0">
      <alignment horizontal="general" vertical="bottom"/>
    </xf>
    <xf applyAlignment="1" borderId="0" fillId="8" fontId="21" numFmtId="0" pivotButton="0" quotePrefix="0" xfId="0">
      <alignment horizontal="general" vertical="bottom"/>
    </xf>
    <xf applyAlignment="1" borderId="0" fillId="3" fontId="21" numFmtId="0" pivotButton="0" quotePrefix="0" xfId="0">
      <alignment horizontal="general" vertical="bottom"/>
    </xf>
    <xf applyAlignment="1" borderId="0" fillId="24" fontId="21" numFmtId="0" pivotButton="0" quotePrefix="0" xfId="0">
      <alignment horizontal="general" vertical="bottom"/>
    </xf>
    <xf applyAlignment="1" borderId="0" fillId="0" fontId="22" numFmtId="0" pivotButton="0" quotePrefix="0" xfId="0">
      <alignment horizontal="general" vertical="bottom" wrapText="1"/>
    </xf>
    <xf applyAlignment="1" borderId="0" fillId="0" fontId="0" numFmtId="0" pivotButton="0" quotePrefix="0" xfId="0">
      <alignment horizontal="general" vertical="bottom"/>
    </xf>
    <xf applyAlignment="1" applyProtection="1" borderId="0" fillId="10" fontId="0" numFmtId="0" pivotButton="0" quotePrefix="0" xfId="0">
      <alignment horizontal="general" vertical="bottom"/>
      <protection hidden="0" locked="0"/>
    </xf>
    <xf applyAlignment="1" applyProtection="1" borderId="0" fillId="0" fontId="0" numFmtId="0" pivotButton="0" quotePrefix="0" xfId="0">
      <alignment horizontal="general" vertical="bottom"/>
      <protection hidden="0" locked="0"/>
    </xf>
    <xf applyAlignment="1" borderId="0" fillId="0" fontId="0" numFmtId="0" pivotButton="0" quotePrefix="0" xfId="0">
      <alignment horizontal="general" vertical="bottom" wrapText="1"/>
    </xf>
    <xf applyAlignment="1" borderId="0" fillId="0" fontId="23" numFmtId="0" pivotButton="0" quotePrefix="0" xfId="0">
      <alignment horizontal="general" vertical="bottom"/>
    </xf>
    <xf applyAlignment="1" borderId="0" fillId="0" fontId="22" numFmtId="0" pivotButton="0" quotePrefix="0" xfId="0">
      <alignment horizontal="general" vertical="bottom"/>
    </xf>
    <xf applyAlignment="1" borderId="0" fillId="0" fontId="24" numFmtId="0" pivotButton="0" quotePrefix="0" xfId="0">
      <alignment horizontal="general" vertical="bottom"/>
    </xf>
    <xf applyAlignment="1" borderId="10" fillId="0" fontId="25" numFmtId="0" pivotButton="0" quotePrefix="0" xfId="20">
      <alignment horizontal="general" vertical="bottom"/>
    </xf>
    <xf applyAlignment="1" borderId="10" fillId="0" fontId="26" numFmtId="0" pivotButton="0" quotePrefix="0" xfId="0">
      <alignment horizontal="left" vertical="bottom"/>
    </xf>
    <xf applyAlignment="1" borderId="10" fillId="0" fontId="0" numFmtId="0" pivotButton="0" quotePrefix="0" xfId="0">
      <alignment horizontal="general" vertical="bottom"/>
    </xf>
    <xf applyAlignment="1" borderId="10" fillId="25" fontId="26" numFmtId="0" pivotButton="0" quotePrefix="0" xfId="0">
      <alignment horizontal="left" vertical="bottom"/>
    </xf>
    <xf applyAlignment="1" borderId="0" fillId="0" fontId="0" numFmtId="0" pivotButton="0" quotePrefix="0" xfId="0">
      <alignment horizontal="left" vertical="bottom" wrapText="1"/>
    </xf>
    <xf applyAlignment="1" borderId="0" fillId="0" fontId="27" numFmtId="0" pivotButton="0" quotePrefix="0" xfId="0">
      <alignment horizontal="general" vertical="bottom"/>
    </xf>
    <xf applyAlignment="1" borderId="0" fillId="0" fontId="27" numFmtId="49" pivotButton="0" quotePrefix="0" xfId="0">
      <alignment horizontal="general" vertical="bottom"/>
    </xf>
    <xf applyAlignment="1" borderId="0" fillId="0" fontId="0" numFmtId="49" pivotButton="0" quotePrefix="0" xfId="0">
      <alignment horizontal="general" vertical="bottom"/>
    </xf>
    <xf applyAlignment="1" applyProtection="1" borderId="0" fillId="0" fontId="1" numFmtId="0" pivotButton="0" quotePrefix="0" xfId="0">
      <alignment horizontal="general" vertical="bottom"/>
      <protection hidden="0" locked="0"/>
    </xf>
    <xf applyAlignment="1" applyProtection="1" borderId="0" fillId="10" fontId="1" numFmtId="0" pivotButton="0" quotePrefix="0" xfId="0">
      <alignment horizontal="general" vertical="bottom"/>
      <protection hidden="0" locked="0"/>
    </xf>
    <xf applyAlignment="1" borderId="0" fillId="0" fontId="28" numFmtId="0" pivotButton="0" quotePrefix="0" xfId="0">
      <alignment horizontal="general" vertical="bottom"/>
    </xf>
    <xf applyAlignment="1" borderId="0" fillId="0" fontId="29" numFmtId="0" pivotButton="0" quotePrefix="0" xfId="0">
      <alignment horizontal="general" vertical="bottom"/>
    </xf>
    <xf applyAlignment="1" borderId="0" fillId="24" fontId="29" numFmtId="0" pivotButton="0" quotePrefix="0" xfId="0">
      <alignment horizontal="general" vertical="top" wrapText="1"/>
    </xf>
    <xf applyAlignment="1" borderId="0" fillId="0" fontId="0" numFmtId="0" pivotButton="0" quotePrefix="0" xfId="0">
      <alignment horizontal="left" vertical="bottom"/>
    </xf>
    <xf applyAlignment="1" borderId="0" fillId="0" fontId="0" numFmtId="49" pivotButton="0" quotePrefix="0" xfId="0">
      <alignment horizontal="left" vertical="bottom"/>
    </xf>
    <xf applyAlignment="1" borderId="0" fillId="0" fontId="1" numFmtId="0" pivotButton="0" quotePrefix="0" xfId="0">
      <alignment horizontal="general" vertical="bottom"/>
    </xf>
    <xf applyAlignment="1" borderId="0" fillId="0" fontId="30" numFmtId="0" pivotButton="0" quotePrefix="0" xfId="0">
      <alignment horizontal="general" vertical="bottom" wrapText="1"/>
    </xf>
    <xf applyAlignment="1" borderId="0" fillId="0" fontId="31" numFmtId="0" pivotButton="0" quotePrefix="0" xfId="0">
      <alignment horizontal="general" vertical="bottom"/>
    </xf>
    <xf applyAlignment="1" borderId="0" fillId="0" fontId="22" numFmtId="0" pivotButton="0" quotePrefix="0" xfId="0">
      <alignment horizontal="left" vertical="bottom" wrapText="1"/>
    </xf>
    <xf applyAlignment="1" borderId="0" fillId="0" fontId="32" numFmtId="0" pivotButton="0" quotePrefix="0" xfId="0">
      <alignment horizontal="general" vertical="bottom"/>
    </xf>
    <xf applyAlignment="1" borderId="0" fillId="0" fontId="0" numFmtId="0" pivotButton="0" quotePrefix="0" xfId="0">
      <alignment horizontal="general" vertical="bottom"/>
    </xf>
    <xf applyAlignment="1" borderId="11" fillId="0" fontId="0" numFmtId="0" pivotButton="0" quotePrefix="0" xfId="0">
      <alignment horizontal="general" vertical="bottom"/>
    </xf>
    <xf applyAlignment="1" borderId="0" fillId="0" fontId="22" numFmtId="0" pivotButton="0" quotePrefix="0" xfId="0">
      <alignment horizontal="general" vertical="bottom"/>
    </xf>
    <xf applyAlignment="1" borderId="0" fillId="0" fontId="21" numFmtId="0" pivotButton="0" quotePrefix="0" xfId="0">
      <alignment horizontal="right" vertical="bottom"/>
    </xf>
    <xf applyAlignment="1" borderId="0" fillId="0" fontId="21" numFmtId="0" pivotButton="0" quotePrefix="0" xfId="0">
      <alignment horizontal="general" vertical="bottom"/>
    </xf>
    <xf applyAlignment="1" borderId="0" fillId="3" fontId="21" numFmtId="0" pivotButton="0" quotePrefix="0" xfId="0">
      <alignment horizontal="right" vertical="bottom"/>
    </xf>
    <xf applyAlignment="1" borderId="0" fillId="3" fontId="21" numFmtId="164" pivotButton="0" quotePrefix="0" xfId="0">
      <alignment horizontal="general" vertical="bottom"/>
    </xf>
    <xf applyAlignment="1" borderId="0" fillId="3" fontId="33" numFmtId="4" pivotButton="0" quotePrefix="0" xfId="0">
      <alignment horizontal="general" vertical="bottom"/>
    </xf>
    <xf applyAlignment="1" borderId="0" fillId="3" fontId="21" numFmtId="4" pivotButton="0" quotePrefix="0" xfId="0">
      <alignment horizontal="general" vertical="bottom"/>
    </xf>
    <xf applyAlignment="1" borderId="0" fillId="8" fontId="21" numFmtId="0" pivotButton="0" quotePrefix="0" xfId="0">
      <alignment horizontal="right" vertical="bottom"/>
    </xf>
    <xf applyAlignment="1" borderId="0" fillId="8" fontId="21" numFmtId="164" pivotButton="0" quotePrefix="0" xfId="0">
      <alignment horizontal="general" vertical="bottom"/>
    </xf>
    <xf applyAlignment="1" borderId="0" fillId="8" fontId="33" numFmtId="4" pivotButton="0" quotePrefix="0" xfId="0">
      <alignment horizontal="general" vertical="bottom"/>
    </xf>
    <xf applyAlignment="1" borderId="0" fillId="8" fontId="21" numFmtId="4" pivotButton="0" quotePrefix="0" xfId="0">
      <alignment horizontal="general" vertical="bottom"/>
    </xf>
    <xf applyAlignment="1" borderId="0" fillId="24" fontId="21" numFmtId="0" pivotButton="0" quotePrefix="0" xfId="0">
      <alignment horizontal="right" vertical="bottom"/>
    </xf>
    <xf applyAlignment="1" borderId="0" fillId="24" fontId="21" numFmtId="164" pivotButton="0" quotePrefix="0" xfId="0">
      <alignment horizontal="general" vertical="bottom"/>
    </xf>
    <xf applyAlignment="1" borderId="0" fillId="24" fontId="33" numFmtId="4" pivotButton="0" quotePrefix="0" xfId="0">
      <alignment horizontal="general" vertical="bottom"/>
    </xf>
    <xf applyAlignment="1" borderId="0" fillId="24" fontId="21" numFmtId="4" pivotButton="0" quotePrefix="0" xfId="0">
      <alignment horizontal="general" vertical="bottom"/>
    </xf>
    <xf applyAlignment="1" borderId="0" fillId="0" fontId="0" numFmtId="49" pivotButton="0" quotePrefix="0" xfId="0">
      <alignment horizontal="general" vertical="bottom" wrapText="1"/>
    </xf>
    <xf applyAlignment="1" borderId="0" fillId="0" fontId="0" numFmtId="3" pivotButton="0" quotePrefix="0" xfId="0">
      <alignment horizontal="general" vertical="bottom" wrapText="1"/>
    </xf>
    <xf applyAlignment="1" borderId="0" fillId="0" fontId="0" numFmtId="0" pivotButton="0" quotePrefix="0" xfId="0">
      <alignment horizontal="general" vertical="bottom"/>
    </xf>
    <xf borderId="0" fillId="0" fontId="0" numFmtId="0" pivotButton="0" quotePrefix="0" xfId="0"/>
    <xf applyAlignment="1" borderId="0" fillId="8" fontId="21" numFmtId="0" pivotButton="0" quotePrefix="0" xfId="0">
      <alignment horizontal="general" vertical="bottom"/>
    </xf>
    <xf applyAlignment="1" borderId="0" fillId="3" fontId="21" numFmtId="0" pivotButton="0" quotePrefix="0" xfId="0">
      <alignment horizontal="general" vertical="bottom"/>
    </xf>
    <xf applyAlignment="1" borderId="0" fillId="24" fontId="21" numFmtId="0" pivotButton="0" quotePrefix="0" xfId="0">
      <alignment horizontal="general" vertical="bottom"/>
    </xf>
    <xf applyAlignment="1" borderId="0" fillId="0" fontId="22" numFmtId="0" pivotButton="0" quotePrefix="0" xfId="0">
      <alignment horizontal="general" vertical="bottom" wrapText="1"/>
    </xf>
    <xf applyAlignment="1" applyProtection="1" borderId="0" fillId="10" fontId="0" numFmtId="0" pivotButton="0" quotePrefix="0" xfId="0">
      <alignment horizontal="general" vertical="bottom"/>
      <protection hidden="0" locked="0"/>
    </xf>
    <xf applyAlignment="1" applyProtection="1" borderId="0" fillId="0" fontId="0" numFmtId="0" pivotButton="0" quotePrefix="0" xfId="0">
      <alignment horizontal="general" vertical="bottom"/>
      <protection hidden="0" locked="0"/>
    </xf>
    <xf applyAlignment="1" borderId="0" fillId="0" fontId="0" numFmtId="0" pivotButton="0" quotePrefix="0" xfId="0">
      <alignment horizontal="general" vertical="bottom" wrapText="1"/>
    </xf>
    <xf applyAlignment="1" borderId="0" fillId="0" fontId="23" numFmtId="0" pivotButton="0" quotePrefix="0" xfId="0">
      <alignment horizontal="general" vertical="bottom"/>
    </xf>
    <xf applyAlignment="1" borderId="0" fillId="0" fontId="22" numFmtId="0" pivotButton="0" quotePrefix="0" xfId="0">
      <alignment horizontal="general" vertical="bottom"/>
    </xf>
    <xf applyAlignment="1" borderId="0" fillId="0" fontId="24" numFmtId="0" pivotButton="0" quotePrefix="0" xfId="0">
      <alignment horizontal="general" vertical="bottom"/>
    </xf>
    <xf applyAlignment="1" borderId="10" fillId="0" fontId="25" numFmtId="0" pivotButton="0" quotePrefix="0" xfId="20">
      <alignment horizontal="general" vertical="bottom"/>
    </xf>
    <xf applyAlignment="1" borderId="10" fillId="0" fontId="26" numFmtId="0" pivotButton="0" quotePrefix="0" xfId="0">
      <alignment horizontal="left" vertical="bottom"/>
    </xf>
    <xf applyAlignment="1" borderId="10" fillId="0" fontId="0" numFmtId="0" pivotButton="0" quotePrefix="0" xfId="0">
      <alignment horizontal="general" vertical="bottom"/>
    </xf>
    <xf applyAlignment="1" borderId="10" fillId="25" fontId="26" numFmtId="0" pivotButton="0" quotePrefix="0" xfId="0">
      <alignment horizontal="left" vertical="bottom"/>
    </xf>
    <xf applyAlignment="1" borderId="0" fillId="0" fontId="0" numFmtId="0" pivotButton="0" quotePrefix="0" xfId="0">
      <alignment horizontal="left" vertical="bottom" wrapText="1"/>
    </xf>
    <xf applyAlignment="1" borderId="0" fillId="0" fontId="27" numFmtId="0" pivotButton="0" quotePrefix="0" xfId="0">
      <alignment horizontal="general" vertical="bottom"/>
    </xf>
    <xf applyAlignment="1" borderId="0" fillId="0" fontId="27" numFmtId="49" pivotButton="0" quotePrefix="0" xfId="0">
      <alignment horizontal="general" vertical="bottom"/>
    </xf>
    <xf applyAlignment="1" borderId="0" fillId="0" fontId="0" numFmtId="49" pivotButton="0" quotePrefix="0" xfId="0">
      <alignment horizontal="general" vertical="bottom"/>
    </xf>
    <xf applyAlignment="1" applyProtection="1" borderId="0" fillId="0" fontId="1" numFmtId="0" pivotButton="0" quotePrefix="0" xfId="0">
      <alignment horizontal="general" vertical="bottom"/>
      <protection hidden="0" locked="0"/>
    </xf>
    <xf applyAlignment="1" applyProtection="1" borderId="0" fillId="10" fontId="1" numFmtId="0" pivotButton="0" quotePrefix="0" xfId="0">
      <alignment horizontal="general" vertical="bottom"/>
      <protection hidden="0" locked="0"/>
    </xf>
    <xf applyAlignment="1" borderId="0" fillId="0" fontId="28" numFmtId="0" pivotButton="0" quotePrefix="0" xfId="0">
      <alignment horizontal="general" vertical="bottom"/>
    </xf>
    <xf applyAlignment="1" borderId="0" fillId="0" fontId="29" numFmtId="0" pivotButton="0" quotePrefix="0" xfId="0">
      <alignment horizontal="general" vertical="bottom"/>
    </xf>
    <xf applyAlignment="1" borderId="0" fillId="24" fontId="29" numFmtId="0" pivotButton="0" quotePrefix="0" xfId="0">
      <alignment horizontal="general" vertical="top" wrapText="1"/>
    </xf>
    <xf applyAlignment="1" borderId="0" fillId="0" fontId="0" numFmtId="0" pivotButton="0" quotePrefix="0" xfId="0">
      <alignment horizontal="left" vertical="bottom"/>
    </xf>
    <xf applyAlignment="1" borderId="0" fillId="0" fontId="0" numFmtId="49" pivotButton="0" quotePrefix="0" xfId="0">
      <alignment horizontal="left" vertical="bottom"/>
    </xf>
    <xf applyAlignment="1" borderId="0" fillId="0" fontId="1" numFmtId="0" pivotButton="0" quotePrefix="0" xfId="0">
      <alignment horizontal="general" vertical="bottom"/>
    </xf>
    <xf applyAlignment="1" borderId="0" fillId="0" fontId="30" numFmtId="0" pivotButton="0" quotePrefix="0" xfId="0">
      <alignment horizontal="general" vertical="bottom" wrapText="1"/>
    </xf>
    <xf applyAlignment="1" borderId="0" fillId="0" fontId="31" numFmtId="0" pivotButton="0" quotePrefix="0" xfId="0">
      <alignment horizontal="general" vertical="bottom"/>
    </xf>
    <xf applyAlignment="1" borderId="0" fillId="0" fontId="22" numFmtId="0" pivotButton="0" quotePrefix="0" xfId="0">
      <alignment horizontal="left" vertical="bottom" wrapText="1"/>
    </xf>
    <xf applyAlignment="1" borderId="0" fillId="0" fontId="32" numFmtId="0" pivotButton="0" quotePrefix="0" xfId="0">
      <alignment horizontal="general" vertical="bottom"/>
    </xf>
    <xf applyAlignment="1" borderId="11" fillId="0" fontId="0" numFmtId="0" pivotButton="0" quotePrefix="0" xfId="0">
      <alignment horizontal="general" vertical="bottom"/>
    </xf>
    <xf applyAlignment="1" borderId="0" fillId="0" fontId="21" numFmtId="0" pivotButton="0" quotePrefix="0" xfId="0">
      <alignment horizontal="right" vertical="bottom"/>
    </xf>
    <xf applyAlignment="1" borderId="0" fillId="0" fontId="21" numFmtId="0" pivotButton="0" quotePrefix="0" xfId="0">
      <alignment horizontal="general" vertical="bottom"/>
    </xf>
    <xf applyAlignment="1" borderId="0" fillId="3" fontId="21" numFmtId="0" pivotButton="0" quotePrefix="0" xfId="0">
      <alignment horizontal="right" vertical="bottom"/>
    </xf>
    <xf applyAlignment="1" borderId="0" fillId="3" fontId="21" numFmtId="164" pivotButton="0" quotePrefix="0" xfId="0">
      <alignment horizontal="general" vertical="bottom"/>
    </xf>
    <xf applyAlignment="1" borderId="0" fillId="3" fontId="33" numFmtId="4" pivotButton="0" quotePrefix="0" xfId="0">
      <alignment horizontal="general" vertical="bottom"/>
    </xf>
    <xf applyAlignment="1" borderId="0" fillId="3" fontId="21" numFmtId="4" pivotButton="0" quotePrefix="0" xfId="0">
      <alignment horizontal="general" vertical="bottom"/>
    </xf>
    <xf applyAlignment="1" borderId="0" fillId="8" fontId="21" numFmtId="0" pivotButton="0" quotePrefix="0" xfId="0">
      <alignment horizontal="right" vertical="bottom"/>
    </xf>
    <xf applyAlignment="1" borderId="0" fillId="8" fontId="21" numFmtId="164" pivotButton="0" quotePrefix="0" xfId="0">
      <alignment horizontal="general" vertical="bottom"/>
    </xf>
    <xf applyAlignment="1" borderId="0" fillId="8" fontId="33" numFmtId="4" pivotButton="0" quotePrefix="0" xfId="0">
      <alignment horizontal="general" vertical="bottom"/>
    </xf>
    <xf applyAlignment="1" borderId="0" fillId="8" fontId="21" numFmtId="4" pivotButton="0" quotePrefix="0" xfId="0">
      <alignment horizontal="general" vertical="bottom"/>
    </xf>
    <xf applyAlignment="1" borderId="0" fillId="24" fontId="21" numFmtId="0" pivotButton="0" quotePrefix="0" xfId="0">
      <alignment horizontal="right" vertical="bottom"/>
    </xf>
    <xf applyAlignment="1" borderId="0" fillId="24" fontId="21" numFmtId="164" pivotButton="0" quotePrefix="0" xfId="0">
      <alignment horizontal="general" vertical="bottom"/>
    </xf>
    <xf applyAlignment="1" borderId="0" fillId="24" fontId="33" numFmtId="4" pivotButton="0" quotePrefix="0" xfId="0">
      <alignment horizontal="general" vertical="bottom"/>
    </xf>
    <xf applyAlignment="1" borderId="0" fillId="24" fontId="21" numFmtId="4" pivotButton="0" quotePrefix="0" xfId="0">
      <alignment horizontal="general" vertical="bottom"/>
    </xf>
    <xf applyAlignment="1" borderId="0" fillId="0" fontId="0" numFmtId="49" pivotButton="0" quotePrefix="0" xfId="0">
      <alignment horizontal="general" vertical="bottom" wrapText="1"/>
    </xf>
    <xf applyAlignment="1" borderId="0" fillId="0" fontId="0" numFmtId="3" pivotButton="0" quotePrefix="0" xfId="0">
      <alignment horizontal="general" vertical="bottom" wrapText="1"/>
    </xf>
  </cellXfs>
  <cellStyles count="52">
    <cellStyle builtinId="0" name="Normal" xfId="0"/>
    <cellStyle builtinId="3" name="Comma" xfId="1"/>
    <cellStyle builtinId="6" name="Comma [0]" xfId="2"/>
    <cellStyle builtinId="4" name="Currency" xfId="3"/>
    <cellStyle builtinId="7" name="Currency [0]" xfId="4"/>
    <cellStyle builtinId="5" name="Percent" xfId="5"/>
    <cellStyle builtinId="8" name="*unknown*" xfId="6"/>
    <cellStyle builtinId="53" name="20% - Akzent1" xfId="7"/>
    <cellStyle builtinId="53" name="20% - Akzent2" xfId="8"/>
    <cellStyle builtinId="53" name="20% - Akzent3" xfId="9"/>
    <cellStyle builtinId="53" name="20% - Akzent4" xfId="10"/>
    <cellStyle builtinId="53" name="20% - Akzent5" xfId="11"/>
    <cellStyle builtinId="53" name="20% - Akzent6" xfId="12"/>
    <cellStyle builtinId="53" name="40% - Akzent1" xfId="13"/>
    <cellStyle builtinId="53" name="40% - Akzent2" xfId="14"/>
    <cellStyle builtinId="53" name="40% - Akzent3" xfId="15"/>
    <cellStyle builtinId="53" name="40% - Akzent4" xfId="16"/>
    <cellStyle builtinId="53" name="40% - Akzent5" xfId="17"/>
    <cellStyle builtinId="53" name="40% - Akzent6" xfId="18"/>
    <cellStyle builtinId="53" name="60% - Akzent1" xfId="19"/>
    <cellStyle builtinId="53" name="60% - Akzent2" xfId="20"/>
    <cellStyle builtinId="53" name="60% - Akzent3" xfId="21"/>
    <cellStyle builtinId="53" name="60% - Akzent4" xfId="22"/>
    <cellStyle builtinId="53" name="60% - Akzent5" xfId="23"/>
    <cellStyle builtinId="53" name="60% - Akzent6" xfId="24"/>
    <cellStyle builtinId="53" name="Akzent1" xfId="25"/>
    <cellStyle builtinId="53" name="Akzent2" xfId="26"/>
    <cellStyle builtinId="53" name="Akzent3" xfId="27"/>
    <cellStyle builtinId="53" name="Akzent4" xfId="28"/>
    <cellStyle builtinId="53" name="Akzent5" xfId="29"/>
    <cellStyle builtinId="53" name="Akzent6" xfId="30"/>
    <cellStyle builtinId="53" name="Ausgabe" xfId="31"/>
    <cellStyle builtinId="53" name="Berechnung" xfId="32"/>
    <cellStyle builtinId="53" name="Dezimal 2" xfId="33"/>
    <cellStyle builtinId="53" name="Eingabe" xfId="34"/>
    <cellStyle builtinId="53" name="Ergebnis" xfId="35"/>
    <cellStyle builtinId="53" name="Ergebnis 1" xfId="36"/>
    <cellStyle builtinId="53" name="Erklärender Text" xfId="37"/>
    <cellStyle builtinId="53" name="Gut" xfId="38"/>
    <cellStyle builtinId="53" name="Neutral 1" xfId="39"/>
    <cellStyle builtinId="53" name="Notiz" xfId="40"/>
    <cellStyle builtinId="53" name="Schlecht" xfId="41"/>
    <cellStyle builtinId="53" name="Standard 2" xfId="42"/>
    <cellStyle builtinId="53" name="Verknüpfte Zelle" xfId="43"/>
    <cellStyle builtinId="53" name="Warnender Text" xfId="44"/>
    <cellStyle builtinId="53" name="Zelle überprüfen" xfId="45"/>
    <cellStyle builtinId="53" name="Überschrift" xfId="46"/>
    <cellStyle builtinId="53" name="Überschrift 1" xfId="47"/>
    <cellStyle builtinId="53" name="Überschrift 2" xfId="48"/>
    <cellStyle builtinId="53" name="Überschrift 3" xfId="49"/>
    <cellStyle builtinId="53" name="Überschrift 4" xfId="50"/>
    <cellStyle builtinId="53" name="Überschrift 5" xfId="51"/>
  </cellStyle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sharedStrings.xml" Type="http://schemas.openxmlformats.org/officeDocument/2006/relationships/sharedStrings" /><Relationship Id="rId15" Target="styles.xml" Type="http://schemas.openxmlformats.org/officeDocument/2006/relationships/styles" /><Relationship Id="rId1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rId1" Target="http://www.onvista.de/fonds/Threadneedle-European-Smaller-Companies-Fund-Fonds-GB0002771383" TargetMode="External" Type="http://schemas.openxmlformats.org/officeDocument/2006/relationships/hyperlink" /><Relationship Id="rId2" Target="http://www.morningstar.de/de/funds/snapshot/snapshot.aspx?id=F000002ETE" TargetMode="External" Type="http://schemas.openxmlformats.org/officeDocument/2006/relationships/hyperlink" /><Relationship Id="rId3" Target="http://www.morningstar.de/de/funds/snapshot/snapshot.aspx?id=F000003WQU" TargetMode="External" Type="http://schemas.openxmlformats.org/officeDocument/2006/relationships/hyperlink" /><Relationship Id="rId4" Target="http://www.morningstar.de/de/funds/snapshot/snapshot.aspx?id=F00000NXR1" TargetMode="External" Type="http://schemas.openxmlformats.org/officeDocument/2006/relationships/hyperlink" /><Relationship Id="rId5" Target="https://www.infos.com/fonds/LU0260085492-The-Jupiter-Global-Fund-European-Growth-Class-L-EUR-Acc.html" TargetMode="External" Type="http://schemas.openxmlformats.org/officeDocument/2006/relationships/hyperlink" 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32"/>
  <sheetViews>
    <sheetView colorId="64" defaultGridColor="1" rightToLeft="0" showFormulas="0" showGridLines="1" showOutlineSymbols="1" showRowColHeaders="1" showZeros="1" tabSelected="1" topLeftCell="A1" view="normal" workbookViewId="0" zoomScale="100" zoomScaleNormal="100" zoomScalePageLayoutView="100">
      <selection activeCell="C18" activeCellId="0" pane="topLeft" sqref="C18"/>
    </sheetView>
  </sheetViews>
  <sheetFormatPr baseColWidth="8" defaultRowHeight="12.75" outlineLevelCol="0" outlineLevelRow="0" zeroHeight="0"/>
  <cols>
    <col customWidth="1" max="1025" min="1" style="51" width="11.04"/>
  </cols>
  <sheetData>
    <row customHeight="1" ht="19.35" r="1" s="52" spans="1:11">
      <c r="A1" s="53" t="s">
        <v>0</v>
      </c>
      <c r="B1" t="n">
        <v>6</v>
      </c>
      <c r="C1" t="n">
        <v>7</v>
      </c>
      <c r="D1" t="n">
        <v>1</v>
      </c>
      <c r="E1" t="n">
        <v>5</v>
      </c>
      <c r="F1" t="n">
        <v>5</v>
      </c>
      <c r="G1" t="n">
        <v>4</v>
      </c>
      <c r="H1" t="n">
        <v>2</v>
      </c>
      <c r="I1" t="n">
        <v>2</v>
      </c>
      <c r="J1" t="n">
        <v>2</v>
      </c>
      <c r="K1" t="n">
        <v>1</v>
      </c>
    </row>
    <row customHeight="1" ht="19.35" r="2" s="52" spans="1:11">
      <c r="A2" s="54" t="s">
        <v>1</v>
      </c>
      <c r="B2" t="n">
        <v>4</v>
      </c>
      <c r="C2" t="n">
        <v>3</v>
      </c>
      <c r="D2" t="n">
        <v>4</v>
      </c>
      <c r="E2" t="n">
        <v>1</v>
      </c>
      <c r="F2" t="n">
        <v>1</v>
      </c>
      <c r="G2" t="n">
        <v>1</v>
      </c>
      <c r="H2" t="n">
        <v>1</v>
      </c>
      <c r="I2" t="n">
        <v>3</v>
      </c>
      <c r="J2" t="n">
        <v>7</v>
      </c>
      <c r="K2" t="n">
        <v>2</v>
      </c>
    </row>
    <row customHeight="1" ht="19.35" r="3" s="52" spans="1:11">
      <c r="A3" s="53" t="s">
        <v>2</v>
      </c>
      <c r="B3" t="n">
        <v>3</v>
      </c>
      <c r="C3" t="n">
        <v>1</v>
      </c>
      <c r="D3" t="n">
        <v>2</v>
      </c>
      <c r="E3" t="n">
        <v>2</v>
      </c>
      <c r="F3" t="n">
        <v>3</v>
      </c>
      <c r="G3" t="n">
        <v>2</v>
      </c>
      <c r="H3" t="n">
        <v>3</v>
      </c>
      <c r="I3" t="n">
        <v>1</v>
      </c>
      <c r="J3" t="n">
        <v>1</v>
      </c>
      <c r="K3" t="n">
        <v>3</v>
      </c>
    </row>
    <row customHeight="1" ht="19.35" r="4" s="52" spans="1:11">
      <c r="A4" s="55" t="s">
        <v>3</v>
      </c>
      <c r="B4" t="n">
        <v>2</v>
      </c>
      <c r="C4" t="n">
        <v>2</v>
      </c>
      <c r="D4" t="n">
        <v>3</v>
      </c>
      <c r="E4" t="n">
        <v>4</v>
      </c>
      <c r="F4" t="n">
        <v>4</v>
      </c>
      <c r="G4" t="n">
        <v>5</v>
      </c>
      <c r="H4" t="n">
        <v>5</v>
      </c>
      <c r="I4" t="n">
        <v>4</v>
      </c>
      <c r="J4" t="n">
        <v>4</v>
      </c>
      <c r="K4" t="n">
        <v>4</v>
      </c>
    </row>
    <row customHeight="1" ht="19.35" r="5" s="52" spans="1:11">
      <c r="A5" s="53" t="s">
        <v>4</v>
      </c>
      <c r="B5" t="n">
        <v>5</v>
      </c>
      <c r="C5" t="n">
        <v>5</v>
      </c>
      <c r="D5" t="n">
        <v>5</v>
      </c>
      <c r="E5" t="n">
        <v>7</v>
      </c>
      <c r="F5" t="n">
        <v>9</v>
      </c>
      <c r="G5" t="n">
        <v>11</v>
      </c>
      <c r="H5" t="n">
        <v>7</v>
      </c>
      <c r="I5" t="n">
        <v>8</v>
      </c>
      <c r="J5" t="n">
        <v>6</v>
      </c>
      <c r="K5" t="n">
        <v>5</v>
      </c>
    </row>
    <row customHeight="1" ht="19.35" r="6" s="52" spans="1:11">
      <c r="A6" s="55" t="s">
        <v>5</v>
      </c>
      <c r="B6" t="n">
        <v>8</v>
      </c>
      <c r="C6" t="n">
        <v>6</v>
      </c>
      <c r="D6" t="n">
        <v>6</v>
      </c>
      <c r="E6" t="n">
        <v>6</v>
      </c>
      <c r="F6" t="n">
        <v>6</v>
      </c>
      <c r="G6" t="n">
        <v>6</v>
      </c>
      <c r="H6" t="n">
        <v>4</v>
      </c>
      <c r="I6" t="n">
        <v>5</v>
      </c>
      <c r="J6" t="n">
        <v>5</v>
      </c>
      <c r="K6" t="n">
        <v>6</v>
      </c>
    </row>
    <row customHeight="1" ht="19.35" r="7" s="52" spans="1:11">
      <c r="A7" s="54" t="s">
        <v>6</v>
      </c>
      <c r="B7" t="n">
        <v>1</v>
      </c>
      <c r="C7" t="n">
        <v>4</v>
      </c>
      <c r="D7" t="n">
        <v>9</v>
      </c>
      <c r="E7" t="n">
        <v>29</v>
      </c>
      <c r="F7" t="n">
        <v>12</v>
      </c>
      <c r="G7" t="n">
        <v>7</v>
      </c>
      <c r="H7" t="n">
        <v>8</v>
      </c>
      <c r="I7" t="n">
        <v>7</v>
      </c>
      <c r="J7" t="n">
        <v>3</v>
      </c>
      <c r="K7" t="n">
        <v>7</v>
      </c>
    </row>
    <row customHeight="1" ht="19.35" r="8" s="52" spans="1:11">
      <c r="A8" s="55" t="s">
        <v>7</v>
      </c>
      <c r="B8" t="n">
        <v>16</v>
      </c>
      <c r="C8" t="n">
        <v>14</v>
      </c>
      <c r="D8" t="n">
        <v>15</v>
      </c>
      <c r="E8" t="n">
        <v>13</v>
      </c>
      <c r="F8" t="n">
        <v>11</v>
      </c>
      <c r="G8" t="n">
        <v>13</v>
      </c>
      <c r="H8" t="n">
        <v>12</v>
      </c>
      <c r="I8" t="n">
        <v>10</v>
      </c>
      <c r="J8" t="n">
        <v>12</v>
      </c>
      <c r="K8" t="n">
        <v>8</v>
      </c>
    </row>
    <row customHeight="1" ht="19.35" r="9" s="52" spans="1:11">
      <c r="A9" s="53" t="s">
        <v>8</v>
      </c>
      <c r="B9" t="n">
        <v>11</v>
      </c>
      <c r="C9" t="n">
        <v>8</v>
      </c>
      <c r="D9" t="n">
        <v>7</v>
      </c>
      <c r="E9" t="n">
        <v>3</v>
      </c>
      <c r="F9" t="n">
        <v>2</v>
      </c>
      <c r="G9" t="n">
        <v>3</v>
      </c>
      <c r="H9" t="n">
        <v>6</v>
      </c>
      <c r="I9" t="n">
        <v>6</v>
      </c>
      <c r="J9" t="n">
        <v>9</v>
      </c>
      <c r="K9" t="n">
        <v>9</v>
      </c>
    </row>
    <row customHeight="1" ht="19.35" r="10" s="52" spans="1:11">
      <c r="A10" s="54" t="s">
        <v>9</v>
      </c>
      <c r="B10" t="n">
        <v>18</v>
      </c>
      <c r="C10" t="n">
        <v>22</v>
      </c>
      <c r="E10" t="n">
        <v>19</v>
      </c>
      <c r="F10" t="n">
        <v>16</v>
      </c>
      <c r="G10" t="n">
        <v>12</v>
      </c>
      <c r="H10" t="n">
        <v>11</v>
      </c>
      <c r="I10" t="n">
        <v>12</v>
      </c>
      <c r="J10" t="n">
        <v>13</v>
      </c>
      <c r="K10" t="n">
        <v>10</v>
      </c>
    </row>
    <row customHeight="1" ht="19.35" r="11" s="52" spans="1:11">
      <c r="A11" s="53" t="s">
        <v>10</v>
      </c>
      <c r="B11" t="n">
        <v>13</v>
      </c>
      <c r="C11" t="n">
        <v>16</v>
      </c>
      <c r="D11" t="n">
        <v>12</v>
      </c>
      <c r="E11" t="n">
        <v>9</v>
      </c>
      <c r="F11" t="n">
        <v>8</v>
      </c>
      <c r="G11" t="n">
        <v>9</v>
      </c>
      <c r="H11" t="n">
        <v>13</v>
      </c>
      <c r="I11" t="n">
        <v>9</v>
      </c>
      <c r="J11" t="n">
        <v>8</v>
      </c>
      <c r="K11" t="n">
        <v>11</v>
      </c>
    </row>
    <row customHeight="1" ht="19.35" r="12" s="52" spans="1:11">
      <c r="A12" s="55" t="s">
        <v>11</v>
      </c>
      <c r="B12" t="n">
        <v>12</v>
      </c>
      <c r="C12" t="n">
        <v>12</v>
      </c>
      <c r="D12" t="n">
        <v>13</v>
      </c>
      <c r="E12" t="n">
        <v>10</v>
      </c>
      <c r="F12" t="n">
        <v>7</v>
      </c>
      <c r="G12" t="n">
        <v>10</v>
      </c>
      <c r="H12" t="n">
        <v>9</v>
      </c>
      <c r="I12" t="n">
        <v>11</v>
      </c>
      <c r="J12" t="n">
        <v>11</v>
      </c>
      <c r="K12" t="n">
        <v>12</v>
      </c>
    </row>
    <row customHeight="1" ht="19.35" r="13" s="52" spans="1:11">
      <c r="A13" s="53" t="s">
        <v>12</v>
      </c>
      <c r="B13" t="n">
        <v>23</v>
      </c>
      <c r="C13" t="n">
        <v>23</v>
      </c>
      <c r="D13" t="n">
        <v>23</v>
      </c>
      <c r="E13" t="n">
        <v>17</v>
      </c>
      <c r="F13" t="n">
        <v>21</v>
      </c>
      <c r="G13" t="n">
        <v>18</v>
      </c>
      <c r="H13" t="n">
        <v>18</v>
      </c>
      <c r="I13" t="n">
        <v>15</v>
      </c>
      <c r="J13" t="n">
        <v>14</v>
      </c>
      <c r="K13" t="n">
        <v>13</v>
      </c>
    </row>
    <row customHeight="1" ht="19.35" r="14" s="52" spans="1:11">
      <c r="A14" s="55" t="s">
        <v>13</v>
      </c>
      <c r="B14" t="n">
        <v>9</v>
      </c>
      <c r="C14" t="n">
        <v>9</v>
      </c>
      <c r="D14" t="n">
        <v>8</v>
      </c>
      <c r="E14" t="n">
        <v>8</v>
      </c>
      <c r="F14" t="n">
        <v>15</v>
      </c>
      <c r="G14" t="n">
        <v>14</v>
      </c>
      <c r="H14" t="n">
        <v>15</v>
      </c>
      <c r="I14" t="n">
        <v>16</v>
      </c>
      <c r="J14" t="n">
        <v>10</v>
      </c>
      <c r="K14" t="n">
        <v>14</v>
      </c>
    </row>
    <row customHeight="1" ht="19.35" r="15" s="52" spans="1:11">
      <c r="A15" s="53" t="s">
        <v>14</v>
      </c>
      <c r="B15" t="n">
        <v>20</v>
      </c>
      <c r="C15" t="n">
        <v>17</v>
      </c>
      <c r="D15" t="n">
        <v>14</v>
      </c>
      <c r="E15" t="n">
        <v>21</v>
      </c>
      <c r="F15" t="n">
        <v>13</v>
      </c>
      <c r="G15" t="n">
        <v>17</v>
      </c>
      <c r="H15" t="n">
        <v>16</v>
      </c>
      <c r="I15" t="n">
        <v>13</v>
      </c>
      <c r="J15" t="n">
        <v>15</v>
      </c>
      <c r="K15" t="n">
        <v>15</v>
      </c>
    </row>
    <row customHeight="1" ht="19.35" r="16" s="52" spans="1:11">
      <c r="A16" s="54" t="s">
        <v>15</v>
      </c>
      <c r="B16" t="n">
        <v>21</v>
      </c>
      <c r="C16" t="n">
        <v>20</v>
      </c>
      <c r="D16" t="n">
        <v>21</v>
      </c>
      <c r="E16" t="n">
        <v>15</v>
      </c>
      <c r="F16" t="n">
        <v>14</v>
      </c>
      <c r="G16" t="n">
        <v>15</v>
      </c>
      <c r="H16" t="n">
        <v>17</v>
      </c>
      <c r="I16" t="n">
        <v>14</v>
      </c>
      <c r="J16" t="n">
        <v>20</v>
      </c>
      <c r="K16" t="n">
        <v>16</v>
      </c>
    </row>
    <row customHeight="1" ht="19.35" r="17" s="52" spans="1:11">
      <c r="A17" s="53" t="s">
        <v>16</v>
      </c>
      <c r="B17" t="n">
        <v>24</v>
      </c>
      <c r="C17" t="n">
        <v>18</v>
      </c>
      <c r="D17" t="n">
        <v>20</v>
      </c>
      <c r="E17" t="n">
        <v>18</v>
      </c>
      <c r="F17" t="n">
        <v>24</v>
      </c>
      <c r="G17" t="n">
        <v>16</v>
      </c>
      <c r="H17" t="n">
        <v>14</v>
      </c>
      <c r="I17" t="n">
        <v>17</v>
      </c>
      <c r="J17" t="n">
        <v>16</v>
      </c>
      <c r="K17" t="n">
        <v>17</v>
      </c>
    </row>
    <row customHeight="1" ht="19.35" r="18" s="52" spans="1:11">
      <c r="A18" s="55" t="s">
        <v>17</v>
      </c>
      <c r="B18" t="n">
        <v>25</v>
      </c>
      <c r="C18" t="n">
        <v>21</v>
      </c>
      <c r="D18" t="n">
        <v>18</v>
      </c>
      <c r="E18" t="n">
        <v>23</v>
      </c>
      <c r="F18" t="n">
        <v>22</v>
      </c>
      <c r="G18" t="n">
        <v>24</v>
      </c>
      <c r="H18" t="n">
        <v>22</v>
      </c>
      <c r="I18" t="n">
        <v>21</v>
      </c>
      <c r="J18" t="n">
        <v>21</v>
      </c>
      <c r="K18" t="n">
        <v>18</v>
      </c>
    </row>
    <row customHeight="1" ht="19.35" r="19" s="52" spans="1:11">
      <c r="A19" s="53" t="s">
        <v>18</v>
      </c>
      <c r="B19" t="n">
        <v>7</v>
      </c>
      <c r="C19" t="n">
        <v>11</v>
      </c>
      <c r="D19" t="n">
        <v>10</v>
      </c>
      <c r="E19" t="n">
        <v>16</v>
      </c>
      <c r="F19" t="n">
        <v>23</v>
      </c>
      <c r="G19" t="n">
        <v>21</v>
      </c>
      <c r="H19" t="n">
        <v>21</v>
      </c>
      <c r="I19" t="n">
        <v>19</v>
      </c>
      <c r="J19" t="n">
        <v>18</v>
      </c>
      <c r="K19" t="n">
        <v>19</v>
      </c>
    </row>
    <row customHeight="1" ht="19.35" r="20" s="52" spans="1:11">
      <c r="A20" s="55" t="s">
        <v>19</v>
      </c>
      <c r="B20" t="n">
        <v>15</v>
      </c>
      <c r="C20" t="n">
        <v>13</v>
      </c>
      <c r="D20" t="n">
        <v>16</v>
      </c>
      <c r="E20" t="n">
        <v>14</v>
      </c>
      <c r="F20" t="n">
        <v>20</v>
      </c>
      <c r="G20" t="n">
        <v>20</v>
      </c>
      <c r="H20" t="n">
        <v>23</v>
      </c>
      <c r="I20" t="n">
        <v>18</v>
      </c>
      <c r="J20" t="n">
        <v>17</v>
      </c>
      <c r="K20" t="n">
        <v>20</v>
      </c>
    </row>
    <row customHeight="1" ht="19.35" r="21" s="52" spans="1:11">
      <c r="A21" s="54" t="s">
        <v>20</v>
      </c>
      <c r="B21" t="n">
        <v>22</v>
      </c>
      <c r="C21" t="n">
        <v>19</v>
      </c>
      <c r="D21" t="n">
        <v>19</v>
      </c>
      <c r="E21" t="n">
        <v>11</v>
      </c>
      <c r="F21" t="n">
        <v>10</v>
      </c>
      <c r="G21" t="n">
        <v>8</v>
      </c>
      <c r="H21" t="n">
        <v>10</v>
      </c>
      <c r="I21" t="n">
        <v>22</v>
      </c>
      <c r="J21" t="n">
        <v>23</v>
      </c>
      <c r="K21" t="n">
        <v>21</v>
      </c>
    </row>
    <row customHeight="1" ht="19.35" r="22" s="52" spans="1:11">
      <c r="A22" s="55" t="s">
        <v>21</v>
      </c>
      <c r="B22" t="n">
        <v>14</v>
      </c>
      <c r="C22" t="n">
        <v>15</v>
      </c>
      <c r="D22" t="n">
        <v>11</v>
      </c>
      <c r="E22" t="n">
        <v>12</v>
      </c>
      <c r="F22" t="n">
        <v>17</v>
      </c>
      <c r="G22" t="n">
        <v>19</v>
      </c>
      <c r="H22" t="n">
        <v>19</v>
      </c>
      <c r="I22" t="n">
        <v>20</v>
      </c>
      <c r="J22" t="n">
        <v>19</v>
      </c>
      <c r="K22" t="n">
        <v>22</v>
      </c>
    </row>
    <row customHeight="1" ht="19.35" r="23" s="52" spans="1:11">
      <c r="A23" s="53" t="s">
        <v>22</v>
      </c>
      <c r="B23" t="n">
        <v>17</v>
      </c>
      <c r="C23" t="n">
        <v>25</v>
      </c>
      <c r="D23" t="n">
        <v>22</v>
      </c>
      <c r="E23" t="n">
        <v>24</v>
      </c>
      <c r="F23" t="n">
        <v>27</v>
      </c>
      <c r="G23" t="n">
        <v>23</v>
      </c>
      <c r="H23" t="n">
        <v>24</v>
      </c>
      <c r="I23" t="n">
        <v>23</v>
      </c>
      <c r="J23" t="n">
        <v>22</v>
      </c>
      <c r="K23" t="n">
        <v>23</v>
      </c>
    </row>
    <row customHeight="1" ht="19.35" r="24" s="52" spans="1:11">
      <c r="A24" s="55" t="s">
        <v>23</v>
      </c>
      <c r="B24" t="n">
        <v>26</v>
      </c>
      <c r="C24" t="n">
        <v>26</v>
      </c>
      <c r="D24" t="n">
        <v>27</v>
      </c>
      <c r="E24" t="n">
        <v>26</v>
      </c>
      <c r="F24" t="n">
        <v>25</v>
      </c>
      <c r="G24" t="n">
        <v>22</v>
      </c>
      <c r="H24" t="n">
        <v>20</v>
      </c>
      <c r="I24" t="n">
        <v>24</v>
      </c>
      <c r="J24" t="n">
        <v>24</v>
      </c>
      <c r="K24" t="n">
        <v>24</v>
      </c>
    </row>
    <row customHeight="1" ht="19.35" r="25" s="52" spans="1:11">
      <c r="A25" s="53" t="s">
        <v>24</v>
      </c>
      <c r="B25" t="n">
        <v>10</v>
      </c>
      <c r="C25" t="n">
        <v>10</v>
      </c>
      <c r="D25" t="n">
        <v>17</v>
      </c>
      <c r="E25" t="n">
        <v>20</v>
      </c>
      <c r="F25" t="n">
        <v>26</v>
      </c>
      <c r="G25" t="n">
        <v>28</v>
      </c>
      <c r="H25" t="n">
        <v>26</v>
      </c>
      <c r="I25" t="n">
        <v>26</v>
      </c>
      <c r="J25" t="n">
        <v>25</v>
      </c>
      <c r="K25" t="n">
        <v>25</v>
      </c>
    </row>
    <row customHeight="1" ht="19.35" r="26" s="52" spans="1:11">
      <c r="A26" s="55" t="s">
        <v>25</v>
      </c>
      <c r="B26" t="n">
        <v>28</v>
      </c>
      <c r="C26" t="n">
        <v>28</v>
      </c>
      <c r="D26" t="n">
        <v>26</v>
      </c>
      <c r="E26" t="n">
        <v>25</v>
      </c>
      <c r="F26" t="n">
        <v>18</v>
      </c>
      <c r="G26" t="n">
        <v>25</v>
      </c>
      <c r="H26" t="n">
        <v>25</v>
      </c>
      <c r="I26" t="n">
        <v>25</v>
      </c>
      <c r="J26" t="n">
        <v>26</v>
      </c>
      <c r="K26" t="n">
        <v>26</v>
      </c>
    </row>
    <row customHeight="1" ht="19.35" r="27" s="52" spans="1:11">
      <c r="A27" s="53" t="s">
        <v>26</v>
      </c>
      <c r="B27" t="n">
        <v>30</v>
      </c>
      <c r="C27" t="n">
        <v>29</v>
      </c>
      <c r="D27" t="n">
        <v>28</v>
      </c>
      <c r="E27" t="n">
        <v>22</v>
      </c>
      <c r="F27" t="n">
        <v>19</v>
      </c>
      <c r="G27" t="n">
        <v>27</v>
      </c>
      <c r="H27" t="n">
        <v>27</v>
      </c>
      <c r="I27" t="n">
        <v>27</v>
      </c>
      <c r="J27" t="n">
        <v>27</v>
      </c>
      <c r="K27" t="n">
        <v>27</v>
      </c>
    </row>
    <row customHeight="1" ht="19.35" r="28" s="52" spans="1:11">
      <c r="A28" s="55" t="s">
        <v>27</v>
      </c>
      <c r="B28" t="n">
        <v>19</v>
      </c>
      <c r="C28" t="n">
        <v>24</v>
      </c>
      <c r="D28" t="n">
        <v>25</v>
      </c>
      <c r="E28" t="n">
        <v>27</v>
      </c>
      <c r="F28" t="n">
        <v>28</v>
      </c>
      <c r="G28" t="n">
        <v>26</v>
      </c>
      <c r="H28" t="n">
        <v>29</v>
      </c>
      <c r="I28" t="n">
        <v>28</v>
      </c>
      <c r="J28" t="n">
        <v>28</v>
      </c>
      <c r="K28" t="n">
        <v>28</v>
      </c>
    </row>
    <row customHeight="1" ht="19.35" r="29" s="52" spans="1:11">
      <c r="A29" s="53" t="s">
        <v>28</v>
      </c>
      <c r="B29" t="n">
        <v>27</v>
      </c>
      <c r="C29" t="n">
        <v>27</v>
      </c>
      <c r="D29" t="n">
        <v>30</v>
      </c>
      <c r="E29" t="n">
        <v>30</v>
      </c>
      <c r="F29" t="n">
        <v>29</v>
      </c>
      <c r="G29" t="n">
        <v>29</v>
      </c>
      <c r="H29" t="n">
        <v>28</v>
      </c>
      <c r="I29" t="n">
        <v>29</v>
      </c>
      <c r="J29" t="n">
        <v>29</v>
      </c>
      <c r="K29" t="n">
        <v>29</v>
      </c>
    </row>
    <row customHeight="1" ht="19.35" r="30" s="52" spans="1:11">
      <c r="A30" s="55" t="s">
        <v>29</v>
      </c>
      <c r="B30" t="n">
        <v>29</v>
      </c>
      <c r="C30" t="n">
        <v>30</v>
      </c>
      <c r="D30" t="n">
        <v>29</v>
      </c>
      <c r="E30" t="n">
        <v>28</v>
      </c>
      <c r="F30" t="n">
        <v>30</v>
      </c>
      <c r="G30" t="n">
        <v>30</v>
      </c>
      <c r="H30" t="n">
        <v>30</v>
      </c>
      <c r="I30" t="n">
        <v>30</v>
      </c>
      <c r="J30" t="n">
        <v>30</v>
      </c>
      <c r="K30" t="n">
        <v>30</v>
      </c>
    </row>
    <row r="32" spans="1:11">
      <c r="B32" t="s">
        <v>30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>
        <v>37</v>
      </c>
      <c r="J32" t="s">
        <v>38</v>
      </c>
      <c r="K32" t="s">
        <v>39</v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86" t="s">
        <v>366</v>
      </c>
      <c r="B1" s="54" t="s">
        <v>1</v>
      </c>
      <c r="C1" s="87">
        <f>E1/10000</f>
        <v/>
      </c>
      <c r="D1" s="88" t="n">
        <v>10757.33</v>
      </c>
      <c r="E1" s="89">
        <f>D1-10000</f>
        <v/>
      </c>
    </row>
    <row customHeight="1" ht="18" r="2" s="52" spans="1:5">
      <c r="A2" s="94" t="s">
        <v>367</v>
      </c>
      <c r="B2" s="55" t="s">
        <v>0</v>
      </c>
      <c r="C2" s="95">
        <f>E2/10000</f>
        <v/>
      </c>
      <c r="D2" s="96" t="n">
        <v>10563.07</v>
      </c>
      <c r="E2" s="97">
        <f>D2-10000</f>
        <v/>
      </c>
    </row>
    <row customHeight="1" ht="18" r="3" s="52" spans="1:5">
      <c r="A3" s="90" t="s">
        <v>368</v>
      </c>
      <c r="B3" s="53" t="s">
        <v>2</v>
      </c>
      <c r="C3" s="91">
        <f>E3/10000</f>
        <v/>
      </c>
      <c r="D3" s="92" t="n">
        <v>10524.92</v>
      </c>
      <c r="E3" s="93">
        <f>D3-10000</f>
        <v/>
      </c>
    </row>
    <row customHeight="1" ht="18" r="4" s="52" spans="1:5">
      <c r="A4" s="94" t="s">
        <v>369</v>
      </c>
      <c r="B4" s="55" t="s">
        <v>5</v>
      </c>
      <c r="C4" s="95">
        <f>E4/10000</f>
        <v/>
      </c>
      <c r="D4" s="96" t="n">
        <v>10436.11</v>
      </c>
      <c r="E4" s="97">
        <f>D4-10000</f>
        <v/>
      </c>
    </row>
    <row customHeight="1" ht="18" r="5" s="52" spans="1:5">
      <c r="A5" s="90" t="s">
        <v>370</v>
      </c>
      <c r="B5" s="53" t="s">
        <v>3</v>
      </c>
      <c r="C5" s="91">
        <f>E5/10000</f>
        <v/>
      </c>
      <c r="D5" s="92" t="n">
        <v>10429.07</v>
      </c>
      <c r="E5" s="93">
        <f>D5-10000</f>
        <v/>
      </c>
    </row>
    <row customHeight="1" ht="18" r="6" s="52" spans="1:5">
      <c r="A6" s="94" t="s">
        <v>371</v>
      </c>
      <c r="B6" s="55" t="s">
        <v>8</v>
      </c>
      <c r="C6" s="95">
        <f>E6/10000</f>
        <v/>
      </c>
      <c r="D6" s="96" t="n">
        <v>10419.74</v>
      </c>
      <c r="E6" s="97">
        <f>D6-10000</f>
        <v/>
      </c>
    </row>
    <row customHeight="1" ht="18" r="7" s="52" spans="1:5">
      <c r="A7" s="90" t="s">
        <v>372</v>
      </c>
      <c r="B7" s="53" t="s">
        <v>4</v>
      </c>
      <c r="C7" s="91">
        <f>E7/10000</f>
        <v/>
      </c>
      <c r="D7" s="92" t="n">
        <v>10281.39</v>
      </c>
      <c r="E7" s="93">
        <f>D7-10000</f>
        <v/>
      </c>
    </row>
    <row customHeight="1" ht="18" r="8" s="52" spans="1:5">
      <c r="A8" s="86" t="s">
        <v>373</v>
      </c>
      <c r="B8" s="54" t="s">
        <v>6</v>
      </c>
      <c r="C8" s="87">
        <f>E8/10000</f>
        <v/>
      </c>
      <c r="D8" s="88" t="n">
        <v>10259.81</v>
      </c>
      <c r="E8" s="89">
        <f>D8-10000</f>
        <v/>
      </c>
    </row>
    <row customHeight="1" ht="18" r="9" s="52" spans="1:5">
      <c r="A9" s="90" t="s">
        <v>374</v>
      </c>
      <c r="B9" s="53" t="s">
        <v>11</v>
      </c>
      <c r="C9" s="91">
        <f>E9/10000</f>
        <v/>
      </c>
      <c r="D9" s="92" t="n">
        <v>10257.35</v>
      </c>
      <c r="E9" s="93">
        <f>D9-10000</f>
        <v/>
      </c>
    </row>
    <row customHeight="1" ht="18" r="10" s="52" spans="1:5">
      <c r="A10" s="86" t="s">
        <v>375</v>
      </c>
      <c r="B10" s="54" t="s">
        <v>20</v>
      </c>
      <c r="C10" s="87">
        <f>E10/10000</f>
        <v/>
      </c>
      <c r="D10" s="88" t="n">
        <v>10245.51</v>
      </c>
      <c r="E10" s="89">
        <f>D10-10000</f>
        <v/>
      </c>
    </row>
    <row customHeight="1" ht="18" r="11" s="52" spans="1:5">
      <c r="A11" s="86" t="s">
        <v>376</v>
      </c>
      <c r="B11" s="54" t="s">
        <v>9</v>
      </c>
      <c r="C11" s="87">
        <f>E11/10000</f>
        <v/>
      </c>
      <c r="D11" s="88" t="n">
        <v>10238.79</v>
      </c>
      <c r="E11" s="89">
        <f>D11-10000</f>
        <v/>
      </c>
    </row>
    <row customHeight="1" ht="18" r="12" s="52" spans="1:5">
      <c r="A12" s="94" t="s">
        <v>377</v>
      </c>
      <c r="B12" s="55" t="s">
        <v>7</v>
      </c>
      <c r="C12" s="95">
        <f>E12/10000</f>
        <v/>
      </c>
      <c r="D12" s="96" t="n">
        <v>10238.52</v>
      </c>
      <c r="E12" s="97">
        <f>D12-10000</f>
        <v/>
      </c>
    </row>
    <row customHeight="1" ht="18" r="13" s="52" spans="1:5">
      <c r="A13" s="90" t="s">
        <v>378</v>
      </c>
      <c r="B13" s="53" t="s">
        <v>10</v>
      </c>
      <c r="C13" s="91">
        <f>E13/10000</f>
        <v/>
      </c>
      <c r="D13" s="92" t="n">
        <v>10235.97</v>
      </c>
      <c r="E13" s="93">
        <f>D13-10000</f>
        <v/>
      </c>
    </row>
    <row customHeight="1" ht="18" r="14" s="52" spans="1:5">
      <c r="A14" s="94" t="s">
        <v>379</v>
      </c>
      <c r="B14" s="55" t="s">
        <v>16</v>
      </c>
      <c r="C14" s="95">
        <f>E14/10000</f>
        <v/>
      </c>
      <c r="D14" s="96" t="n">
        <v>10146.64</v>
      </c>
      <c r="E14" s="97">
        <f>D14-10000</f>
        <v/>
      </c>
    </row>
    <row customHeight="1" ht="18" r="15" s="52" spans="1:5">
      <c r="A15" s="90" t="s">
        <v>380</v>
      </c>
      <c r="B15" s="53" t="s">
        <v>13</v>
      </c>
      <c r="C15" s="91">
        <f>E15/10000</f>
        <v/>
      </c>
      <c r="D15" s="92" t="n">
        <v>10141.66</v>
      </c>
      <c r="E15" s="93">
        <f>D15-10000</f>
        <v/>
      </c>
    </row>
    <row customHeight="1" ht="18" r="16" s="52" spans="1:5">
      <c r="A16" s="94" t="s">
        <v>381</v>
      </c>
      <c r="B16" s="55" t="s">
        <v>14</v>
      </c>
      <c r="C16" s="95">
        <f>E16/10000</f>
        <v/>
      </c>
      <c r="D16" s="96" t="n">
        <v>10130.56</v>
      </c>
      <c r="E16" s="97">
        <f>D16-10000</f>
        <v/>
      </c>
    </row>
    <row customHeight="1" ht="18" r="17" s="52" spans="1:5">
      <c r="A17" s="86" t="s">
        <v>382</v>
      </c>
      <c r="B17" s="54" t="s">
        <v>15</v>
      </c>
      <c r="C17" s="87">
        <f>E17/10000</f>
        <v/>
      </c>
      <c r="D17" s="88" t="n">
        <v>10111.29</v>
      </c>
      <c r="E17" s="89">
        <f>D17-10000</f>
        <v/>
      </c>
    </row>
    <row customHeight="1" ht="18" r="18" s="52" spans="1:5">
      <c r="A18" s="94" t="s">
        <v>383</v>
      </c>
      <c r="B18" s="55" t="s">
        <v>12</v>
      </c>
      <c r="C18" s="95">
        <f>E18/10000</f>
        <v/>
      </c>
      <c r="D18" s="96" t="n">
        <v>10035.29</v>
      </c>
      <c r="E18" s="97">
        <f>D18-10000</f>
        <v/>
      </c>
    </row>
    <row customHeight="1" ht="18" r="19" s="52" spans="1:5">
      <c r="A19" s="90" t="s">
        <v>384</v>
      </c>
      <c r="B19" s="53" t="s">
        <v>21</v>
      </c>
      <c r="C19" s="91">
        <f>E19/10000</f>
        <v/>
      </c>
      <c r="D19" s="92" t="n">
        <v>10025.19</v>
      </c>
      <c r="E19" s="93">
        <f>D19-10000</f>
        <v/>
      </c>
    </row>
    <row customHeight="1" ht="18" r="20" s="52" spans="1:5">
      <c r="A20" s="94" t="s">
        <v>385</v>
      </c>
      <c r="B20" s="55" t="s">
        <v>23</v>
      </c>
      <c r="C20" s="95">
        <f>E20/10000</f>
        <v/>
      </c>
      <c r="D20" s="96" t="n">
        <v>9971.91</v>
      </c>
      <c r="E20" s="97">
        <f>D20-10000</f>
        <v/>
      </c>
    </row>
    <row customHeight="1" ht="18" r="21" s="52" spans="1:5">
      <c r="A21" s="90" t="s">
        <v>386</v>
      </c>
      <c r="B21" s="53" t="s">
        <v>18</v>
      </c>
      <c r="C21" s="91">
        <f>E21/10000</f>
        <v/>
      </c>
      <c r="D21" s="92" t="n">
        <v>9926.09</v>
      </c>
      <c r="E21" s="93">
        <f>D21-10000</f>
        <v/>
      </c>
    </row>
    <row customHeight="1" ht="18" r="22" s="52" spans="1:5">
      <c r="A22" s="94" t="s">
        <v>387</v>
      </c>
      <c r="B22" s="55" t="s">
        <v>17</v>
      </c>
      <c r="C22" s="95">
        <f>E22/10000</f>
        <v/>
      </c>
      <c r="D22" s="96" t="n">
        <v>9910.940000000001</v>
      </c>
      <c r="E22" s="97">
        <f>D22-10000</f>
        <v/>
      </c>
    </row>
    <row customHeight="1" ht="18" r="23" s="52" spans="1:5">
      <c r="A23" s="90" t="s">
        <v>388</v>
      </c>
      <c r="B23" s="53" t="s">
        <v>19</v>
      </c>
      <c r="C23" s="91">
        <f>E23/10000</f>
        <v/>
      </c>
      <c r="D23" s="92" t="n">
        <v>9902.200000000001</v>
      </c>
      <c r="E23" s="93">
        <f>D23-10000</f>
        <v/>
      </c>
    </row>
    <row customHeight="1" ht="18" r="24" s="52" spans="1:5">
      <c r="A24" s="94" t="s">
        <v>389</v>
      </c>
      <c r="B24" s="55" t="s">
        <v>22</v>
      </c>
      <c r="C24" s="95">
        <f>E24/10000</f>
        <v/>
      </c>
      <c r="D24" s="96" t="n">
        <v>9866.75</v>
      </c>
      <c r="E24" s="97">
        <f>D24-10000</f>
        <v/>
      </c>
    </row>
    <row customHeight="1" ht="18" r="25" s="52" spans="1:5">
      <c r="A25" s="90" t="s">
        <v>390</v>
      </c>
      <c r="B25" s="53" t="s">
        <v>25</v>
      </c>
      <c r="C25" s="91">
        <f>E25/10000</f>
        <v/>
      </c>
      <c r="D25" s="92" t="n">
        <v>9805.32</v>
      </c>
      <c r="E25" s="93">
        <f>D25-10000</f>
        <v/>
      </c>
    </row>
    <row customHeight="1" ht="18" r="26" s="52" spans="1:5">
      <c r="A26" s="94" t="s">
        <v>391</v>
      </c>
      <c r="B26" s="55" t="s">
        <v>24</v>
      </c>
      <c r="C26" s="95">
        <f>E26/10000</f>
        <v/>
      </c>
      <c r="D26" s="96" t="n">
        <v>9701.129999999999</v>
      </c>
      <c r="E26" s="97">
        <f>D26-10000</f>
        <v/>
      </c>
    </row>
    <row customHeight="1" ht="18" r="27" s="52" spans="1:5">
      <c r="A27" s="90" t="s">
        <v>392</v>
      </c>
      <c r="B27" s="53" t="s">
        <v>26</v>
      </c>
      <c r="C27" s="91">
        <f>E27/10000</f>
        <v/>
      </c>
      <c r="D27" s="92" t="n">
        <v>9676.530000000001</v>
      </c>
      <c r="E27" s="93">
        <f>D27-10000</f>
        <v/>
      </c>
    </row>
    <row customHeight="1" ht="18" r="28" s="52" spans="1:5">
      <c r="A28" s="94" t="s">
        <v>393</v>
      </c>
      <c r="B28" s="55" t="s">
        <v>28</v>
      </c>
      <c r="C28" s="95">
        <f>E28/10000</f>
        <v/>
      </c>
      <c r="D28" s="96" t="n">
        <v>9639.219999999999</v>
      </c>
      <c r="E28" s="97">
        <f>D28-10000</f>
        <v/>
      </c>
    </row>
    <row customHeight="1" ht="18" r="29" s="52" spans="1:5">
      <c r="A29" s="90" t="s">
        <v>394</v>
      </c>
      <c r="B29" s="53" t="s">
        <v>27</v>
      </c>
      <c r="C29" s="91">
        <f>E29/10000</f>
        <v/>
      </c>
      <c r="D29" s="92" t="n">
        <v>9493.190000000001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9254.65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90" t="s">
        <v>366</v>
      </c>
      <c r="B1" s="53" t="s">
        <v>2</v>
      </c>
      <c r="C1" s="91">
        <f>E1/10000</f>
        <v/>
      </c>
      <c r="D1" s="92" t="n">
        <v>10570.19</v>
      </c>
      <c r="E1" s="93">
        <f>D1-10000</f>
        <v/>
      </c>
    </row>
    <row customHeight="1" ht="18" r="2" s="52" spans="1:5">
      <c r="A2" s="94" t="s">
        <v>367</v>
      </c>
      <c r="B2" s="55" t="s">
        <v>0</v>
      </c>
      <c r="C2" s="95">
        <f>E2/10000</f>
        <v/>
      </c>
      <c r="D2" s="96" t="n">
        <v>10550.54</v>
      </c>
      <c r="E2" s="97">
        <f>D2-10000</f>
        <v/>
      </c>
    </row>
    <row customHeight="1" ht="18" r="3" s="52" spans="1:5">
      <c r="A3" s="86" t="s">
        <v>368</v>
      </c>
      <c r="B3" s="54" t="s">
        <v>1</v>
      </c>
      <c r="C3" s="87">
        <f>E3/10000</f>
        <v/>
      </c>
      <c r="D3" s="88" t="n">
        <v>10514.1</v>
      </c>
      <c r="E3" s="89">
        <f>D3-10000</f>
        <v/>
      </c>
    </row>
    <row customHeight="1" ht="18" r="4" s="52" spans="1:5">
      <c r="A4" s="94" t="s">
        <v>369</v>
      </c>
      <c r="B4" s="55" t="s">
        <v>3</v>
      </c>
      <c r="C4" s="95">
        <f>E4/10000</f>
        <v/>
      </c>
      <c r="D4" s="96" t="n">
        <v>10451.96</v>
      </c>
      <c r="E4" s="97">
        <f>D4-10000</f>
        <v/>
      </c>
    </row>
    <row customHeight="1" ht="18" r="5" s="52" spans="1:5">
      <c r="A5" s="90" t="s">
        <v>370</v>
      </c>
      <c r="B5" s="53" t="s">
        <v>5</v>
      </c>
      <c r="C5" s="91">
        <f>E5/10000</f>
        <v/>
      </c>
      <c r="D5" s="92" t="n">
        <v>10410.38</v>
      </c>
      <c r="E5" s="93">
        <f>D5-10000</f>
        <v/>
      </c>
    </row>
    <row customHeight="1" ht="18" r="6" s="52" spans="1:5">
      <c r="A6" s="94" t="s">
        <v>371</v>
      </c>
      <c r="B6" s="55" t="s">
        <v>8</v>
      </c>
      <c r="C6" s="95">
        <f>E6/10000</f>
        <v/>
      </c>
      <c r="D6" s="96" t="n">
        <v>10381.66</v>
      </c>
      <c r="E6" s="97">
        <f>D6-10000</f>
        <v/>
      </c>
    </row>
    <row customHeight="1" ht="18" r="7" s="52" spans="1:5">
      <c r="A7" s="86" t="s">
        <v>372</v>
      </c>
      <c r="B7" s="54" t="s">
        <v>6</v>
      </c>
      <c r="C7" s="87">
        <f>E7/10000</f>
        <v/>
      </c>
      <c r="D7" s="88" t="n">
        <v>10369.16</v>
      </c>
      <c r="E7" s="89">
        <f>D7-10000</f>
        <v/>
      </c>
    </row>
    <row customHeight="1" ht="18" r="8" s="52" spans="1:5">
      <c r="A8" s="94" t="s">
        <v>373</v>
      </c>
      <c r="B8" s="55" t="s">
        <v>4</v>
      </c>
      <c r="C8" s="95">
        <f>E8/10000</f>
        <v/>
      </c>
      <c r="D8" s="96" t="n">
        <v>10310.09</v>
      </c>
      <c r="E8" s="97">
        <f>D8-10000</f>
        <v/>
      </c>
    </row>
    <row customHeight="1" ht="18" r="9" s="52" spans="1:5">
      <c r="A9" s="90" t="s">
        <v>374</v>
      </c>
      <c r="B9" s="53" t="s">
        <v>10</v>
      </c>
      <c r="C9" s="91">
        <f>E9/10000</f>
        <v/>
      </c>
      <c r="D9" s="92" t="n">
        <v>10289.5</v>
      </c>
      <c r="E9" s="93">
        <f>D9-10000</f>
        <v/>
      </c>
    </row>
    <row customHeight="1" ht="18" r="10" s="52" spans="1:5">
      <c r="A10" s="94" t="s">
        <v>375</v>
      </c>
      <c r="B10" s="55" t="s">
        <v>7</v>
      </c>
      <c r="C10" s="95">
        <f>E10/10000</f>
        <v/>
      </c>
      <c r="D10" s="96" t="n">
        <v>10200.79</v>
      </c>
      <c r="E10" s="97">
        <f>D10-10000</f>
        <v/>
      </c>
    </row>
    <row customHeight="1" ht="18" r="11" s="52" spans="1:5">
      <c r="A11" s="90" t="s">
        <v>376</v>
      </c>
      <c r="B11" s="53" t="s">
        <v>11</v>
      </c>
      <c r="C11" s="91">
        <f>E11/10000</f>
        <v/>
      </c>
      <c r="D11" s="92" t="n">
        <v>10199.31</v>
      </c>
      <c r="E11" s="93">
        <f>D11-10000</f>
        <v/>
      </c>
    </row>
    <row customHeight="1" ht="18" r="12" s="52" spans="1:5">
      <c r="A12" s="86" t="s">
        <v>377</v>
      </c>
      <c r="B12" s="54" t="s">
        <v>9</v>
      </c>
      <c r="C12" s="87">
        <f>E12/10000</f>
        <v/>
      </c>
      <c r="D12" s="88" t="n">
        <v>10175.54</v>
      </c>
      <c r="E12" s="89">
        <f>D12-10000</f>
        <v/>
      </c>
    </row>
    <row customHeight="1" ht="18" r="13" s="52" spans="1:5">
      <c r="A13" s="90" t="s">
        <v>378</v>
      </c>
      <c r="B13" s="53" t="s">
        <v>14</v>
      </c>
      <c r="C13" s="91">
        <f>E13/10000</f>
        <v/>
      </c>
      <c r="D13" s="92" t="n">
        <v>10132.52</v>
      </c>
      <c r="E13" s="93">
        <f>D13-10000</f>
        <v/>
      </c>
    </row>
    <row customHeight="1" ht="18" r="14" s="52" spans="1:5">
      <c r="A14" s="86" t="s">
        <v>379</v>
      </c>
      <c r="B14" s="54" t="s">
        <v>15</v>
      </c>
      <c r="C14" s="87">
        <f>E14/10000</f>
        <v/>
      </c>
      <c r="D14" s="88" t="n">
        <v>10118.57</v>
      </c>
      <c r="E14" s="89">
        <f>D14-10000</f>
        <v/>
      </c>
    </row>
    <row customHeight="1" ht="18" r="15" s="52" spans="1:5">
      <c r="A15" s="90" t="s">
        <v>380</v>
      </c>
      <c r="B15" s="53" t="s">
        <v>12</v>
      </c>
      <c r="C15" s="91">
        <f>E15/10000</f>
        <v/>
      </c>
      <c r="D15" s="92" t="n">
        <v>10108.57</v>
      </c>
      <c r="E15" s="93">
        <f>D15-10000</f>
        <v/>
      </c>
    </row>
    <row customHeight="1" ht="18" r="16" s="52" spans="1:5">
      <c r="A16" s="94" t="s">
        <v>381</v>
      </c>
      <c r="B16" s="55" t="s">
        <v>13</v>
      </c>
      <c r="C16" s="95">
        <f>E16/10000</f>
        <v/>
      </c>
      <c r="D16" s="96" t="n">
        <v>10080.39</v>
      </c>
      <c r="E16" s="97">
        <f>D16-10000</f>
        <v/>
      </c>
    </row>
    <row customHeight="1" ht="18" r="17" s="52" spans="1:5">
      <c r="A17" s="90" t="s">
        <v>382</v>
      </c>
      <c r="B17" s="53" t="s">
        <v>16</v>
      </c>
      <c r="C17" s="91">
        <f>E17/10000</f>
        <v/>
      </c>
      <c r="D17" s="92" t="n">
        <v>10044.24</v>
      </c>
      <c r="E17" s="93">
        <f>D17-10000</f>
        <v/>
      </c>
    </row>
    <row customHeight="1" ht="18" r="18" s="52" spans="1:5">
      <c r="A18" s="94" t="s">
        <v>383</v>
      </c>
      <c r="B18" s="55" t="s">
        <v>19</v>
      </c>
      <c r="C18" s="95">
        <f>E18/10000</f>
        <v/>
      </c>
      <c r="D18" s="96" t="n">
        <v>10038.4</v>
      </c>
      <c r="E18" s="97">
        <f>D18-10000</f>
        <v/>
      </c>
    </row>
    <row customHeight="1" ht="18" r="19" s="52" spans="1:5">
      <c r="A19" s="90" t="s">
        <v>384</v>
      </c>
      <c r="B19" s="53" t="s">
        <v>18</v>
      </c>
      <c r="C19" s="91">
        <f>E19/10000</f>
        <v/>
      </c>
      <c r="D19" s="92" t="n">
        <v>10030.09</v>
      </c>
      <c r="E19" s="93">
        <f>D19-10000</f>
        <v/>
      </c>
    </row>
    <row customHeight="1" ht="18" r="20" s="52" spans="1:5">
      <c r="A20" s="94" t="s">
        <v>385</v>
      </c>
      <c r="B20" s="55" t="s">
        <v>21</v>
      </c>
      <c r="C20" s="95">
        <f>E20/10000</f>
        <v/>
      </c>
      <c r="D20" s="96" t="n">
        <v>10007.82</v>
      </c>
      <c r="E20" s="97">
        <f>D20-10000</f>
        <v/>
      </c>
    </row>
    <row customHeight="1" ht="18" r="21" s="52" spans="1:5">
      <c r="A21" s="90" t="s">
        <v>386</v>
      </c>
      <c r="B21" s="53" t="s">
        <v>17</v>
      </c>
      <c r="C21" s="91">
        <f>E21/10000</f>
        <v/>
      </c>
      <c r="D21" s="92" t="n">
        <v>9975.49</v>
      </c>
      <c r="E21" s="93">
        <f>D21-10000</f>
        <v/>
      </c>
    </row>
    <row customHeight="1" ht="18" r="22" s="52" spans="1:5">
      <c r="A22" s="86" t="s">
        <v>387</v>
      </c>
      <c r="B22" s="54" t="s">
        <v>20</v>
      </c>
      <c r="C22" s="87">
        <f>E22/10000</f>
        <v/>
      </c>
      <c r="D22" s="88" t="n">
        <v>9923.67</v>
      </c>
      <c r="E22" s="89">
        <f>D22-10000</f>
        <v/>
      </c>
    </row>
    <row customHeight="1" ht="18" r="23" s="52" spans="1:5">
      <c r="A23" s="90" t="s">
        <v>388</v>
      </c>
      <c r="B23" s="53" t="s">
        <v>22</v>
      </c>
      <c r="C23" s="91">
        <f>E23/10000</f>
        <v/>
      </c>
      <c r="D23" s="92" t="n">
        <v>9917.25</v>
      </c>
      <c r="E23" s="93">
        <f>D23-10000</f>
        <v/>
      </c>
    </row>
    <row customHeight="1" ht="18" r="24" s="52" spans="1:5">
      <c r="A24" s="94" t="s">
        <v>389</v>
      </c>
      <c r="B24" s="55" t="s">
        <v>23</v>
      </c>
      <c r="C24" s="95">
        <f>E24/10000</f>
        <v/>
      </c>
      <c r="D24" s="96" t="n">
        <v>9830</v>
      </c>
      <c r="E24" s="97">
        <f>D24-10000</f>
        <v/>
      </c>
    </row>
    <row customHeight="1" ht="18" r="25" s="52" spans="1:5">
      <c r="A25" s="90" t="s">
        <v>390</v>
      </c>
      <c r="B25" s="53" t="s">
        <v>25</v>
      </c>
      <c r="C25" s="91">
        <f>E25/10000</f>
        <v/>
      </c>
      <c r="D25" s="92" t="n">
        <v>9796.620000000001</v>
      </c>
      <c r="E25" s="93">
        <f>D25-10000</f>
        <v/>
      </c>
    </row>
    <row customHeight="1" ht="18" r="26" s="52" spans="1:5">
      <c r="A26" s="94" t="s">
        <v>391</v>
      </c>
      <c r="B26" s="55" t="s">
        <v>24</v>
      </c>
      <c r="C26" s="95">
        <f>E26/10000</f>
        <v/>
      </c>
      <c r="D26" s="96" t="n">
        <v>9655.969999999999</v>
      </c>
      <c r="E26" s="97">
        <f>D26-10000</f>
        <v/>
      </c>
    </row>
    <row customHeight="1" ht="18" r="27" s="52" spans="1:5">
      <c r="A27" s="90" t="s">
        <v>392</v>
      </c>
      <c r="B27" s="53" t="s">
        <v>26</v>
      </c>
      <c r="C27" s="91">
        <f>E27/10000</f>
        <v/>
      </c>
      <c r="D27" s="92" t="n">
        <v>9594.040000000001</v>
      </c>
      <c r="E27" s="93">
        <f>D27-10000</f>
        <v/>
      </c>
    </row>
    <row customHeight="1" ht="18" r="28" s="52" spans="1:5">
      <c r="A28" s="94" t="s">
        <v>393</v>
      </c>
      <c r="B28" s="55" t="s">
        <v>27</v>
      </c>
      <c r="C28" s="95">
        <f>E28/10000</f>
        <v/>
      </c>
      <c r="D28" s="96" t="n">
        <v>9503.51</v>
      </c>
      <c r="E28" s="97">
        <f>D28-10000</f>
        <v/>
      </c>
    </row>
    <row customHeight="1" ht="18" r="29" s="52" spans="1:5">
      <c r="A29" s="90" t="s">
        <v>394</v>
      </c>
      <c r="B29" s="53" t="s">
        <v>28</v>
      </c>
      <c r="C29" s="91">
        <f>E29/10000</f>
        <v/>
      </c>
      <c r="D29" s="92" t="n">
        <v>9304.91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9301.120000000001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90" t="s">
        <v>366</v>
      </c>
      <c r="B1" s="53" t="s">
        <v>2</v>
      </c>
      <c r="C1" s="91">
        <f>E1/10000</f>
        <v/>
      </c>
      <c r="D1" s="92" t="n">
        <v>10784.9</v>
      </c>
      <c r="E1" s="93">
        <f>D1-10000</f>
        <v/>
      </c>
    </row>
    <row customHeight="1" ht="18" r="2" s="52" spans="1:5">
      <c r="A2" s="94" t="s">
        <v>367</v>
      </c>
      <c r="B2" s="55" t="s">
        <v>0</v>
      </c>
      <c r="C2" s="95">
        <f>E2/10000</f>
        <v/>
      </c>
      <c r="D2" s="96" t="n">
        <v>10758.61</v>
      </c>
      <c r="E2" s="97">
        <f>D2-10000</f>
        <v/>
      </c>
    </row>
    <row customHeight="1" ht="18" r="3" s="52" spans="1:5">
      <c r="A3" s="86" t="s">
        <v>368</v>
      </c>
      <c r="B3" s="54" t="s">
        <v>6</v>
      </c>
      <c r="C3" s="87">
        <f>E3/10000</f>
        <v/>
      </c>
      <c r="D3" s="88" t="n">
        <v>10687.36</v>
      </c>
      <c r="E3" s="89">
        <f>D3-10000</f>
        <v/>
      </c>
    </row>
    <row customHeight="1" ht="18" r="4" s="52" spans="1:5">
      <c r="A4" s="94" t="s">
        <v>369</v>
      </c>
      <c r="B4" s="55" t="s">
        <v>3</v>
      </c>
      <c r="C4" s="95">
        <f>E4/10000</f>
        <v/>
      </c>
      <c r="D4" s="96" t="n">
        <v>10649.38</v>
      </c>
      <c r="E4" s="97">
        <f>D4-10000</f>
        <v/>
      </c>
    </row>
    <row customHeight="1" ht="18" r="5" s="52" spans="1:5">
      <c r="A5" s="90" t="s">
        <v>370</v>
      </c>
      <c r="B5" s="53" t="s">
        <v>5</v>
      </c>
      <c r="C5" s="91">
        <f>E5/10000</f>
        <v/>
      </c>
      <c r="D5" s="92" t="n">
        <v>10577.78</v>
      </c>
      <c r="E5" s="93">
        <f>D5-10000</f>
        <v/>
      </c>
    </row>
    <row customHeight="1" ht="18" r="6" s="52" spans="1:5">
      <c r="A6" s="94" t="s">
        <v>371</v>
      </c>
      <c r="B6" s="55" t="s">
        <v>4</v>
      </c>
      <c r="C6" s="95">
        <f>E6/10000</f>
        <v/>
      </c>
      <c r="D6" s="96" t="n">
        <v>10511.65</v>
      </c>
      <c r="E6" s="97">
        <f>D6-10000</f>
        <v/>
      </c>
    </row>
    <row customHeight="1" ht="18" r="7" s="52" spans="1:5">
      <c r="A7" s="86" t="s">
        <v>372</v>
      </c>
      <c r="B7" s="54" t="s">
        <v>1</v>
      </c>
      <c r="C7" s="87">
        <f>E7/10000</f>
        <v/>
      </c>
      <c r="D7" s="88" t="n">
        <v>10499.25</v>
      </c>
      <c r="E7" s="89">
        <f>D7-10000</f>
        <v/>
      </c>
    </row>
    <row customHeight="1" ht="18" r="8" s="52" spans="1:5">
      <c r="A8" s="94" t="s">
        <v>373</v>
      </c>
      <c r="B8" s="55" t="s">
        <v>10</v>
      </c>
      <c r="C8" s="95">
        <f>E8/10000</f>
        <v/>
      </c>
      <c r="D8" s="96" t="n">
        <v>10303.28</v>
      </c>
      <c r="E8" s="97">
        <f>D8-10000</f>
        <v/>
      </c>
    </row>
    <row customHeight="1" ht="18" r="9" s="52" spans="1:5">
      <c r="A9" s="90" t="s">
        <v>374</v>
      </c>
      <c r="B9" s="53" t="s">
        <v>8</v>
      </c>
      <c r="C9" s="91">
        <f>E9/10000</f>
        <v/>
      </c>
      <c r="D9" s="92" t="n">
        <v>10299.36</v>
      </c>
      <c r="E9" s="93">
        <f>D9-10000</f>
        <v/>
      </c>
    </row>
    <row customHeight="1" ht="18" r="10" s="52" spans="1:5">
      <c r="A10" s="94" t="s">
        <v>375</v>
      </c>
      <c r="B10" s="55" t="s">
        <v>13</v>
      </c>
      <c r="C10" s="95">
        <f>E10/10000</f>
        <v/>
      </c>
      <c r="D10" s="96" t="n">
        <v>10267.87</v>
      </c>
      <c r="E10" s="97">
        <f>D10-10000</f>
        <v/>
      </c>
    </row>
    <row customHeight="1" ht="18" r="11" s="52" spans="1:5">
      <c r="A11" s="90" t="s">
        <v>376</v>
      </c>
      <c r="B11" s="53" t="s">
        <v>11</v>
      </c>
      <c r="C11" s="91">
        <f>E11/10000</f>
        <v/>
      </c>
      <c r="D11" s="92" t="n">
        <v>10242.78</v>
      </c>
      <c r="E11" s="93">
        <f>D11-10000</f>
        <v/>
      </c>
    </row>
    <row customHeight="1" ht="18" r="12" s="52" spans="1:5">
      <c r="A12" s="94" t="s">
        <v>377</v>
      </c>
      <c r="B12" s="55" t="s">
        <v>7</v>
      </c>
      <c r="C12" s="95">
        <f>E12/10000</f>
        <v/>
      </c>
      <c r="D12" s="96" t="n">
        <v>10229.21</v>
      </c>
      <c r="E12" s="97">
        <f>D12-10000</f>
        <v/>
      </c>
    </row>
    <row customHeight="1" ht="18" r="13" s="52" spans="1:5">
      <c r="A13" s="86" t="s">
        <v>378</v>
      </c>
      <c r="B13" s="54" t="s">
        <v>9</v>
      </c>
      <c r="C13" s="87">
        <f>E13/10000</f>
        <v/>
      </c>
      <c r="D13" s="88" t="n">
        <v>10204.29</v>
      </c>
      <c r="E13" s="89">
        <f>D13-10000</f>
        <v/>
      </c>
    </row>
    <row customHeight="1" ht="18" r="14" s="52" spans="1:5">
      <c r="A14" s="94" t="s">
        <v>379</v>
      </c>
      <c r="B14" s="55" t="s">
        <v>12</v>
      </c>
      <c r="C14" s="95">
        <f>E14/10000</f>
        <v/>
      </c>
      <c r="D14" s="96" t="n">
        <v>10174.03</v>
      </c>
      <c r="E14" s="97">
        <f>D14-10000</f>
        <v/>
      </c>
    </row>
    <row customHeight="1" ht="18" r="15" s="52" spans="1:5">
      <c r="A15" s="90" t="s">
        <v>380</v>
      </c>
      <c r="B15" s="53" t="s">
        <v>14</v>
      </c>
      <c r="C15" s="91">
        <f>E15/10000</f>
        <v/>
      </c>
      <c r="D15" s="92" t="n">
        <v>10161.68</v>
      </c>
      <c r="E15" s="93">
        <f>D15-10000</f>
        <v/>
      </c>
    </row>
    <row customHeight="1" ht="18" r="16" s="52" spans="1:5">
      <c r="A16" s="94" t="s">
        <v>381</v>
      </c>
      <c r="B16" s="55" t="s">
        <v>16</v>
      </c>
      <c r="C16" s="95">
        <f>E16/10000</f>
        <v/>
      </c>
      <c r="D16" s="96" t="n">
        <v>10156.88</v>
      </c>
      <c r="E16" s="97">
        <f>D16-10000</f>
        <v/>
      </c>
    </row>
    <row customHeight="1" ht="18" r="17" s="52" spans="1:5">
      <c r="A17" s="90" t="s">
        <v>382</v>
      </c>
      <c r="B17" s="53" t="s">
        <v>19</v>
      </c>
      <c r="C17" s="91">
        <f>E17/10000</f>
        <v/>
      </c>
      <c r="D17" s="92" t="n">
        <v>10152.28</v>
      </c>
      <c r="E17" s="93">
        <f>D17-10000</f>
        <v/>
      </c>
    </row>
    <row customHeight="1" ht="18" r="18" s="52" spans="1:5">
      <c r="A18" s="94" t="s">
        <v>383</v>
      </c>
      <c r="B18" s="55" t="s">
        <v>18</v>
      </c>
      <c r="C18" s="95">
        <f>E18/10000</f>
        <v/>
      </c>
      <c r="D18" s="96" t="n">
        <v>10148.65</v>
      </c>
      <c r="E18" s="97">
        <f>D18-10000</f>
        <v/>
      </c>
    </row>
    <row customHeight="1" ht="18" r="19" s="52" spans="1:5">
      <c r="A19" s="90" t="s">
        <v>384</v>
      </c>
      <c r="B19" s="53" t="s">
        <v>21</v>
      </c>
      <c r="C19" s="91">
        <f>E19/10000</f>
        <v/>
      </c>
      <c r="D19" s="92" t="n">
        <v>10086.68</v>
      </c>
      <c r="E19" s="93">
        <f>D19-10000</f>
        <v/>
      </c>
    </row>
    <row customHeight="1" ht="18" r="20" s="52" spans="1:5">
      <c r="A20" s="86" t="s">
        <v>385</v>
      </c>
      <c r="B20" s="54" t="s">
        <v>15</v>
      </c>
      <c r="C20" s="87">
        <f>E20/10000</f>
        <v/>
      </c>
      <c r="D20" s="88" t="n">
        <v>10084.77</v>
      </c>
      <c r="E20" s="89">
        <f>D20-10000</f>
        <v/>
      </c>
    </row>
    <row customHeight="1" ht="18" r="21" s="52" spans="1:5">
      <c r="A21" s="90" t="s">
        <v>386</v>
      </c>
      <c r="B21" s="53" t="s">
        <v>17</v>
      </c>
      <c r="C21" s="91">
        <f>E21/10000</f>
        <v/>
      </c>
      <c r="D21" s="92" t="n">
        <v>10043.26</v>
      </c>
      <c r="E21" s="93">
        <f>D21-10000</f>
        <v/>
      </c>
    </row>
    <row customHeight="1" ht="18" r="22" s="52" spans="1:5">
      <c r="A22" s="94" t="s">
        <v>387</v>
      </c>
      <c r="B22" s="55" t="s">
        <v>22</v>
      </c>
      <c r="C22" s="95">
        <f>E22/10000</f>
        <v/>
      </c>
      <c r="D22" s="96" t="n">
        <v>10005.83</v>
      </c>
      <c r="E22" s="97">
        <f>D22-10000</f>
        <v/>
      </c>
    </row>
    <row customHeight="1" ht="18" r="23" s="52" spans="1:5">
      <c r="A23" s="90" t="s">
        <v>388</v>
      </c>
      <c r="B23" s="53" t="s">
        <v>20</v>
      </c>
      <c r="C23" s="91">
        <f>E23/10000</f>
        <v/>
      </c>
      <c r="D23" s="92" t="n">
        <v>10003.4</v>
      </c>
      <c r="E23" s="93">
        <f>D23-10000</f>
        <v/>
      </c>
    </row>
    <row customHeight="1" ht="18" r="24" s="52" spans="1:5">
      <c r="A24" s="94" t="s">
        <v>389</v>
      </c>
      <c r="B24" s="55" t="s">
        <v>23</v>
      </c>
      <c r="C24" s="95">
        <f>E24/10000</f>
        <v/>
      </c>
      <c r="D24" s="96" t="n">
        <v>9864.02</v>
      </c>
      <c r="E24" s="97">
        <f>D24-10000</f>
        <v/>
      </c>
    </row>
    <row customHeight="1" ht="18" r="25" s="52" spans="1:5">
      <c r="A25" s="90" t="s">
        <v>390</v>
      </c>
      <c r="B25" s="53" t="s">
        <v>24</v>
      </c>
      <c r="C25" s="91">
        <f>E25/10000</f>
        <v/>
      </c>
      <c r="D25" s="92" t="n">
        <v>9757.959999999999</v>
      </c>
      <c r="E25" s="93">
        <f>D25-10000</f>
        <v/>
      </c>
    </row>
    <row customHeight="1" ht="18" r="26" s="52" spans="1:5">
      <c r="A26" s="94" t="s">
        <v>391</v>
      </c>
      <c r="B26" s="55" t="s">
        <v>25</v>
      </c>
      <c r="C26" s="95">
        <f>E26/10000</f>
        <v/>
      </c>
      <c r="D26" s="96" t="n">
        <v>9728.17</v>
      </c>
      <c r="E26" s="97">
        <f>D26-10000</f>
        <v/>
      </c>
    </row>
    <row customHeight="1" ht="18" r="27" s="52" spans="1:5">
      <c r="A27" s="90" t="s">
        <v>392</v>
      </c>
      <c r="B27" s="53" t="s">
        <v>26</v>
      </c>
      <c r="C27" s="91">
        <f>E27/10000</f>
        <v/>
      </c>
      <c r="D27" s="92" t="n">
        <v>9621.32</v>
      </c>
      <c r="E27" s="93">
        <f>D27-10000</f>
        <v/>
      </c>
    </row>
    <row customHeight="1" ht="18" r="28" s="52" spans="1:5">
      <c r="A28" s="94" t="s">
        <v>393</v>
      </c>
      <c r="B28" s="55" t="s">
        <v>27</v>
      </c>
      <c r="C28" s="95">
        <f>E28/10000</f>
        <v/>
      </c>
      <c r="D28" s="96" t="n">
        <v>9545.76</v>
      </c>
      <c r="E28" s="97">
        <f>D28-10000</f>
        <v/>
      </c>
    </row>
    <row customHeight="1" ht="18" r="29" s="52" spans="1:5">
      <c r="A29" s="90" t="s">
        <v>394</v>
      </c>
      <c r="B29" s="53" t="s">
        <v>28</v>
      </c>
      <c r="C29" s="91">
        <f>E29/10000</f>
        <v/>
      </c>
      <c r="D29" s="92" t="n">
        <v>9437.950000000001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9246.02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B1" activeCellId="0" pane="topLeft" sqref="B1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90" t="s">
        <v>366</v>
      </c>
      <c r="B1" s="53" t="s">
        <v>0</v>
      </c>
      <c r="C1" s="91">
        <f>E1/10000</f>
        <v/>
      </c>
      <c r="D1" s="92" t="n">
        <v>10514.14</v>
      </c>
      <c r="E1" s="93">
        <f>D1-10000</f>
        <v/>
      </c>
    </row>
    <row customHeight="1" ht="18" r="2" s="52" spans="1:5">
      <c r="A2" s="86" t="s">
        <v>367</v>
      </c>
      <c r="B2" s="54" t="s">
        <v>1</v>
      </c>
      <c r="C2" s="87">
        <f>E2/10000</f>
        <v/>
      </c>
      <c r="D2" s="88" t="n">
        <v>10477.08</v>
      </c>
      <c r="E2" s="89">
        <f>D2-10000</f>
        <v/>
      </c>
    </row>
    <row customHeight="1" ht="18" r="3" s="52" spans="1:5">
      <c r="A3" s="90" t="s">
        <v>368</v>
      </c>
      <c r="B3" s="53" t="s">
        <v>2</v>
      </c>
      <c r="C3" s="91">
        <f>E3/10000</f>
        <v/>
      </c>
      <c r="D3" s="92" t="n">
        <v>10424.79</v>
      </c>
      <c r="E3" s="93">
        <f>D3-10000</f>
        <v/>
      </c>
    </row>
    <row customHeight="1" ht="18" r="4" s="52" spans="1:5">
      <c r="A4" s="94" t="s">
        <v>369</v>
      </c>
      <c r="B4" s="55" t="s">
        <v>3</v>
      </c>
      <c r="C4" s="95">
        <f>E4/10000</f>
        <v/>
      </c>
      <c r="D4" s="96" t="n">
        <v>10377.55</v>
      </c>
      <c r="E4" s="97">
        <f>D4-10000</f>
        <v/>
      </c>
    </row>
    <row customHeight="1" ht="18" r="5" s="52" spans="1:5">
      <c r="A5" s="90" t="s">
        <v>370</v>
      </c>
      <c r="B5" s="53" t="s">
        <v>4</v>
      </c>
      <c r="C5" s="91">
        <f>E5/10000</f>
        <v/>
      </c>
      <c r="D5" s="92" t="n">
        <v>10330.23</v>
      </c>
      <c r="E5" s="93">
        <f>D5-10000</f>
        <v/>
      </c>
    </row>
    <row customHeight="1" ht="18" r="6" s="52" spans="1:5">
      <c r="A6" s="94" t="s">
        <v>371</v>
      </c>
      <c r="B6" s="55" t="s">
        <v>5</v>
      </c>
      <c r="C6" s="95">
        <f>E6/10000</f>
        <v/>
      </c>
      <c r="D6" s="96" t="n">
        <v>10329.46</v>
      </c>
      <c r="E6" s="97">
        <f>D6-10000</f>
        <v/>
      </c>
    </row>
    <row customHeight="1" ht="18" r="7" s="52" spans="1:5">
      <c r="A7" s="86" t="s">
        <v>372</v>
      </c>
      <c r="B7" s="54" t="s">
        <v>6</v>
      </c>
      <c r="C7" s="87">
        <f>E7/10000</f>
        <v/>
      </c>
      <c r="D7" s="88" t="n">
        <v>10268.38</v>
      </c>
      <c r="E7" s="89">
        <f>D7-10000</f>
        <v/>
      </c>
    </row>
    <row customHeight="1" ht="18" r="8" s="52" spans="1:5">
      <c r="A8" s="94" t="s">
        <v>373</v>
      </c>
      <c r="B8" s="55" t="s">
        <v>7</v>
      </c>
      <c r="C8" s="95">
        <f>E8/10000</f>
        <v/>
      </c>
      <c r="D8" s="96" t="n">
        <v>10119.92</v>
      </c>
      <c r="E8" s="97">
        <f>D8-10000</f>
        <v/>
      </c>
    </row>
    <row customHeight="1" ht="18" r="9" s="52" spans="1:5">
      <c r="A9" s="90" t="s">
        <v>374</v>
      </c>
      <c r="B9" s="53" t="s">
        <v>8</v>
      </c>
      <c r="C9" s="91">
        <f>E9/10000</f>
        <v/>
      </c>
      <c r="D9" s="92" t="n">
        <v>10100.77</v>
      </c>
      <c r="E9" s="93">
        <f>D9-10000</f>
        <v/>
      </c>
    </row>
    <row customHeight="1" ht="18" r="10" s="52" spans="1:5">
      <c r="A10" s="86" t="s">
        <v>375</v>
      </c>
      <c r="B10" s="54" t="s">
        <v>9</v>
      </c>
      <c r="C10" s="87">
        <f>E10/10000</f>
        <v/>
      </c>
      <c r="D10" s="88" t="n">
        <v>10096.32</v>
      </c>
      <c r="E10" s="89">
        <f>D10-10000</f>
        <v/>
      </c>
    </row>
    <row customHeight="1" ht="18" r="11" s="52" spans="1:5">
      <c r="A11" s="90" t="s">
        <v>376</v>
      </c>
      <c r="B11" s="53" t="s">
        <v>10</v>
      </c>
      <c r="C11" s="91">
        <f>E11/10000</f>
        <v/>
      </c>
      <c r="D11" s="92" t="n">
        <v>10095.99</v>
      </c>
      <c r="E11" s="93">
        <f>D11-10000</f>
        <v/>
      </c>
    </row>
    <row customHeight="1" ht="18" r="12" s="52" spans="1:5">
      <c r="A12" s="94" t="s">
        <v>377</v>
      </c>
      <c r="B12" s="55" t="s">
        <v>11</v>
      </c>
      <c r="C12" s="95">
        <f>E12/10000</f>
        <v/>
      </c>
      <c r="D12" s="96" t="n">
        <v>10056.85</v>
      </c>
      <c r="E12" s="97">
        <f>D12-10000</f>
        <v/>
      </c>
    </row>
    <row customHeight="1" ht="18" r="13" s="52" spans="1:5">
      <c r="A13" s="90" t="s">
        <v>378</v>
      </c>
      <c r="B13" s="53" t="s">
        <v>12</v>
      </c>
      <c r="C13" s="91">
        <f>E13/10000</f>
        <v/>
      </c>
      <c r="D13" s="92" t="n">
        <v>9995.93</v>
      </c>
      <c r="E13" s="93">
        <f>D13-10000</f>
        <v/>
      </c>
    </row>
    <row customHeight="1" ht="18" r="14" s="52" spans="1:5">
      <c r="A14" s="94" t="s">
        <v>379</v>
      </c>
      <c r="B14" s="55" t="s">
        <v>13</v>
      </c>
      <c r="C14" s="95">
        <f>E14/10000</f>
        <v/>
      </c>
      <c r="D14" s="96" t="n">
        <v>9986.059999999999</v>
      </c>
      <c r="E14" s="97">
        <f>D14-10000</f>
        <v/>
      </c>
    </row>
    <row customHeight="1" ht="18" r="15" s="52" spans="1:5">
      <c r="A15" s="90" t="s">
        <v>380</v>
      </c>
      <c r="B15" s="53" t="s">
        <v>14</v>
      </c>
      <c r="C15" s="91">
        <f>E15/10000</f>
        <v/>
      </c>
      <c r="D15" s="92" t="n">
        <v>9971.77</v>
      </c>
      <c r="E15" s="93">
        <f>D15-10000</f>
        <v/>
      </c>
    </row>
    <row customHeight="1" ht="18" r="16" s="52" spans="1:5">
      <c r="A16" s="86" t="s">
        <v>381</v>
      </c>
      <c r="B16" s="54" t="s">
        <v>15</v>
      </c>
      <c r="C16" s="87">
        <f>E16/10000</f>
        <v/>
      </c>
      <c r="D16" s="88" t="n">
        <v>9955.280000000001</v>
      </c>
      <c r="E16" s="89">
        <f>D16-10000</f>
        <v/>
      </c>
    </row>
    <row customHeight="1" ht="18" r="17" s="52" spans="1:5">
      <c r="A17" s="90" t="s">
        <v>382</v>
      </c>
      <c r="B17" s="53" t="s">
        <v>16</v>
      </c>
      <c r="C17" s="91">
        <f>E17/10000</f>
        <v/>
      </c>
      <c r="D17" s="92" t="n">
        <v>9930.58</v>
      </c>
      <c r="E17" s="93">
        <f>D17-10000</f>
        <v/>
      </c>
    </row>
    <row customHeight="1" ht="18" r="18" s="52" spans="1:5">
      <c r="A18" s="94" t="s">
        <v>383</v>
      </c>
      <c r="B18" s="55" t="s">
        <v>17</v>
      </c>
      <c r="C18" s="95">
        <f>E18/10000</f>
        <v/>
      </c>
      <c r="D18" s="96" t="n">
        <v>9904.52</v>
      </c>
      <c r="E18" s="97">
        <f>D18-10000</f>
        <v/>
      </c>
    </row>
    <row customHeight="1" ht="18" r="19" s="52" spans="1:5">
      <c r="A19" s="90" t="s">
        <v>384</v>
      </c>
      <c r="B19" s="53" t="s">
        <v>18</v>
      </c>
      <c r="C19" s="91">
        <f>E19/10000</f>
        <v/>
      </c>
      <c r="D19" s="92" t="n">
        <v>9854.139999999999</v>
      </c>
      <c r="E19" s="93">
        <f>D19-10000</f>
        <v/>
      </c>
    </row>
    <row customHeight="1" ht="18" r="20" s="52" spans="1:5">
      <c r="A20" s="94" t="s">
        <v>385</v>
      </c>
      <c r="B20" s="55" t="s">
        <v>19</v>
      </c>
      <c r="C20" s="95">
        <f>E20/10000</f>
        <v/>
      </c>
      <c r="D20" s="96" t="n">
        <v>9818.5</v>
      </c>
      <c r="E20" s="97">
        <f>D20-10000</f>
        <v/>
      </c>
    </row>
    <row customHeight="1" ht="18" r="21" s="52" spans="1:5">
      <c r="A21" s="86" t="s">
        <v>386</v>
      </c>
      <c r="B21" s="54" t="s">
        <v>20</v>
      </c>
      <c r="C21" s="87">
        <f>E21/10000</f>
        <v/>
      </c>
      <c r="D21" s="88" t="n">
        <v>9775.57</v>
      </c>
      <c r="E21" s="89">
        <f>D21-10000</f>
        <v/>
      </c>
    </row>
    <row customHeight="1" ht="18" r="22" s="52" spans="1:5">
      <c r="A22" s="94" t="s">
        <v>387</v>
      </c>
      <c r="B22" s="55" t="s">
        <v>21</v>
      </c>
      <c r="C22" s="95">
        <f>E22/10000</f>
        <v/>
      </c>
      <c r="D22" s="96" t="n">
        <v>9774.76</v>
      </c>
      <c r="E22" s="97">
        <f>D22-10000</f>
        <v/>
      </c>
    </row>
    <row customHeight="1" ht="18" r="23" s="52" spans="1:5">
      <c r="A23" s="90" t="s">
        <v>388</v>
      </c>
      <c r="B23" s="53" t="s">
        <v>22</v>
      </c>
      <c r="C23" s="91">
        <f>E23/10000</f>
        <v/>
      </c>
      <c r="D23" s="92" t="n">
        <v>9712.530000000001</v>
      </c>
      <c r="E23" s="93">
        <f>D23-10000</f>
        <v/>
      </c>
    </row>
    <row customHeight="1" ht="18" r="24" s="52" spans="1:5">
      <c r="A24" s="94" t="s">
        <v>389</v>
      </c>
      <c r="B24" s="55" t="s">
        <v>23</v>
      </c>
      <c r="C24" s="95">
        <f>E24/10000</f>
        <v/>
      </c>
      <c r="D24" s="96" t="n">
        <v>9707.540000000001</v>
      </c>
      <c r="E24" s="97">
        <f>D24-10000</f>
        <v/>
      </c>
    </row>
    <row customHeight="1" ht="18" r="25" s="52" spans="1:5">
      <c r="A25" s="90" t="s">
        <v>390</v>
      </c>
      <c r="B25" s="53" t="s">
        <v>24</v>
      </c>
      <c r="C25" s="91">
        <f>E25/10000</f>
        <v/>
      </c>
      <c r="D25" s="92" t="n">
        <v>9517.67</v>
      </c>
      <c r="E25" s="93">
        <f>D25-10000</f>
        <v/>
      </c>
    </row>
    <row customHeight="1" ht="18" r="26" s="52" spans="1:5">
      <c r="A26" s="94" t="s">
        <v>391</v>
      </c>
      <c r="B26" s="55" t="s">
        <v>25</v>
      </c>
      <c r="C26" s="95">
        <f>E26/10000</f>
        <v/>
      </c>
      <c r="D26" s="96" t="n">
        <v>9507.73</v>
      </c>
      <c r="E26" s="97">
        <f>D26-10000</f>
        <v/>
      </c>
    </row>
    <row customHeight="1" ht="18" r="27" s="52" spans="1:5">
      <c r="A27" s="90" t="s">
        <v>392</v>
      </c>
      <c r="B27" s="53" t="s">
        <v>26</v>
      </c>
      <c r="C27" s="91">
        <f>E27/10000</f>
        <v/>
      </c>
      <c r="D27" s="92" t="n">
        <v>9450.200000000001</v>
      </c>
      <c r="E27" s="93">
        <f>D27-10000</f>
        <v/>
      </c>
    </row>
    <row customHeight="1" ht="18" r="28" s="52" spans="1:5">
      <c r="A28" s="94" t="s">
        <v>393</v>
      </c>
      <c r="B28" s="55" t="s">
        <v>27</v>
      </c>
      <c r="C28" s="95">
        <f>E28/10000</f>
        <v/>
      </c>
      <c r="D28" s="96" t="n">
        <v>9335.68</v>
      </c>
      <c r="E28" s="97">
        <f>D28-10000</f>
        <v/>
      </c>
    </row>
    <row customHeight="1" ht="18" r="29" s="52" spans="1:5">
      <c r="A29" s="90" t="s">
        <v>394</v>
      </c>
      <c r="B29" s="53" t="s">
        <v>28</v>
      </c>
      <c r="C29" s="91">
        <f>E29/10000</f>
        <v/>
      </c>
      <c r="D29" s="92" t="n">
        <v>9209.75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9059.91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F146"/>
  <sheetViews>
    <sheetView colorId="64" defaultGridColor="1" rightToLeft="0" showFormulas="0" showGridLines="1" showOutlineSymbols="1" showRowColHeaders="1" showZeros="1" tabSelected="0" topLeftCell="A115" view="normal" workbookViewId="0" zoomScale="100" zoomScaleNormal="100" zoomScalePageLayoutView="100">
      <selection activeCell="B145" activeCellId="0" pane="topLeft" sqref="B145"/>
    </sheetView>
  </sheetViews>
  <sheetFormatPr baseColWidth="8" defaultRowHeight="12.75" outlineLevelCol="0" outlineLevelRow="0" zeroHeight="0"/>
  <cols>
    <col customWidth="1" max="1" min="1" style="51" width="18.12"/>
    <col customWidth="1" max="2" min="2" style="51" width="70.91"/>
    <col customWidth="1" max="3" min="3" style="51" width="14.83"/>
    <col customWidth="1" max="4" min="4" style="51" width="22.96"/>
    <col customWidth="1" max="1025" min="5" style="51" width="9.130000000000001"/>
  </cols>
  <sheetData>
    <row customHeight="1" ht="12.75" r="1" s="52" spans="1:6">
      <c r="A1" s="51" t="s">
        <v>10</v>
      </c>
      <c r="B1" s="51" t="s">
        <v>40</v>
      </c>
      <c r="C1" s="51" t="s">
        <v>41</v>
      </c>
      <c r="D1" s="51" t="s">
        <v>42</v>
      </c>
    </row>
    <row customHeight="1" ht="12.75" r="2" s="52" spans="1:6">
      <c r="A2" s="51" t="s">
        <v>10</v>
      </c>
      <c r="B2" s="51" t="s">
        <v>43</v>
      </c>
      <c r="C2" s="51" t="s">
        <v>44</v>
      </c>
      <c r="D2" s="51" t="s">
        <v>45</v>
      </c>
    </row>
    <row customHeight="1" ht="12.75" r="3" s="52" spans="1:6">
      <c r="A3" s="51" t="s">
        <v>10</v>
      </c>
      <c r="B3" s="51" t="s">
        <v>46</v>
      </c>
      <c r="C3" s="51" t="s">
        <v>47</v>
      </c>
      <c r="D3" s="51" t="s">
        <v>48</v>
      </c>
    </row>
    <row customHeight="1" ht="12.75" r="4" s="52" spans="1:6">
      <c r="A4" s="51" t="s">
        <v>10</v>
      </c>
      <c r="B4" s="51" t="s">
        <v>49</v>
      </c>
      <c r="C4" s="51" t="s">
        <v>50</v>
      </c>
      <c r="D4" s="51" t="s">
        <v>51</v>
      </c>
    </row>
    <row customHeight="1" ht="12.75" r="5" s="52" spans="1:6">
      <c r="A5" s="51" t="s">
        <v>10</v>
      </c>
      <c r="B5" s="51" t="s">
        <v>52</v>
      </c>
      <c r="C5" s="51" t="s">
        <v>53</v>
      </c>
      <c r="D5" s="51" t="s">
        <v>54</v>
      </c>
    </row>
    <row customHeight="1" ht="25.5" r="6" s="52" spans="1:6">
      <c r="A6" s="51" t="s">
        <v>25</v>
      </c>
      <c r="B6" s="56" t="s">
        <v>55</v>
      </c>
    </row>
    <row customHeight="1" ht="12.75" r="7" s="52" spans="1:6">
      <c r="A7" s="51" t="s">
        <v>25</v>
      </c>
      <c r="B7" s="56" t="s">
        <v>56</v>
      </c>
    </row>
    <row customHeight="1" ht="12.75" r="8" s="52" spans="1:6">
      <c r="A8" s="51" t="s">
        <v>25</v>
      </c>
      <c r="B8" s="56" t="s">
        <v>57</v>
      </c>
    </row>
    <row customHeight="1" ht="12.75" r="9" s="52" spans="1:6">
      <c r="A9" s="51" t="s">
        <v>25</v>
      </c>
      <c r="B9" s="56" t="s">
        <v>58</v>
      </c>
    </row>
    <row customHeight="1" ht="12.75" r="10" s="52" spans="1:6">
      <c r="A10" s="51" t="s">
        <v>25</v>
      </c>
      <c r="B10" s="56" t="s">
        <v>59</v>
      </c>
    </row>
    <row customHeight="1" ht="12.75" r="11" s="52" spans="1:6">
      <c r="A11" s="51" t="s">
        <v>12</v>
      </c>
      <c r="B11" s="51" t="s">
        <v>60</v>
      </c>
      <c r="C11" s="51" t="s">
        <v>61</v>
      </c>
      <c r="D11" s="51" t="s">
        <v>62</v>
      </c>
    </row>
    <row customHeight="1" ht="12.75" r="12" s="52" spans="1:6">
      <c r="A12" s="51" t="s">
        <v>12</v>
      </c>
      <c r="B12" s="51" t="s">
        <v>63</v>
      </c>
      <c r="C12" s="51" t="s">
        <v>64</v>
      </c>
      <c r="D12" s="51" t="s">
        <v>65</v>
      </c>
    </row>
    <row customHeight="1" ht="12.75" r="13" s="52" spans="1:6">
      <c r="A13" s="51" t="s">
        <v>12</v>
      </c>
      <c r="B13" s="51" t="s">
        <v>66</v>
      </c>
      <c r="C13" s="51" t="s">
        <v>67</v>
      </c>
      <c r="D13" s="51" t="s">
        <v>68</v>
      </c>
    </row>
    <row customHeight="1" ht="12.75" r="14" s="52" spans="1:6">
      <c r="A14" s="51" t="s">
        <v>12</v>
      </c>
      <c r="B14" s="51" t="s">
        <v>69</v>
      </c>
      <c r="C14" s="51" t="s">
        <v>70</v>
      </c>
      <c r="D14" s="51" t="s">
        <v>71</v>
      </c>
    </row>
    <row customHeight="1" ht="12.75" r="15" s="52" spans="1:6">
      <c r="A15" s="51" t="s">
        <v>12</v>
      </c>
      <c r="B15" s="51" t="s">
        <v>72</v>
      </c>
      <c r="C15" s="51" t="s">
        <v>73</v>
      </c>
      <c r="D15" s="51" t="s">
        <v>74</v>
      </c>
    </row>
    <row customHeight="1" ht="12.75" r="16" s="52" spans="1:6">
      <c r="A16" s="57" t="s">
        <v>19</v>
      </c>
      <c r="B16" s="58" t="s">
        <v>75</v>
      </c>
      <c r="C16" s="58" t="s">
        <v>76</v>
      </c>
      <c r="D16" s="58" t="s">
        <v>77</v>
      </c>
    </row>
    <row customHeight="1" ht="12.75" r="17" s="52" spans="1:6">
      <c r="A17" s="57" t="s">
        <v>19</v>
      </c>
      <c r="B17" s="58" t="s">
        <v>78</v>
      </c>
      <c r="C17" s="58" t="s">
        <v>79</v>
      </c>
      <c r="D17" s="58" t="s">
        <v>80</v>
      </c>
    </row>
    <row customHeight="1" ht="12.75" r="18" s="52" spans="1:6">
      <c r="A18" s="57" t="s">
        <v>19</v>
      </c>
      <c r="B18" s="58" t="s">
        <v>81</v>
      </c>
      <c r="C18" s="58" t="s">
        <v>82</v>
      </c>
      <c r="D18" s="58" t="s">
        <v>83</v>
      </c>
    </row>
    <row customHeight="1" ht="12.75" r="19" s="52" spans="1:6">
      <c r="A19" s="57" t="s">
        <v>19</v>
      </c>
      <c r="B19" s="58" t="s">
        <v>84</v>
      </c>
      <c r="C19" s="58" t="s">
        <v>85</v>
      </c>
      <c r="D19" s="58" t="s">
        <v>86</v>
      </c>
    </row>
    <row customHeight="1" ht="12.75" r="20" s="52" spans="1:6">
      <c r="A20" s="57" t="s">
        <v>19</v>
      </c>
      <c r="B20" s="58" t="s">
        <v>87</v>
      </c>
      <c r="C20" s="58" t="s">
        <v>88</v>
      </c>
      <c r="D20" s="58" t="s">
        <v>89</v>
      </c>
    </row>
    <row customHeight="1" ht="12.75" r="21" s="52" spans="1:6">
      <c r="A21" s="51" t="s">
        <v>23</v>
      </c>
      <c r="B21" s="59" t="s">
        <v>90</v>
      </c>
      <c r="C21" s="59" t="s">
        <v>91</v>
      </c>
      <c r="D21" s="51" t="s">
        <v>92</v>
      </c>
    </row>
    <row customHeight="1" ht="12.75" r="22" s="52" spans="1:6">
      <c r="A22" s="51" t="s">
        <v>23</v>
      </c>
      <c r="B22" s="59" t="s">
        <v>93</v>
      </c>
      <c r="C22" s="59" t="s">
        <v>94</v>
      </c>
      <c r="D22" s="51" t="s">
        <v>95</v>
      </c>
    </row>
    <row customHeight="1" ht="12.75" r="23" s="52" spans="1:6">
      <c r="A23" s="51" t="s">
        <v>23</v>
      </c>
      <c r="B23" s="59" t="s">
        <v>96</v>
      </c>
      <c r="C23" s="59" t="s">
        <v>97</v>
      </c>
      <c r="D23" s="51" t="s">
        <v>98</v>
      </c>
    </row>
    <row customHeight="1" ht="12.75" r="24" s="52" spans="1:6">
      <c r="A24" s="51" t="s">
        <v>23</v>
      </c>
      <c r="B24" s="59" t="s">
        <v>99</v>
      </c>
      <c r="C24" s="59" t="s">
        <v>100</v>
      </c>
      <c r="D24" s="51" t="s">
        <v>101</v>
      </c>
    </row>
    <row customHeight="1" ht="12.75" r="25" s="52" spans="1:6">
      <c r="A25" s="51" t="s">
        <v>23</v>
      </c>
      <c r="B25" s="59" t="s">
        <v>102</v>
      </c>
      <c r="C25" s="59" t="s">
        <v>103</v>
      </c>
      <c r="D25" s="51" t="s">
        <v>104</v>
      </c>
    </row>
    <row customHeight="1" ht="12.75" r="26" s="52" spans="1:6">
      <c r="A26" s="51" t="s">
        <v>29</v>
      </c>
      <c r="B26" s="51" t="s">
        <v>105</v>
      </c>
      <c r="C26" s="51" t="s">
        <v>106</v>
      </c>
      <c r="D26" s="51" t="s">
        <v>107</v>
      </c>
    </row>
    <row customHeight="1" ht="12.75" r="27" s="52" spans="1:6">
      <c r="A27" s="51" t="s">
        <v>29</v>
      </c>
      <c r="B27" s="51" t="s">
        <v>108</v>
      </c>
      <c r="C27" s="51" t="s">
        <v>109</v>
      </c>
      <c r="D27" s="51" t="s">
        <v>65</v>
      </c>
    </row>
    <row customHeight="1" ht="12.75" r="28" s="52" spans="1:6">
      <c r="A28" s="51" t="s">
        <v>29</v>
      </c>
      <c r="B28" s="51" t="s">
        <v>110</v>
      </c>
      <c r="C28" s="51" t="s">
        <v>111</v>
      </c>
      <c r="D28" s="51" t="s">
        <v>112</v>
      </c>
    </row>
    <row customHeight="1" ht="12.75" r="29" s="52" spans="1:6">
      <c r="A29" s="51" t="s">
        <v>29</v>
      </c>
      <c r="B29" s="51" t="s">
        <v>113</v>
      </c>
      <c r="C29" s="51" t="s">
        <v>114</v>
      </c>
      <c r="D29" s="51" t="s">
        <v>68</v>
      </c>
    </row>
    <row customHeight="1" ht="12.75" r="30" s="52" spans="1:6">
      <c r="A30" s="51" t="s">
        <v>29</v>
      </c>
      <c r="B30" s="51" t="s">
        <v>115</v>
      </c>
      <c r="C30" s="51" t="s">
        <v>116</v>
      </c>
      <c r="D30" s="51" t="s">
        <v>98</v>
      </c>
    </row>
    <row customHeight="1" ht="12.75" r="31" s="52" spans="1:6">
      <c r="A31" s="51" t="s">
        <v>18</v>
      </c>
      <c r="B31" s="51" t="s">
        <v>117</v>
      </c>
      <c r="C31" s="51" t="s">
        <v>118</v>
      </c>
      <c r="D31" s="51" t="s">
        <v>119</v>
      </c>
    </row>
    <row customHeight="1" ht="12.75" r="32" s="52" spans="1:6">
      <c r="A32" s="51" t="s">
        <v>18</v>
      </c>
      <c r="B32" s="51" t="s">
        <v>120</v>
      </c>
      <c r="C32" s="51" t="s">
        <v>121</v>
      </c>
      <c r="D32" s="51" t="s">
        <v>65</v>
      </c>
    </row>
    <row customHeight="1" ht="12.75" r="33" s="52" spans="1:6">
      <c r="A33" s="51" t="s">
        <v>18</v>
      </c>
      <c r="B33" s="51" t="s">
        <v>122</v>
      </c>
      <c r="C33" s="51" t="s">
        <v>123</v>
      </c>
      <c r="D33" s="51" t="s">
        <v>124</v>
      </c>
    </row>
    <row customHeight="1" ht="12.75" r="34" s="52" spans="1:6">
      <c r="A34" s="51" t="s">
        <v>18</v>
      </c>
      <c r="B34" s="51" t="s">
        <v>125</v>
      </c>
      <c r="C34" s="51" t="s">
        <v>126</v>
      </c>
      <c r="D34" s="51" t="s">
        <v>68</v>
      </c>
    </row>
    <row customHeight="1" ht="12.75" r="35" s="52" spans="1:6">
      <c r="A35" s="51" t="s">
        <v>18</v>
      </c>
      <c r="B35" s="51" t="s">
        <v>127</v>
      </c>
      <c r="C35" s="51" t="s">
        <v>128</v>
      </c>
      <c r="D35" s="51" t="s">
        <v>129</v>
      </c>
    </row>
    <row customHeight="1" ht="12.75" r="36" s="52" spans="1:6">
      <c r="A36" s="51" t="s">
        <v>11</v>
      </c>
      <c r="B36" s="56" t="s">
        <v>130</v>
      </c>
      <c r="C36" s="56" t="s">
        <v>131</v>
      </c>
    </row>
    <row customHeight="1" ht="12.75" r="37" s="52" spans="1:6">
      <c r="A37" s="51" t="s">
        <v>11</v>
      </c>
      <c r="B37" s="56" t="s">
        <v>132</v>
      </c>
      <c r="C37" s="56" t="s">
        <v>133</v>
      </c>
    </row>
    <row customHeight="1" ht="12.75" r="38" s="52" spans="1:6">
      <c r="A38" s="51" t="s">
        <v>11</v>
      </c>
      <c r="B38" s="56" t="s">
        <v>134</v>
      </c>
      <c r="C38" s="56" t="s">
        <v>135</v>
      </c>
    </row>
    <row customHeight="1" ht="12.75" r="39" s="52" spans="1:6">
      <c r="A39" s="51" t="s">
        <v>11</v>
      </c>
      <c r="B39" s="56" t="s">
        <v>136</v>
      </c>
      <c r="C39" s="56" t="s">
        <v>137</v>
      </c>
    </row>
    <row customHeight="1" ht="12.75" r="40" s="52" spans="1:6">
      <c r="A40" s="51" t="s">
        <v>11</v>
      </c>
      <c r="B40" s="56" t="s">
        <v>138</v>
      </c>
      <c r="C40" s="56" t="s">
        <v>97</v>
      </c>
    </row>
    <row customHeight="1" ht="12.75" r="41" s="52" spans="1:6">
      <c r="A41" s="51" t="s">
        <v>16</v>
      </c>
      <c r="B41" s="51" t="s">
        <v>139</v>
      </c>
      <c r="C41" s="51" t="s">
        <v>64</v>
      </c>
      <c r="D41" s="51" t="s">
        <v>140</v>
      </c>
    </row>
    <row customHeight="1" ht="12.75" r="42" s="52" spans="1:6">
      <c r="A42" s="51" t="s">
        <v>16</v>
      </c>
      <c r="B42" s="51" t="s">
        <v>141</v>
      </c>
      <c r="C42" s="51" t="s">
        <v>142</v>
      </c>
      <c r="D42" s="51" t="s">
        <v>143</v>
      </c>
    </row>
    <row customHeight="1" ht="12.75" r="43" s="52" spans="1:6">
      <c r="A43" s="51" t="s">
        <v>16</v>
      </c>
      <c r="B43" s="51" t="s">
        <v>144</v>
      </c>
      <c r="C43" s="51" t="s">
        <v>145</v>
      </c>
      <c r="D43" s="51" t="s">
        <v>146</v>
      </c>
    </row>
    <row customHeight="1" ht="12.75" r="44" s="52" spans="1:6">
      <c r="A44" s="51" t="s">
        <v>16</v>
      </c>
      <c r="B44" s="51" t="s">
        <v>147</v>
      </c>
      <c r="C44" s="51" t="s">
        <v>148</v>
      </c>
      <c r="D44" s="51" t="s">
        <v>149</v>
      </c>
    </row>
    <row customHeight="1" ht="12.75" r="45" s="52" spans="1:6">
      <c r="A45" s="51" t="s">
        <v>16</v>
      </c>
      <c r="B45" s="51" t="s">
        <v>150</v>
      </c>
      <c r="C45" s="51" t="s">
        <v>151</v>
      </c>
      <c r="D45" s="51" t="s">
        <v>152</v>
      </c>
    </row>
    <row customHeight="1" ht="15.75" r="46" s="52" spans="1:6">
      <c r="A46" s="60" t="s">
        <v>21</v>
      </c>
      <c r="B46" s="51" t="s">
        <v>153</v>
      </c>
      <c r="C46" s="51" t="s">
        <v>154</v>
      </c>
      <c r="D46" s="51" t="s">
        <v>155</v>
      </c>
    </row>
    <row customHeight="1" ht="15.75" r="47" s="52" spans="1:6">
      <c r="A47" s="60" t="s">
        <v>21</v>
      </c>
      <c r="B47" s="51" t="s">
        <v>156</v>
      </c>
      <c r="C47" s="51" t="s">
        <v>123</v>
      </c>
      <c r="D47" s="51" t="s">
        <v>124</v>
      </c>
    </row>
    <row customHeight="1" ht="15.75" r="48" s="52" spans="1:6">
      <c r="A48" s="60" t="s">
        <v>21</v>
      </c>
      <c r="B48" s="51" t="s">
        <v>157</v>
      </c>
      <c r="C48" s="51" t="s">
        <v>158</v>
      </c>
      <c r="D48" s="51" t="s">
        <v>71</v>
      </c>
    </row>
    <row customHeight="1" ht="15.75" r="49" s="52" spans="1:6">
      <c r="A49" s="60" t="s">
        <v>21</v>
      </c>
      <c r="B49" s="51" t="s">
        <v>159</v>
      </c>
      <c r="C49" s="51" t="s">
        <v>160</v>
      </c>
      <c r="D49" s="51" t="s">
        <v>161</v>
      </c>
    </row>
    <row customHeight="1" ht="15.75" r="50" s="52" spans="1:6">
      <c r="A50" s="60" t="s">
        <v>21</v>
      </c>
      <c r="B50" s="51" t="s">
        <v>162</v>
      </c>
      <c r="C50" s="51" t="s">
        <v>163</v>
      </c>
      <c r="D50" s="51" t="s">
        <v>164</v>
      </c>
    </row>
    <row customHeight="1" ht="12.75" r="51" s="52" spans="1:6">
      <c r="A51" s="61" t="s">
        <v>14</v>
      </c>
      <c r="B51" s="62" t="s">
        <v>165</v>
      </c>
      <c r="C51" s="62" t="s">
        <v>166</v>
      </c>
      <c r="D51" s="62" t="s">
        <v>167</v>
      </c>
    </row>
    <row customHeight="1" ht="12.75" r="52" s="52" spans="1:6">
      <c r="A52" s="61" t="s">
        <v>14</v>
      </c>
      <c r="B52" s="62" t="s">
        <v>168</v>
      </c>
      <c r="C52" s="62" t="s">
        <v>169</v>
      </c>
      <c r="D52" s="62" t="s">
        <v>170</v>
      </c>
    </row>
    <row customHeight="1" ht="12.75" r="53" s="52" spans="1:6">
      <c r="A53" s="61" t="s">
        <v>14</v>
      </c>
      <c r="B53" s="62" t="s">
        <v>171</v>
      </c>
      <c r="C53" s="62" t="s">
        <v>172</v>
      </c>
      <c r="D53" s="62" t="s">
        <v>173</v>
      </c>
    </row>
    <row customHeight="1" ht="12.75" r="54" s="52" spans="1:6">
      <c r="A54" s="61" t="s">
        <v>14</v>
      </c>
      <c r="B54" s="62" t="s">
        <v>174</v>
      </c>
      <c r="C54" s="62" t="s">
        <v>175</v>
      </c>
      <c r="D54" s="62" t="s">
        <v>176</v>
      </c>
    </row>
    <row customHeight="1" ht="12.75" r="55" s="52" spans="1:6">
      <c r="A55" s="61" t="s">
        <v>14</v>
      </c>
      <c r="B55" s="62" t="s">
        <v>177</v>
      </c>
      <c r="C55" s="62" t="s">
        <v>178</v>
      </c>
      <c r="D55" s="62" t="s">
        <v>124</v>
      </c>
    </row>
    <row customHeight="1" ht="12.75" r="56" s="52" spans="1:6">
      <c r="A56" s="51" t="s">
        <v>22</v>
      </c>
      <c r="B56" s="63" t="s">
        <v>179</v>
      </c>
      <c r="C56" s="64" t="n">
        <v>987665</v>
      </c>
      <c r="D56" s="65" t="s">
        <v>180</v>
      </c>
    </row>
    <row customHeight="1" ht="12.75" r="57" s="52" spans="1:6">
      <c r="A57" s="51" t="s">
        <v>22</v>
      </c>
      <c r="B57" s="63" t="s">
        <v>181</v>
      </c>
      <c r="C57" s="66" t="s">
        <v>182</v>
      </c>
      <c r="D57" s="65" t="s">
        <v>183</v>
      </c>
    </row>
    <row customHeight="1" ht="12.75" r="58" s="52" spans="1:6">
      <c r="A58" s="51" t="s">
        <v>22</v>
      </c>
      <c r="B58" s="63" t="s">
        <v>184</v>
      </c>
      <c r="C58" s="64" t="s">
        <v>185</v>
      </c>
      <c r="D58" s="65" t="s">
        <v>186</v>
      </c>
    </row>
    <row customHeight="1" ht="12.75" r="59" s="52" spans="1:6">
      <c r="A59" s="51" t="s">
        <v>22</v>
      </c>
      <c r="B59" s="63" t="s">
        <v>187</v>
      </c>
      <c r="C59" s="64" t="s">
        <v>188</v>
      </c>
      <c r="D59" s="65" t="s">
        <v>189</v>
      </c>
    </row>
    <row customHeight="1" ht="12.75" r="60" s="52" spans="1:6">
      <c r="A60" s="51" t="s">
        <v>22</v>
      </c>
      <c r="B60" s="63" t="s">
        <v>190</v>
      </c>
      <c r="C60" s="64" t="s">
        <v>191</v>
      </c>
      <c r="D60" s="65" t="s">
        <v>192</v>
      </c>
    </row>
    <row customHeight="1" ht="12.75" r="61" s="52" spans="1:6">
      <c r="A61" s="51" t="s">
        <v>5</v>
      </c>
      <c r="B61" s="56" t="s">
        <v>193</v>
      </c>
    </row>
    <row customHeight="1" ht="12.75" r="62" s="52" spans="1:6">
      <c r="A62" s="51" t="s">
        <v>5</v>
      </c>
      <c r="B62" s="56" t="s">
        <v>194</v>
      </c>
    </row>
    <row customHeight="1" ht="12.75" r="63" s="52" spans="1:6">
      <c r="A63" s="51" t="s">
        <v>5</v>
      </c>
      <c r="B63" s="56" t="s">
        <v>195</v>
      </c>
    </row>
    <row customHeight="1" ht="12.75" r="64" s="52" spans="1:6">
      <c r="A64" s="51" t="s">
        <v>5</v>
      </c>
      <c r="B64" s="56" t="s">
        <v>196</v>
      </c>
    </row>
    <row customHeight="1" ht="12.75" r="65" s="52" spans="1:6">
      <c r="A65" s="51" t="s">
        <v>5</v>
      </c>
      <c r="B65" s="56" t="s">
        <v>197</v>
      </c>
    </row>
    <row customHeight="1" ht="12.75" r="66" s="52" spans="1:6">
      <c r="A66" s="51" t="s">
        <v>26</v>
      </c>
      <c r="B66" s="59" t="s">
        <v>198</v>
      </c>
      <c r="C66" s="51" t="s">
        <v>199</v>
      </c>
      <c r="D66" s="51" t="s">
        <v>112</v>
      </c>
    </row>
    <row customHeight="1" ht="12.75" r="67" s="52" spans="1:6">
      <c r="A67" s="51" t="s">
        <v>26</v>
      </c>
      <c r="B67" s="51" t="s">
        <v>200</v>
      </c>
      <c r="C67" s="51" t="s">
        <v>201</v>
      </c>
      <c r="D67" s="51" t="s">
        <v>202</v>
      </c>
    </row>
    <row customHeight="1" ht="12.75" r="68" s="52" spans="1:6">
      <c r="A68" s="51" t="s">
        <v>26</v>
      </c>
      <c r="B68" s="51" t="s">
        <v>203</v>
      </c>
      <c r="C68" s="51" t="s">
        <v>204</v>
      </c>
      <c r="D68" s="51" t="s">
        <v>205</v>
      </c>
    </row>
    <row customHeight="1" ht="12.75" r="69" s="52" spans="1:6">
      <c r="A69" s="51" t="s">
        <v>26</v>
      </c>
      <c r="B69" s="51" t="s">
        <v>206</v>
      </c>
      <c r="C69" s="51" t="s">
        <v>207</v>
      </c>
      <c r="D69" s="51" t="s">
        <v>208</v>
      </c>
    </row>
    <row customHeight="1" ht="12.75" r="70" s="52" spans="1:6">
      <c r="A70" s="51" t="s">
        <v>26</v>
      </c>
      <c r="B70" s="51" t="s">
        <v>209</v>
      </c>
      <c r="C70" s="51" t="s">
        <v>210</v>
      </c>
      <c r="D70" s="51" t="s">
        <v>211</v>
      </c>
    </row>
    <row customHeight="1" ht="12.75" r="71" s="52" spans="1:6">
      <c r="A71" s="51" t="s">
        <v>27</v>
      </c>
      <c r="B71" s="51" t="s">
        <v>212</v>
      </c>
      <c r="C71" s="51" t="s">
        <v>213</v>
      </c>
      <c r="D71" s="51" t="s">
        <v>173</v>
      </c>
    </row>
    <row customHeight="1" ht="12.75" r="72" s="52" spans="1:6">
      <c r="A72" s="51" t="s">
        <v>27</v>
      </c>
      <c r="B72" s="51" t="s">
        <v>214</v>
      </c>
      <c r="C72" s="51" t="s">
        <v>215</v>
      </c>
      <c r="D72" s="51" t="s">
        <v>216</v>
      </c>
    </row>
    <row customHeight="1" ht="12.75" r="73" s="52" spans="1:6">
      <c r="A73" s="51" t="s">
        <v>27</v>
      </c>
      <c r="B73" s="51" t="s">
        <v>217</v>
      </c>
      <c r="C73" s="51" t="s">
        <v>218</v>
      </c>
      <c r="D73" s="51" t="s">
        <v>219</v>
      </c>
    </row>
    <row customHeight="1" ht="63.75" r="74" s="52" spans="1:6">
      <c r="A74" s="51" t="s">
        <v>27</v>
      </c>
      <c r="B74" s="59" t="s">
        <v>220</v>
      </c>
      <c r="C74" s="59" t="s">
        <v>221</v>
      </c>
      <c r="D74" s="67" t="s">
        <v>222</v>
      </c>
    </row>
    <row customHeight="1" ht="25.5" r="75" s="52" spans="1:6">
      <c r="A75" s="51" t="s">
        <v>27</v>
      </c>
      <c r="B75" s="59" t="s">
        <v>223</v>
      </c>
      <c r="C75" s="59" t="s">
        <v>224</v>
      </c>
      <c r="D75" s="59" t="s">
        <v>225</v>
      </c>
    </row>
    <row customHeight="1" ht="18" r="76" s="52" spans="1:6">
      <c r="A76" s="51" t="s">
        <v>17</v>
      </c>
      <c r="B76" s="68" t="s">
        <v>226</v>
      </c>
      <c r="C76" s="69" t="s">
        <v>227</v>
      </c>
      <c r="D76" s="68" t="s">
        <v>228</v>
      </c>
    </row>
    <row customHeight="1" ht="18" r="77" s="52" spans="1:6">
      <c r="A77" s="51" t="s">
        <v>17</v>
      </c>
      <c r="B77" s="68" t="s">
        <v>229</v>
      </c>
      <c r="C77" s="69" t="s">
        <v>230</v>
      </c>
      <c r="D77" s="68" t="s">
        <v>231</v>
      </c>
    </row>
    <row customHeight="1" ht="18" r="78" s="52" spans="1:6">
      <c r="A78" s="51" t="s">
        <v>17</v>
      </c>
      <c r="B78" s="68" t="s">
        <v>232</v>
      </c>
      <c r="C78" s="69" t="s">
        <v>233</v>
      </c>
      <c r="D78" s="68" t="s">
        <v>234</v>
      </c>
    </row>
    <row customHeight="1" ht="18" r="79" s="52" spans="1:6">
      <c r="A79" s="51" t="s">
        <v>17</v>
      </c>
      <c r="B79" s="68" t="s">
        <v>171</v>
      </c>
      <c r="C79" s="69" t="s">
        <v>172</v>
      </c>
      <c r="D79" s="68" t="s">
        <v>235</v>
      </c>
    </row>
    <row customHeight="1" ht="18" r="80" s="52" spans="1:6">
      <c r="A80" s="51" t="s">
        <v>17</v>
      </c>
      <c r="B80" s="68" t="s">
        <v>236</v>
      </c>
      <c r="C80" s="69" t="s">
        <v>237</v>
      </c>
      <c r="D80" s="68" t="s">
        <v>238</v>
      </c>
    </row>
    <row customHeight="1" ht="12.75" r="81" s="52" spans="1:6">
      <c r="A81" s="51" t="s">
        <v>7</v>
      </c>
      <c r="B81" s="51" t="s">
        <v>239</v>
      </c>
      <c r="C81" s="70" t="s">
        <v>240</v>
      </c>
      <c r="D81" s="51" t="s">
        <v>173</v>
      </c>
      <c r="E81" s="71" t="n"/>
    </row>
    <row customHeight="1" ht="12.75" r="82" s="52" spans="1:6">
      <c r="A82" s="51" t="s">
        <v>7</v>
      </c>
      <c r="B82" s="51" t="s">
        <v>241</v>
      </c>
      <c r="C82" s="70" t="s">
        <v>242</v>
      </c>
      <c r="D82" s="51" t="s">
        <v>71</v>
      </c>
      <c r="E82" s="71" t="n"/>
    </row>
    <row customHeight="1" ht="12.75" r="83" s="52" spans="1:6">
      <c r="A83" s="51" t="s">
        <v>7</v>
      </c>
      <c r="B83" s="51" t="s">
        <v>243</v>
      </c>
      <c r="C83" s="70" t="s">
        <v>244</v>
      </c>
      <c r="D83" s="51" t="s">
        <v>245</v>
      </c>
      <c r="E83" s="71" t="n"/>
    </row>
    <row customHeight="1" ht="12.75" r="84" s="52" spans="1:6">
      <c r="A84" s="51" t="s">
        <v>7</v>
      </c>
      <c r="B84" s="51" t="s">
        <v>171</v>
      </c>
      <c r="C84" s="70" t="s">
        <v>172</v>
      </c>
      <c r="D84" s="51" t="s">
        <v>246</v>
      </c>
      <c r="E84" s="71" t="n"/>
    </row>
    <row customHeight="1" ht="12.75" r="85" s="52" spans="1:6">
      <c r="A85" s="51" t="s">
        <v>7</v>
      </c>
      <c r="B85" s="51" t="s">
        <v>247</v>
      </c>
      <c r="C85" s="70" t="s">
        <v>248</v>
      </c>
      <c r="D85" s="51" t="s">
        <v>231</v>
      </c>
      <c r="E85" s="71" t="n"/>
    </row>
    <row customHeight="1" ht="12.75" r="86" s="52" spans="1:6">
      <c r="A86" s="72" t="s">
        <v>4</v>
      </c>
      <c r="B86" s="51" t="s">
        <v>249</v>
      </c>
      <c r="C86" s="73" t="s">
        <v>250</v>
      </c>
      <c r="D86" s="51" t="s">
        <v>251</v>
      </c>
      <c r="E86" s="71" t="n"/>
    </row>
    <row customHeight="1" ht="12.75" r="87" s="52" spans="1:6">
      <c r="A87" s="72" t="s">
        <v>4</v>
      </c>
      <c r="B87" s="51" t="s">
        <v>252</v>
      </c>
      <c r="C87" s="73" t="s">
        <v>253</v>
      </c>
      <c r="D87" s="51" t="s">
        <v>254</v>
      </c>
      <c r="E87" s="71" t="n"/>
    </row>
    <row customHeight="1" ht="12.75" r="88" s="52" spans="1:6">
      <c r="A88" s="72" t="s">
        <v>4</v>
      </c>
      <c r="B88" s="51" t="s">
        <v>255</v>
      </c>
      <c r="C88" s="73" t="s">
        <v>256</v>
      </c>
      <c r="D88" s="71" t="s">
        <v>257</v>
      </c>
      <c r="E88" s="71" t="n"/>
    </row>
    <row customHeight="1" ht="12.75" r="89" s="52" spans="1:6">
      <c r="A89" s="72" t="s">
        <v>4</v>
      </c>
      <c r="B89" s="51" t="s">
        <v>258</v>
      </c>
      <c r="C89" s="73" t="s">
        <v>259</v>
      </c>
      <c r="D89" s="51" t="s">
        <v>260</v>
      </c>
      <c r="E89" s="71" t="n"/>
    </row>
    <row customHeight="1" ht="12.75" r="90" s="52" spans="1:6">
      <c r="A90" s="72" t="s">
        <v>4</v>
      </c>
      <c r="B90" s="51" t="s">
        <v>261</v>
      </c>
      <c r="C90" s="73" t="s">
        <v>262</v>
      </c>
      <c r="D90" s="51" t="s">
        <v>263</v>
      </c>
      <c r="E90" s="71" t="n"/>
    </row>
    <row customHeight="1" ht="18.75" r="91" s="52" spans="1:6">
      <c r="A91" s="51" t="s">
        <v>28</v>
      </c>
      <c r="B91" s="56" t="s">
        <v>264</v>
      </c>
      <c r="C91" s="74" t="s">
        <v>265</v>
      </c>
    </row>
    <row customHeight="1" ht="18.75" r="92" s="52" spans="1:6">
      <c r="A92" s="51" t="s">
        <v>28</v>
      </c>
      <c r="B92" s="56" t="s">
        <v>266</v>
      </c>
      <c r="C92" s="74" t="s">
        <v>267</v>
      </c>
    </row>
    <row customHeight="1" ht="18.75" r="93" s="52" spans="1:6">
      <c r="A93" s="51" t="s">
        <v>28</v>
      </c>
      <c r="B93" s="56" t="s">
        <v>268</v>
      </c>
      <c r="C93" s="74" t="s">
        <v>269</v>
      </c>
    </row>
    <row customHeight="1" ht="18.75" r="94" s="52" spans="1:6">
      <c r="A94" s="51" t="s">
        <v>28</v>
      </c>
      <c r="B94" s="61" t="s">
        <v>270</v>
      </c>
      <c r="C94" s="75" t="n"/>
    </row>
    <row customHeight="1" ht="37.5" r="95" s="52" spans="1:6">
      <c r="A95" s="51" t="s">
        <v>28</v>
      </c>
      <c r="B95" s="56" t="s">
        <v>271</v>
      </c>
      <c r="C95" s="75" t="s">
        <v>272</v>
      </c>
    </row>
    <row customHeight="1" ht="12.75" r="96" s="52" spans="1:6">
      <c r="A96" s="51" t="s">
        <v>13</v>
      </c>
      <c r="B96" s="76" t="s">
        <v>273</v>
      </c>
      <c r="C96" s="77" t="s">
        <v>274</v>
      </c>
      <c r="D96" s="76" t="n"/>
      <c r="E96" s="76" t="n"/>
      <c r="F96" s="77" t="n"/>
    </row>
    <row customHeight="1" ht="12.75" r="97" s="52" spans="1:6">
      <c r="A97" s="51" t="s">
        <v>13</v>
      </c>
      <c r="B97" s="76" t="s">
        <v>275</v>
      </c>
      <c r="C97" s="77" t="s">
        <v>276</v>
      </c>
      <c r="D97" s="76" t="n"/>
      <c r="E97" s="76" t="n"/>
      <c r="F97" s="77" t="n"/>
    </row>
    <row customHeight="1" ht="12.75" r="98" s="52" spans="1:6">
      <c r="A98" s="51" t="s">
        <v>13</v>
      </c>
      <c r="B98" s="76" t="n">
        <v>631027</v>
      </c>
      <c r="C98" s="77" t="s">
        <v>277</v>
      </c>
      <c r="D98" s="76" t="n"/>
      <c r="E98" s="76" t="n"/>
      <c r="F98" s="77" t="n"/>
    </row>
    <row customHeight="1" ht="12.75" r="99" s="52" spans="1:6">
      <c r="A99" s="51" t="s">
        <v>13</v>
      </c>
      <c r="B99" s="76" t="s">
        <v>278</v>
      </c>
      <c r="C99" s="77" t="s">
        <v>279</v>
      </c>
      <c r="D99" s="76" t="n"/>
      <c r="E99" s="76" t="n"/>
      <c r="F99" s="77" t="n"/>
    </row>
    <row customHeight="1" ht="12.75" r="100" s="52" spans="1:6">
      <c r="A100" s="51" t="s">
        <v>13</v>
      </c>
      <c r="B100" s="76" t="n">
        <v>986327</v>
      </c>
      <c r="C100" s="77" t="s">
        <v>280</v>
      </c>
      <c r="D100" s="76" t="n"/>
      <c r="E100" s="76" t="n"/>
      <c r="F100" s="77" t="n"/>
    </row>
    <row customHeight="1" ht="12.75" r="101" s="52" spans="1:6">
      <c r="A101" s="78" t="s">
        <v>0</v>
      </c>
      <c r="B101" s="78" t="s">
        <v>281</v>
      </c>
      <c r="C101" s="78" t="s">
        <v>282</v>
      </c>
      <c r="D101" s="78" t="s">
        <v>283</v>
      </c>
      <c r="E101" s="78" t="s">
        <v>284</v>
      </c>
    </row>
    <row customHeight="1" ht="12.75" r="102" s="52" spans="1:6">
      <c r="A102" s="78" t="s">
        <v>0</v>
      </c>
      <c r="B102" s="78" t="s">
        <v>285</v>
      </c>
      <c r="C102" s="78" t="s">
        <v>286</v>
      </c>
      <c r="D102" s="78" t="s">
        <v>287</v>
      </c>
      <c r="E102" s="78" t="s">
        <v>284</v>
      </c>
    </row>
    <row customHeight="1" ht="12.75" r="103" s="52" spans="1:6">
      <c r="A103" s="78" t="s">
        <v>0</v>
      </c>
      <c r="B103" s="79" t="s">
        <v>288</v>
      </c>
      <c r="C103" s="78" t="s">
        <v>289</v>
      </c>
      <c r="D103" s="78" t="s">
        <v>211</v>
      </c>
      <c r="E103" s="78" t="s">
        <v>284</v>
      </c>
    </row>
    <row customHeight="1" ht="12.75" r="104" s="52" spans="1:6">
      <c r="A104" s="78" t="s">
        <v>0</v>
      </c>
      <c r="B104" s="78" t="s">
        <v>290</v>
      </c>
      <c r="C104" s="78" t="s">
        <v>291</v>
      </c>
      <c r="D104" s="78" t="s">
        <v>292</v>
      </c>
      <c r="E104" s="78" t="s">
        <v>284</v>
      </c>
    </row>
    <row customHeight="1" ht="12.75" r="105" s="52" spans="1:6">
      <c r="A105" s="78" t="s">
        <v>0</v>
      </c>
      <c r="B105" s="78" t="s">
        <v>293</v>
      </c>
      <c r="C105" s="78" t="s">
        <v>294</v>
      </c>
      <c r="D105" s="78" t="s">
        <v>295</v>
      </c>
      <c r="E105" s="78" t="s">
        <v>284</v>
      </c>
    </row>
    <row customHeight="1" ht="12.75" r="106" s="52" spans="1:6">
      <c r="A106" s="51" t="s">
        <v>11</v>
      </c>
      <c r="B106" s="51" t="s">
        <v>296</v>
      </c>
      <c r="C106" s="80" t="s">
        <v>297</v>
      </c>
      <c r="D106" s="80" t="s">
        <v>48</v>
      </c>
    </row>
    <row customHeight="1" ht="12.75" r="107" s="52" spans="1:6">
      <c r="A107" s="51" t="s">
        <v>11</v>
      </c>
      <c r="B107" s="51" t="s">
        <v>298</v>
      </c>
      <c r="C107" s="80" t="s">
        <v>299</v>
      </c>
      <c r="D107" s="80" t="s">
        <v>42</v>
      </c>
    </row>
    <row customHeight="1" ht="12.75" r="108" s="52" spans="1:6">
      <c r="A108" s="51" t="s">
        <v>11</v>
      </c>
      <c r="B108" s="51" t="s">
        <v>300</v>
      </c>
      <c r="C108" s="80" t="s">
        <v>135</v>
      </c>
      <c r="D108" s="80" t="s">
        <v>301</v>
      </c>
    </row>
    <row customHeight="1" ht="12.75" r="109" s="52" spans="1:6">
      <c r="A109" s="51" t="s">
        <v>11</v>
      </c>
      <c r="B109" s="51" t="s">
        <v>302</v>
      </c>
      <c r="C109" s="80" t="s">
        <v>137</v>
      </c>
      <c r="D109" s="80" t="s">
        <v>301</v>
      </c>
    </row>
    <row customHeight="1" ht="12.75" r="110" s="52" spans="1:6">
      <c r="A110" s="51" t="s">
        <v>11</v>
      </c>
      <c r="B110" s="51" t="s">
        <v>303</v>
      </c>
      <c r="C110" s="80" t="s">
        <v>304</v>
      </c>
      <c r="D110" s="80" t="s">
        <v>305</v>
      </c>
    </row>
    <row customHeight="1" ht="12.75" r="111" s="52" spans="1:6">
      <c r="A111" s="51" t="s">
        <v>24</v>
      </c>
      <c r="B111" s="51" t="s">
        <v>306</v>
      </c>
      <c r="C111" s="51" t="s">
        <v>307</v>
      </c>
      <c r="D111" s="51" t="s">
        <v>107</v>
      </c>
    </row>
    <row customHeight="1" ht="12.75" r="112" s="52" spans="1:6">
      <c r="A112" s="51" t="s">
        <v>24</v>
      </c>
      <c r="B112" s="51" t="s">
        <v>308</v>
      </c>
      <c r="C112" s="51" t="s">
        <v>227</v>
      </c>
      <c r="D112" s="51" t="s">
        <v>124</v>
      </c>
    </row>
    <row customHeight="1" ht="12.75" r="113" s="52" spans="1:6">
      <c r="A113" s="51" t="s">
        <v>24</v>
      </c>
      <c r="B113" s="51" t="s">
        <v>309</v>
      </c>
      <c r="C113" s="51" t="s">
        <v>310</v>
      </c>
      <c r="D113" s="51" t="s">
        <v>311</v>
      </c>
    </row>
    <row customHeight="1" ht="12.75" r="114" s="52" spans="1:6">
      <c r="A114" s="51" t="s">
        <v>24</v>
      </c>
      <c r="B114" s="51" t="s">
        <v>312</v>
      </c>
      <c r="C114" s="51" t="s">
        <v>259</v>
      </c>
      <c r="D114" s="51" t="s">
        <v>313</v>
      </c>
    </row>
    <row customHeight="1" ht="12.75" r="115" s="52" spans="1:6">
      <c r="A115" s="51" t="s">
        <v>24</v>
      </c>
      <c r="B115" s="51" t="s">
        <v>314</v>
      </c>
      <c r="C115" s="51" t="s">
        <v>315</v>
      </c>
      <c r="D115" s="51" t="s">
        <v>316</v>
      </c>
    </row>
    <row customHeight="1" ht="12.75" r="116" s="52" spans="1:6">
      <c r="A116" s="51" t="s">
        <v>8</v>
      </c>
      <c r="B116" s="51" t="s">
        <v>317</v>
      </c>
      <c r="C116" s="51" t="s">
        <v>318</v>
      </c>
      <c r="D116" s="51" t="s">
        <v>319</v>
      </c>
    </row>
    <row customHeight="1" ht="12.75" r="117" s="52" spans="1:6">
      <c r="A117" s="51" t="s">
        <v>320</v>
      </c>
      <c r="B117" s="59" t="s">
        <v>321</v>
      </c>
      <c r="C117" s="51" t="s">
        <v>322</v>
      </c>
      <c r="D117" s="51" t="s">
        <v>192</v>
      </c>
    </row>
    <row customHeight="1" ht="12.75" r="118" s="52" spans="1:6">
      <c r="A118" s="51" t="s">
        <v>323</v>
      </c>
      <c r="B118" s="51" t="s">
        <v>324</v>
      </c>
      <c r="C118" s="51" t="s">
        <v>325</v>
      </c>
      <c r="D118" s="51" t="s">
        <v>326</v>
      </c>
    </row>
    <row customHeight="1" ht="12.75" r="119" s="52" spans="1:6">
      <c r="A119" s="51" t="s">
        <v>327</v>
      </c>
      <c r="B119" s="51" t="s">
        <v>328</v>
      </c>
      <c r="C119" s="51" t="s">
        <v>329</v>
      </c>
      <c r="D119" s="51" t="s">
        <v>330</v>
      </c>
    </row>
    <row customHeight="1" ht="12.75" r="120" s="52" spans="1:6">
      <c r="A120" s="51" t="s">
        <v>331</v>
      </c>
      <c r="B120" s="51" t="s">
        <v>332</v>
      </c>
      <c r="C120" s="51" t="s">
        <v>333</v>
      </c>
      <c r="D120" s="51" t="s">
        <v>334</v>
      </c>
    </row>
    <row customHeight="1" ht="12.75" r="121" s="52" spans="1:6">
      <c r="A121" s="51" t="s">
        <v>2</v>
      </c>
      <c r="B121" s="81" t="n">
        <v>593397</v>
      </c>
    </row>
    <row customHeight="1" ht="12.75" r="122" s="52" spans="1:6">
      <c r="A122" s="51" t="s">
        <v>2</v>
      </c>
      <c r="B122" s="81" t="s">
        <v>335</v>
      </c>
    </row>
    <row customHeight="1" ht="12.75" r="123" s="52" spans="1:6">
      <c r="A123" s="51" t="s">
        <v>2</v>
      </c>
      <c r="B123" s="81" t="s">
        <v>336</v>
      </c>
    </row>
    <row customHeight="1" ht="12.75" r="124" s="52" spans="1:6">
      <c r="A124" s="51" t="s">
        <v>2</v>
      </c>
      <c r="B124" s="81" t="s">
        <v>337</v>
      </c>
    </row>
    <row customHeight="1" ht="12.75" r="125" s="52" spans="1:6">
      <c r="A125" s="51" t="s">
        <v>2</v>
      </c>
      <c r="B125" s="81" t="s">
        <v>338</v>
      </c>
    </row>
    <row customHeight="1" ht="12.75" r="126" s="52" spans="1:6">
      <c r="A126" s="51" t="s">
        <v>3</v>
      </c>
      <c r="B126" s="51" t="s">
        <v>339</v>
      </c>
      <c r="C126" s="73" t="s">
        <v>340</v>
      </c>
      <c r="D126" s="73" t="s">
        <v>341</v>
      </c>
    </row>
    <row customHeight="1" ht="12.75" r="127" s="52" spans="1:6">
      <c r="A127" s="51" t="s">
        <v>3</v>
      </c>
      <c r="B127" s="51" t="s">
        <v>342</v>
      </c>
      <c r="C127" s="73" t="s">
        <v>343</v>
      </c>
      <c r="D127" s="73" t="s">
        <v>344</v>
      </c>
    </row>
    <row customHeight="1" ht="12.75" r="128" s="52" spans="1:6">
      <c r="A128" s="51" t="s">
        <v>3</v>
      </c>
      <c r="B128" s="51" t="s">
        <v>290</v>
      </c>
      <c r="C128" s="73" t="s">
        <v>291</v>
      </c>
      <c r="D128" s="73" t="s">
        <v>345</v>
      </c>
    </row>
    <row customHeight="1" ht="12.75" r="129" s="52" spans="1:6">
      <c r="A129" s="51" t="s">
        <v>3</v>
      </c>
      <c r="B129" s="51" t="s">
        <v>346</v>
      </c>
      <c r="C129" s="73" t="s">
        <v>347</v>
      </c>
      <c r="D129" s="73" t="s">
        <v>348</v>
      </c>
    </row>
    <row customHeight="1" ht="12.75" r="130" s="52" spans="1:6">
      <c r="A130" s="51" t="s">
        <v>3</v>
      </c>
      <c r="B130" s="82" t="s">
        <v>349</v>
      </c>
      <c r="C130" s="73" t="s">
        <v>350</v>
      </c>
      <c r="D130" s="73" t="s">
        <v>42</v>
      </c>
    </row>
    <row customHeight="1" ht="12.75" r="131" s="52" spans="1:6">
      <c r="A131" s="71" t="s">
        <v>20</v>
      </c>
      <c r="B131" s="51" t="s">
        <v>351</v>
      </c>
    </row>
    <row customHeight="1" ht="12.75" r="132" s="52" spans="1:6">
      <c r="A132" s="71" t="s">
        <v>20</v>
      </c>
      <c r="B132" s="51" t="s">
        <v>352</v>
      </c>
    </row>
    <row customHeight="1" ht="12.75" r="133" s="52" spans="1:6">
      <c r="A133" s="71" t="s">
        <v>20</v>
      </c>
      <c r="B133" s="51" t="s">
        <v>353</v>
      </c>
    </row>
    <row customHeight="1" ht="12.75" r="134" s="52" spans="1:6">
      <c r="A134" s="71" t="s">
        <v>20</v>
      </c>
      <c r="B134" s="51" t="s">
        <v>354</v>
      </c>
    </row>
    <row customHeight="1" ht="12.75" r="135" s="52" spans="1:6">
      <c r="A135" s="51" t="s">
        <v>15</v>
      </c>
      <c r="B135" s="71" t="n"/>
    </row>
    <row customHeight="1" ht="12.75" r="136" s="52" spans="1:6">
      <c r="A136" s="83" t="s">
        <v>9</v>
      </c>
      <c r="B136" s="51" t="s">
        <v>355</v>
      </c>
    </row>
    <row customHeight="1" ht="12.75" r="137" s="52" spans="1:6">
      <c r="A137" s="83" t="s">
        <v>9</v>
      </c>
      <c r="B137" s="51" t="s">
        <v>356</v>
      </c>
    </row>
    <row customHeight="1" ht="12.75" r="138" s="52" spans="1:6">
      <c r="A138" s="83" t="s">
        <v>9</v>
      </c>
      <c r="B138" s="51" t="s">
        <v>357</v>
      </c>
    </row>
    <row customHeight="1" ht="12.75" r="139" s="52" spans="1:6">
      <c r="A139" s="83" t="s">
        <v>9</v>
      </c>
      <c r="B139" s="51" t="s">
        <v>40</v>
      </c>
    </row>
    <row customHeight="1" ht="12.75" r="140" s="52" spans="1:6">
      <c r="A140" s="83" t="s">
        <v>9</v>
      </c>
      <c r="B140" s="51" t="s">
        <v>358</v>
      </c>
    </row>
    <row customHeight="1" ht="12.75" r="141" s="52" spans="1:6">
      <c r="A141" s="83" t="s">
        <v>359</v>
      </c>
      <c r="B141" s="61" t="s">
        <v>360</v>
      </c>
    </row>
    <row customHeight="1" ht="12.75" r="142" s="52" spans="1:6">
      <c r="A142" s="83" t="s">
        <v>359</v>
      </c>
      <c r="B142" s="61" t="s">
        <v>361</v>
      </c>
    </row>
    <row customHeight="1" ht="12.75" r="143" s="52" spans="1:6">
      <c r="A143" s="83" t="s">
        <v>359</v>
      </c>
      <c r="B143" s="61" t="s">
        <v>362</v>
      </c>
    </row>
    <row customHeight="1" ht="12.75" r="144" s="52" spans="1:6">
      <c r="A144" s="83" t="s">
        <v>359</v>
      </c>
      <c r="B144" s="61" t="s">
        <v>363</v>
      </c>
    </row>
    <row customHeight="1" ht="12.75" r="145" s="52" spans="1:6">
      <c r="A145" s="83" t="s">
        <v>359</v>
      </c>
      <c r="B145" s="61" t="s">
        <v>364</v>
      </c>
    </row>
    <row customHeight="1" ht="12.75" r="146" s="52" spans="1:6">
      <c r="A146" s="83" t="s">
        <v>6</v>
      </c>
      <c r="B146" s="61" t="s">
        <v>365</v>
      </c>
    </row>
  </sheetData>
  <mergeCells count="2">
    <mergeCell ref="C94:D94"/>
    <mergeCell ref="C95:D95"/>
  </mergeCells>
  <hyperlinks>
    <hyperlink display="THREADNEEDLE EUROPEAN SMALLER COMPANIES FUND - R EUR AC...     " ref="B56" r:id="rId1"/>
    <hyperlink display="JPMorgan Funds - US Small Cap Growth Fund A (acc) - EUR" ref="B58" r:id="rId2"/>
    <hyperlink display="Vitruvius Greater China Equity B USD" ref="B59" r:id="rId3"/>
    <hyperlink display="Nomura Funds Ireland plc India Equity Fund Class A Euro" ref="B60" r:id="rId4"/>
    <hyperlink display="The Jupiter Global Fund - European Growth Class L EUR Acc" ref="B130" r:id="rId5"/>
  </hyperlinks>
  <printOptions gridLines="0" gridLinesSet="1" headings="0" horizontalCentered="0" verticalCentered="0"/>
  <pageMargins bottom="1.05277777777778" footer="0.7875" header="0.7875" left="0.7875" right="0.7875" top="1.05277777777778"/>
  <pageSetup blackAndWhite="0" copies="1" draft="0" firstPageNumber="1" fitToHeight="1" fitToWidth="1" horizontalDpi="300" orientation="portrait" pageOrder="downThenOver" paperSize="1" scale="100" useFirstPageNumber="1" verticalDpi="300"/>
  <headerFooter differentFirst="0" differentOddEven="0">
    <oddHeader>&amp;C&amp;"Times New Roman,Standard"&amp;12 &amp;A</oddHeader>
    <oddFooter>&amp;C&amp;"Times New Roman,Standard"&amp;12 Seite &amp;P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C1" activeCellId="0" pane="topLeft" sqref="C1"/>
    </sheetView>
  </sheetViews>
  <sheetFormatPr baseColWidth="8" defaultRowHeight="18" outlineLevelCol="0" outlineLevelRow="0" zeroHeight="0"/>
  <cols>
    <col customWidth="1" max="1" min="1" style="84" width="12.55"/>
    <col customWidth="1" max="2" min="2" style="85" width="28.67"/>
    <col customWidth="1" max="3" min="3" style="85" width="9.98"/>
    <col customWidth="1" max="4" min="4" style="85" width="13.69"/>
    <col customWidth="1" max="5" min="5" style="85" width="10.69"/>
    <col customWidth="1" max="257" min="6" style="85" width="11.4"/>
    <col customWidth="1" max="1025" min="258" style="51" width="11.4"/>
  </cols>
  <sheetData>
    <row customHeight="1" ht="18" r="1" s="52" spans="1:5">
      <c r="A1" s="86" t="s">
        <v>366</v>
      </c>
      <c r="B1" s="54" t="s">
        <v>1</v>
      </c>
      <c r="C1" s="87">
        <f>E1/10000</f>
        <v/>
      </c>
      <c r="D1" s="88" t="n">
        <v>10182.6</v>
      </c>
      <c r="E1" s="89">
        <f>D1-10000</f>
        <v/>
      </c>
    </row>
    <row customHeight="1" ht="18" r="2" s="52" spans="1:5">
      <c r="A2" s="86" t="s">
        <v>367</v>
      </c>
      <c r="B2" s="54" t="s">
        <v>6</v>
      </c>
      <c r="C2" s="87">
        <f>E2/10000</f>
        <v/>
      </c>
      <c r="D2" s="88" t="n">
        <v>10141.38</v>
      </c>
      <c r="E2" s="89">
        <f>D2-10000</f>
        <v/>
      </c>
    </row>
    <row customHeight="1" ht="18" r="3" s="52" spans="1:5">
      <c r="A3" s="90" t="s">
        <v>368</v>
      </c>
      <c r="B3" s="53" t="s">
        <v>3</v>
      </c>
      <c r="C3" s="91">
        <f>E3/10000</f>
        <v/>
      </c>
      <c r="D3" s="92" t="n">
        <v>10112.58</v>
      </c>
      <c r="E3" s="93">
        <f>D3-10000</f>
        <v/>
      </c>
    </row>
    <row customHeight="1" ht="18" r="4" s="52" spans="1:5">
      <c r="A4" s="94" t="s">
        <v>369</v>
      </c>
      <c r="B4" s="55" t="s">
        <v>0</v>
      </c>
      <c r="C4" s="95">
        <f>E4/10000</f>
        <v/>
      </c>
      <c r="D4" s="96" t="n">
        <v>10085.7</v>
      </c>
      <c r="E4" s="97">
        <f>D4-10000</f>
        <v/>
      </c>
    </row>
    <row customHeight="1" ht="18" r="5" s="52" spans="1:5">
      <c r="A5" s="90" t="s">
        <v>370</v>
      </c>
      <c r="B5" s="53" t="s">
        <v>5</v>
      </c>
      <c r="C5" s="91">
        <f>E5/10000</f>
        <v/>
      </c>
      <c r="D5" s="92" t="n">
        <v>10075.32</v>
      </c>
      <c r="E5" s="93">
        <f>D5-10000</f>
        <v/>
      </c>
    </row>
    <row customHeight="1" ht="18" r="6" s="52" spans="1:5">
      <c r="A6" s="94" t="s">
        <v>371</v>
      </c>
      <c r="B6" s="55" t="s">
        <v>27</v>
      </c>
      <c r="C6" s="95">
        <f>E6/10000</f>
        <v/>
      </c>
      <c r="D6" s="96" t="n">
        <v>10071.73</v>
      </c>
      <c r="E6" s="97">
        <f>D6-10000</f>
        <v/>
      </c>
    </row>
    <row customHeight="1" ht="18" r="7" s="52" spans="1:5">
      <c r="A7" s="90" t="s">
        <v>372</v>
      </c>
      <c r="B7" s="53" t="s">
        <v>4</v>
      </c>
      <c r="C7" s="91">
        <f>E7/10000</f>
        <v/>
      </c>
      <c r="D7" s="92" t="n">
        <v>10063.65</v>
      </c>
      <c r="E7" s="93">
        <f>D7-10000</f>
        <v/>
      </c>
    </row>
    <row customHeight="1" ht="18" r="8" s="52" spans="1:5">
      <c r="A8" s="94" t="s">
        <v>373</v>
      </c>
      <c r="B8" s="55" t="s">
        <v>21</v>
      </c>
      <c r="C8" s="95">
        <f>E8/10000</f>
        <v/>
      </c>
      <c r="D8" s="96" t="n">
        <v>10053.07</v>
      </c>
      <c r="E8" s="97">
        <f>D8-10000</f>
        <v/>
      </c>
    </row>
    <row customHeight="1" ht="18" r="9" s="52" spans="1:5">
      <c r="A9" s="90" t="s">
        <v>374</v>
      </c>
      <c r="B9" s="53" t="s">
        <v>7</v>
      </c>
      <c r="C9" s="91">
        <f>E9/10000</f>
        <v/>
      </c>
      <c r="D9" s="92" t="n">
        <v>10041.04</v>
      </c>
      <c r="E9" s="93">
        <f>D9-10000</f>
        <v/>
      </c>
    </row>
    <row customHeight="1" ht="18" r="10" s="52" spans="1:5">
      <c r="A10" s="94" t="s">
        <v>375</v>
      </c>
      <c r="B10" s="55" t="s">
        <v>14</v>
      </c>
      <c r="C10" s="95">
        <f>E10/10000</f>
        <v/>
      </c>
      <c r="D10" s="96" t="n">
        <v>10033.56</v>
      </c>
      <c r="E10" s="97">
        <f>D10-10000</f>
        <v/>
      </c>
    </row>
    <row customHeight="1" ht="18" r="11" s="52" spans="1:5">
      <c r="A11" s="90" t="s">
        <v>376</v>
      </c>
      <c r="B11" s="53" t="s">
        <v>24</v>
      </c>
      <c r="C11" s="91">
        <f>E11/10000</f>
        <v/>
      </c>
      <c r="D11" s="92" t="n">
        <v>10028.45</v>
      </c>
      <c r="E11" s="93">
        <f>D11-10000</f>
        <v/>
      </c>
    </row>
    <row customHeight="1" ht="18" r="12" s="52" spans="1:5">
      <c r="A12" s="94" t="s">
        <v>377</v>
      </c>
      <c r="B12" s="55" t="s">
        <v>2</v>
      </c>
      <c r="C12" s="95">
        <f>E12/10000</f>
        <v/>
      </c>
      <c r="D12" s="96" t="n">
        <v>10018.77</v>
      </c>
      <c r="E12" s="97">
        <f>D12-10000</f>
        <v/>
      </c>
    </row>
    <row customHeight="1" ht="18" r="13" s="52" spans="1:5">
      <c r="A13" s="90" t="s">
        <v>378</v>
      </c>
      <c r="B13" s="53" t="s">
        <v>17</v>
      </c>
      <c r="C13" s="91">
        <f>E13/10000</f>
        <v/>
      </c>
      <c r="D13" s="92" t="n">
        <v>10006.65</v>
      </c>
      <c r="E13" s="93">
        <f>D13-10000</f>
        <v/>
      </c>
    </row>
    <row customHeight="1" ht="18" r="14" s="52" spans="1:5">
      <c r="A14" s="94" t="s">
        <v>379</v>
      </c>
      <c r="B14" s="55" t="s">
        <v>11</v>
      </c>
      <c r="C14" s="95">
        <f>E14/10000</f>
        <v/>
      </c>
      <c r="D14" s="96" t="n">
        <v>10000.88</v>
      </c>
      <c r="E14" s="97">
        <f>D14-10000</f>
        <v/>
      </c>
    </row>
    <row customHeight="1" ht="18" r="15" s="52" spans="1:5">
      <c r="A15" s="90" t="s">
        <v>380</v>
      </c>
      <c r="B15" s="53" t="s">
        <v>18</v>
      </c>
      <c r="C15" s="91">
        <f>E15/10000</f>
        <v/>
      </c>
      <c r="D15" s="92" t="n">
        <v>9992.709999999999</v>
      </c>
      <c r="E15" s="93">
        <f>D15-10000</f>
        <v/>
      </c>
    </row>
    <row customHeight="1" ht="18" r="16" s="52" spans="1:5">
      <c r="A16" s="94" t="s">
        <v>381</v>
      </c>
      <c r="B16" s="55" t="s">
        <v>10</v>
      </c>
      <c r="C16" s="95">
        <f>E16/10000</f>
        <v/>
      </c>
      <c r="D16" s="96" t="n">
        <v>9988.440000000001</v>
      </c>
      <c r="E16" s="97">
        <f>D16-10000</f>
        <v/>
      </c>
    </row>
    <row customHeight="1" ht="18" r="17" s="52" spans="1:5">
      <c r="A17" s="90" t="s">
        <v>382</v>
      </c>
      <c r="B17" s="53" t="s">
        <v>26</v>
      </c>
      <c r="C17" s="91">
        <f>E17/10000</f>
        <v/>
      </c>
      <c r="D17" s="92" t="n">
        <v>9980.07</v>
      </c>
      <c r="E17" s="93">
        <f>D17-10000</f>
        <v/>
      </c>
    </row>
    <row customHeight="1" ht="18" r="18" s="52" spans="1:5">
      <c r="A18" s="86" t="s">
        <v>383</v>
      </c>
      <c r="B18" s="54" t="s">
        <v>9</v>
      </c>
      <c r="C18" s="87">
        <f>E18/10000</f>
        <v/>
      </c>
      <c r="D18" s="88" t="n">
        <v>9971.780000000001</v>
      </c>
      <c r="E18" s="89">
        <f>D18-10000</f>
        <v/>
      </c>
    </row>
    <row customHeight="1" ht="18" r="19" s="52" spans="1:5">
      <c r="A19" s="90" t="s">
        <v>384</v>
      </c>
      <c r="B19" s="53" t="s">
        <v>8</v>
      </c>
      <c r="C19" s="91">
        <f>E19/10000</f>
        <v/>
      </c>
      <c r="D19" s="92" t="n">
        <v>9971.309999999999</v>
      </c>
      <c r="E19" s="93">
        <f>D19-10000</f>
        <v/>
      </c>
    </row>
    <row customHeight="1" ht="18" r="20" s="52" spans="1:5">
      <c r="A20" s="94" t="s">
        <v>385</v>
      </c>
      <c r="B20" s="55" t="s">
        <v>19</v>
      </c>
      <c r="C20" s="95">
        <f>E20/10000</f>
        <v/>
      </c>
      <c r="D20" s="96" t="n">
        <v>9951.35</v>
      </c>
      <c r="E20" s="97">
        <f>D20-10000</f>
        <v/>
      </c>
    </row>
    <row customHeight="1" ht="18" r="21" s="52" spans="1:5">
      <c r="A21" s="90" t="s">
        <v>386</v>
      </c>
      <c r="B21" s="53" t="s">
        <v>28</v>
      </c>
      <c r="C21" s="91">
        <f>E21/10000</f>
        <v/>
      </c>
      <c r="D21" s="92" t="n">
        <v>9948.82</v>
      </c>
      <c r="E21" s="93">
        <f>D21-10000</f>
        <v/>
      </c>
    </row>
    <row customHeight="1" ht="18" r="22" s="52" spans="1:5">
      <c r="A22" s="86" t="s">
        <v>387</v>
      </c>
      <c r="B22" s="54" t="s">
        <v>15</v>
      </c>
      <c r="C22" s="87">
        <f>E22/10000</f>
        <v/>
      </c>
      <c r="D22" s="88" t="n">
        <v>9946.959999999999</v>
      </c>
      <c r="E22" s="89">
        <f>D22-10000</f>
        <v/>
      </c>
    </row>
    <row customHeight="1" ht="18" r="23" s="52" spans="1:5">
      <c r="A23" s="90" t="s">
        <v>388</v>
      </c>
      <c r="B23" s="53" t="s">
        <v>23</v>
      </c>
      <c r="C23" s="91">
        <f>E23/10000</f>
        <v/>
      </c>
      <c r="D23" s="92" t="n">
        <v>9939.459999999999</v>
      </c>
      <c r="E23" s="93">
        <f>D23-10000</f>
        <v/>
      </c>
    </row>
    <row customHeight="1" ht="18" r="24" s="52" spans="1:5">
      <c r="A24" s="94" t="s">
        <v>389</v>
      </c>
      <c r="B24" s="55" t="s">
        <v>13</v>
      </c>
      <c r="C24" s="95">
        <f>E24/10000</f>
        <v/>
      </c>
      <c r="D24" s="96" t="n">
        <v>9908.23</v>
      </c>
      <c r="E24" s="97">
        <f>D24-10000</f>
        <v/>
      </c>
    </row>
    <row customHeight="1" ht="18" r="25" s="52" spans="1:5">
      <c r="A25" s="90" t="s">
        <v>390</v>
      </c>
      <c r="B25" s="53" t="s">
        <v>29</v>
      </c>
      <c r="C25" s="91">
        <f>E25/10000</f>
        <v/>
      </c>
      <c r="D25" s="92" t="n">
        <v>9903.99</v>
      </c>
      <c r="E25" s="93">
        <f>D25-10000</f>
        <v/>
      </c>
    </row>
    <row customHeight="1" ht="18" r="26" s="52" spans="1:5">
      <c r="A26" s="86" t="s">
        <v>391</v>
      </c>
      <c r="B26" s="54" t="s">
        <v>20</v>
      </c>
      <c r="C26" s="87">
        <f>E26/10000</f>
        <v/>
      </c>
      <c r="D26" s="88" t="n">
        <v>9899.83</v>
      </c>
      <c r="E26" s="89">
        <f>D26-10000</f>
        <v/>
      </c>
    </row>
    <row customHeight="1" ht="18" r="27" s="52" spans="1:5">
      <c r="A27" s="90" t="s">
        <v>392</v>
      </c>
      <c r="B27" s="53" t="s">
        <v>12</v>
      </c>
      <c r="C27" s="91">
        <f>E27/10000</f>
        <v/>
      </c>
      <c r="D27" s="92" t="n">
        <v>9883.440000000001</v>
      </c>
      <c r="E27" s="93">
        <f>D27-10000</f>
        <v/>
      </c>
    </row>
    <row customHeight="1" ht="18" r="28" s="52" spans="1:5">
      <c r="A28" s="94" t="s">
        <v>393</v>
      </c>
      <c r="B28" s="55" t="s">
        <v>16</v>
      </c>
      <c r="C28" s="95">
        <f>E28/10000</f>
        <v/>
      </c>
      <c r="D28" s="96" t="n">
        <v>9868.76</v>
      </c>
      <c r="E28" s="97">
        <f>D28-10000</f>
        <v/>
      </c>
    </row>
    <row customHeight="1" ht="18" r="29" s="52" spans="1:5">
      <c r="A29" s="90" t="s">
        <v>394</v>
      </c>
      <c r="B29" s="53" t="s">
        <v>22</v>
      </c>
      <c r="C29" s="91">
        <f>E29/10000</f>
        <v/>
      </c>
      <c r="D29" s="92" t="n">
        <v>9859.719999999999</v>
      </c>
      <c r="E29" s="93">
        <f>D29-10000</f>
        <v/>
      </c>
    </row>
    <row customHeight="1" ht="18" r="30" s="52" spans="1:5">
      <c r="A30" s="94" t="s">
        <v>395</v>
      </c>
      <c r="B30" s="55" t="s">
        <v>25</v>
      </c>
      <c r="C30" s="95">
        <f>E30/10000</f>
        <v/>
      </c>
      <c r="D30" s="96" t="n">
        <v>9815.82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5" activeCellId="0" pane="topLeft" sqref="A5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86" t="s">
        <v>366</v>
      </c>
      <c r="B1" s="54" t="s">
        <v>6</v>
      </c>
      <c r="C1" s="87">
        <f>E1/10000</f>
        <v/>
      </c>
      <c r="D1" s="88" t="n">
        <v>10413.67</v>
      </c>
      <c r="E1" s="89">
        <f>D1-10000</f>
        <v/>
      </c>
    </row>
    <row customHeight="1" ht="18" r="2" s="52" spans="1:5">
      <c r="A2" s="94" t="s">
        <v>367</v>
      </c>
      <c r="B2" s="55" t="s">
        <v>3</v>
      </c>
      <c r="C2" s="95">
        <f>E2/10000</f>
        <v/>
      </c>
      <c r="D2" s="96" t="n">
        <v>10400.2</v>
      </c>
      <c r="E2" s="97">
        <f>D2-10000</f>
        <v/>
      </c>
    </row>
    <row customHeight="1" ht="18" r="3" s="52" spans="1:5">
      <c r="A3" s="90" t="s">
        <v>368</v>
      </c>
      <c r="B3" s="53" t="s">
        <v>2</v>
      </c>
      <c r="C3" s="91">
        <f>E3/10000</f>
        <v/>
      </c>
      <c r="D3" s="92" t="n">
        <v>10317.84</v>
      </c>
      <c r="E3" s="93">
        <f>D3-10000</f>
        <v/>
      </c>
    </row>
    <row customHeight="1" ht="18" r="4" s="52" spans="1:5">
      <c r="A4" s="86" t="s">
        <v>369</v>
      </c>
      <c r="B4" s="54" t="s">
        <v>1</v>
      </c>
      <c r="C4" s="87">
        <f>E4/10000</f>
        <v/>
      </c>
      <c r="D4" s="88" t="n">
        <v>10313.55</v>
      </c>
      <c r="E4" s="89">
        <f>D4-10000</f>
        <v/>
      </c>
    </row>
    <row customHeight="1" ht="18" r="5" s="52" spans="1:5">
      <c r="A5" s="90" t="s">
        <v>370</v>
      </c>
      <c r="B5" s="53" t="s">
        <v>4</v>
      </c>
      <c r="C5" s="91">
        <f>E5/10000</f>
        <v/>
      </c>
      <c r="D5" s="92" t="n">
        <v>10294.73</v>
      </c>
      <c r="E5" s="93">
        <f>D5-10000</f>
        <v/>
      </c>
    </row>
    <row customHeight="1" ht="18" r="6" s="52" spans="1:5">
      <c r="A6" s="94" t="s">
        <v>371</v>
      </c>
      <c r="B6" s="55" t="s">
        <v>0</v>
      </c>
      <c r="C6" s="95">
        <f>E6/10000</f>
        <v/>
      </c>
      <c r="D6" s="96" t="n">
        <v>10284.31</v>
      </c>
      <c r="E6" s="97">
        <f>D6-10000</f>
        <v/>
      </c>
    </row>
    <row customHeight="1" ht="18" r="7" s="52" spans="1:5">
      <c r="A7" s="90" t="s">
        <v>372</v>
      </c>
      <c r="B7" s="53" t="s">
        <v>18</v>
      </c>
      <c r="C7" s="91">
        <f>E7/10000</f>
        <v/>
      </c>
      <c r="D7" s="92" t="n">
        <v>10239.62</v>
      </c>
      <c r="E7" s="93">
        <f>D7-10000</f>
        <v/>
      </c>
    </row>
    <row customHeight="1" ht="18" r="8" s="52" spans="1:5">
      <c r="A8" s="94" t="s">
        <v>373</v>
      </c>
      <c r="B8" s="55" t="s">
        <v>5</v>
      </c>
      <c r="C8" s="95">
        <f>E8/10000</f>
        <v/>
      </c>
      <c r="D8" s="96" t="n">
        <v>10237.72</v>
      </c>
      <c r="E8" s="97">
        <f>D8-10000</f>
        <v/>
      </c>
    </row>
    <row customHeight="1" ht="18" r="9" s="52" spans="1:5">
      <c r="A9" s="90" t="s">
        <v>374</v>
      </c>
      <c r="B9" s="53" t="s">
        <v>13</v>
      </c>
      <c r="C9" s="91">
        <f>E9/10000</f>
        <v/>
      </c>
      <c r="D9" s="92" t="n">
        <v>10235.76</v>
      </c>
      <c r="E9" s="93">
        <f>D9-10000</f>
        <v/>
      </c>
    </row>
    <row customHeight="1" ht="18" r="10" s="52" spans="1:5">
      <c r="A10" s="94" t="s">
        <v>375</v>
      </c>
      <c r="B10" s="55" t="s">
        <v>24</v>
      </c>
      <c r="C10" s="95">
        <f>E10/10000</f>
        <v/>
      </c>
      <c r="D10" s="96" t="n">
        <v>10232.39</v>
      </c>
      <c r="E10" s="97">
        <f>D10-10000</f>
        <v/>
      </c>
    </row>
    <row customHeight="1" ht="18" r="11" s="52" spans="1:5">
      <c r="A11" s="90" t="s">
        <v>376</v>
      </c>
      <c r="B11" s="53" t="s">
        <v>8</v>
      </c>
      <c r="C11" s="91">
        <f>E11/10000</f>
        <v/>
      </c>
      <c r="D11" s="92" t="n">
        <v>10217.62</v>
      </c>
      <c r="E11" s="93">
        <f>D11-10000</f>
        <v/>
      </c>
    </row>
    <row customHeight="1" ht="18" r="12" s="52" spans="1:5">
      <c r="A12" s="94" t="s">
        <v>377</v>
      </c>
      <c r="B12" s="55" t="s">
        <v>11</v>
      </c>
      <c r="C12" s="95">
        <f>E12/10000</f>
        <v/>
      </c>
      <c r="D12" s="96" t="n">
        <v>10155.8</v>
      </c>
      <c r="E12" s="97">
        <f>D12-10000</f>
        <v/>
      </c>
    </row>
    <row customHeight="1" ht="18" r="13" s="52" spans="1:5">
      <c r="A13" s="90" t="s">
        <v>378</v>
      </c>
      <c r="B13" s="53" t="s">
        <v>10</v>
      </c>
      <c r="C13" s="91">
        <f>E13/10000</f>
        <v/>
      </c>
      <c r="D13" s="92" t="n">
        <v>10135.7</v>
      </c>
      <c r="E13" s="93">
        <f>D13-10000</f>
        <v/>
      </c>
    </row>
    <row customHeight="1" ht="18" r="14" s="52" spans="1:5">
      <c r="A14" s="94" t="s">
        <v>379</v>
      </c>
      <c r="B14" s="55" t="s">
        <v>21</v>
      </c>
      <c r="C14" s="95">
        <f>E14/10000</f>
        <v/>
      </c>
      <c r="D14" s="96" t="n">
        <v>10121.45</v>
      </c>
      <c r="E14" s="97">
        <f>D14-10000</f>
        <v/>
      </c>
    </row>
    <row customHeight="1" ht="18" r="15" s="52" spans="1:5">
      <c r="A15" s="90" t="s">
        <v>380</v>
      </c>
      <c r="B15" s="53" t="s">
        <v>19</v>
      </c>
      <c r="C15" s="91">
        <f>E15/10000</f>
        <v/>
      </c>
      <c r="D15" s="92" t="n">
        <v>10104.56</v>
      </c>
      <c r="E15" s="93">
        <f>D15-10000</f>
        <v/>
      </c>
    </row>
    <row customHeight="1" ht="18" r="16" s="52" spans="1:5">
      <c r="A16" s="94" t="s">
        <v>381</v>
      </c>
      <c r="B16" s="55" t="s">
        <v>7</v>
      </c>
      <c r="C16" s="95">
        <f>E16/10000</f>
        <v/>
      </c>
      <c r="D16" s="96" t="n">
        <v>10094.88</v>
      </c>
      <c r="E16" s="97">
        <f>D16-10000</f>
        <v/>
      </c>
    </row>
    <row customHeight="1" ht="18" r="17" s="52" spans="1:5">
      <c r="A17" s="90" t="s">
        <v>382</v>
      </c>
      <c r="B17" s="53" t="s">
        <v>22</v>
      </c>
      <c r="C17" s="91">
        <f>E17/10000</f>
        <v/>
      </c>
      <c r="D17" s="92" t="n">
        <v>10093.18</v>
      </c>
      <c r="E17" s="93">
        <f>D17-10000</f>
        <v/>
      </c>
    </row>
    <row customHeight="1" ht="18" r="18" s="52" spans="1:5">
      <c r="A18" s="86" t="s">
        <v>383</v>
      </c>
      <c r="B18" s="54" t="s">
        <v>9</v>
      </c>
      <c r="C18" s="87">
        <f>E18/10000</f>
        <v/>
      </c>
      <c r="D18" s="88" t="n">
        <v>10085.15</v>
      </c>
      <c r="E18" s="89">
        <f>D18-10000</f>
        <v/>
      </c>
    </row>
    <row customHeight="1" ht="18" r="19" s="52" spans="1:5">
      <c r="A19" s="90" t="s">
        <v>384</v>
      </c>
      <c r="B19" s="53" t="s">
        <v>27</v>
      </c>
      <c r="C19" s="91">
        <f>E19/10000</f>
        <v/>
      </c>
      <c r="D19" s="92" t="n">
        <v>10081.89</v>
      </c>
      <c r="E19" s="93">
        <f>D19-10000</f>
        <v/>
      </c>
    </row>
    <row customHeight="1" ht="18" r="20" s="52" spans="1:5">
      <c r="A20" s="94" t="s">
        <v>385</v>
      </c>
      <c r="B20" s="55" t="s">
        <v>14</v>
      </c>
      <c r="C20" s="95">
        <f>E20/10000</f>
        <v/>
      </c>
      <c r="D20" s="96" t="n">
        <v>10073.69</v>
      </c>
      <c r="E20" s="97">
        <f>D20-10000</f>
        <v/>
      </c>
    </row>
    <row customHeight="1" ht="18" r="21" s="52" spans="1:5">
      <c r="A21" s="86" t="s">
        <v>386</v>
      </c>
      <c r="B21" s="54" t="s">
        <v>15</v>
      </c>
      <c r="C21" s="87">
        <f>E21/10000</f>
        <v/>
      </c>
      <c r="D21" s="88" t="n">
        <v>10072.29</v>
      </c>
      <c r="E21" s="89">
        <f>D21-10000</f>
        <v/>
      </c>
    </row>
    <row customHeight="1" ht="18" r="22" s="52" spans="1:5">
      <c r="A22" s="86" t="s">
        <v>387</v>
      </c>
      <c r="B22" s="54" t="s">
        <v>20</v>
      </c>
      <c r="C22" s="87">
        <f>E22/10000</f>
        <v/>
      </c>
      <c r="D22" s="88" t="n">
        <v>10065.8</v>
      </c>
      <c r="E22" s="89">
        <f>D22-10000</f>
        <v/>
      </c>
    </row>
    <row customHeight="1" ht="18" r="23" s="52" spans="1:5">
      <c r="A23" s="90" t="s">
        <v>388</v>
      </c>
      <c r="B23" s="53" t="s">
        <v>12</v>
      </c>
      <c r="C23" s="91">
        <f>E23/10000</f>
        <v/>
      </c>
      <c r="D23" s="92" t="n">
        <v>10030.6</v>
      </c>
      <c r="E23" s="93">
        <f>D23-10000</f>
        <v/>
      </c>
    </row>
    <row customHeight="1" ht="18" r="24" s="52" spans="1:5">
      <c r="A24" s="94" t="s">
        <v>389</v>
      </c>
      <c r="B24" s="55" t="s">
        <v>16</v>
      </c>
      <c r="C24" s="95">
        <f>E24/10000</f>
        <v/>
      </c>
      <c r="D24" s="96" t="n">
        <v>10030.18</v>
      </c>
      <c r="E24" s="97">
        <f>D24-10000</f>
        <v/>
      </c>
    </row>
    <row customHeight="1" ht="18" r="25" s="52" spans="1:5">
      <c r="A25" s="90" t="s">
        <v>390</v>
      </c>
      <c r="B25" s="53" t="s">
        <v>17</v>
      </c>
      <c r="C25" s="91">
        <f>E25/10000</f>
        <v/>
      </c>
      <c r="D25" s="92" t="n">
        <v>10018.82</v>
      </c>
      <c r="E25" s="93">
        <f>D25-10000</f>
        <v/>
      </c>
    </row>
    <row customHeight="1" ht="18" r="26" s="52" spans="1:5">
      <c r="A26" s="94" t="s">
        <v>391</v>
      </c>
      <c r="B26" s="55" t="s">
        <v>23</v>
      </c>
      <c r="C26" s="95">
        <f>E26/10000</f>
        <v/>
      </c>
      <c r="D26" s="96" t="n">
        <v>9975.559999999999</v>
      </c>
      <c r="E26" s="97">
        <f>D26-10000</f>
        <v/>
      </c>
    </row>
    <row customHeight="1" ht="18" r="27" s="52" spans="1:5">
      <c r="A27" s="90" t="s">
        <v>392</v>
      </c>
      <c r="B27" s="53" t="s">
        <v>28</v>
      </c>
      <c r="C27" s="91">
        <f>E27/10000</f>
        <v/>
      </c>
      <c r="D27" s="92" t="n">
        <v>9939.51</v>
      </c>
      <c r="E27" s="93">
        <f>D27-10000</f>
        <v/>
      </c>
    </row>
    <row customHeight="1" ht="18" r="28" s="52" spans="1:5">
      <c r="A28" s="94" t="s">
        <v>393</v>
      </c>
      <c r="B28" s="55" t="s">
        <v>25</v>
      </c>
      <c r="C28" s="95">
        <f>E28/10000</f>
        <v/>
      </c>
      <c r="D28" s="96" t="n">
        <v>9917.91</v>
      </c>
      <c r="E28" s="97">
        <f>D28-10000</f>
        <v/>
      </c>
    </row>
    <row customHeight="1" ht="18" r="29" s="52" spans="1:5">
      <c r="A29" s="90" t="s">
        <v>394</v>
      </c>
      <c r="B29" s="53" t="s">
        <v>29</v>
      </c>
      <c r="C29" s="91">
        <f>E29/10000</f>
        <v/>
      </c>
      <c r="D29" s="92" t="n">
        <v>9821.059999999999</v>
      </c>
      <c r="E29" s="93">
        <f>D29-10000</f>
        <v/>
      </c>
    </row>
    <row customHeight="1" ht="18" r="30" s="52" spans="1:5">
      <c r="A30" s="94" t="s">
        <v>395</v>
      </c>
      <c r="B30" s="55" t="s">
        <v>26</v>
      </c>
      <c r="C30" s="95">
        <f>E30/10000</f>
        <v/>
      </c>
      <c r="D30" s="96" t="n">
        <v>9806.049999999999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5" activeCellId="0" pane="topLeft" sqref="A5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7.96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90" t="s">
        <v>366</v>
      </c>
      <c r="B1" s="53" t="s">
        <v>2</v>
      </c>
      <c r="C1" s="91">
        <f>E1/10000</f>
        <v/>
      </c>
      <c r="D1" s="92" t="n">
        <v>10345.81</v>
      </c>
      <c r="E1" s="93">
        <f>D1-10000</f>
        <v/>
      </c>
    </row>
    <row customHeight="1" ht="18" r="2" s="52" spans="1:5">
      <c r="A2" s="94" t="s">
        <v>367</v>
      </c>
      <c r="B2" s="55" t="s">
        <v>3</v>
      </c>
      <c r="C2" s="95">
        <f>E2/10000</f>
        <v/>
      </c>
      <c r="D2" s="96" t="n">
        <v>10322.66</v>
      </c>
      <c r="E2" s="97">
        <f>D2-10000</f>
        <v/>
      </c>
    </row>
    <row customHeight="1" ht="18" r="3" s="52" spans="1:5">
      <c r="A3" s="86" t="s">
        <v>368</v>
      </c>
      <c r="B3" s="54" t="s">
        <v>1</v>
      </c>
      <c r="C3" s="87">
        <f>E3/10000</f>
        <v/>
      </c>
      <c r="D3" s="88" t="n">
        <v>10289.18</v>
      </c>
      <c r="E3" s="89">
        <f>D3-10000</f>
        <v/>
      </c>
    </row>
    <row customHeight="1" ht="18" r="4" s="52" spans="1:5">
      <c r="A4" s="86" t="s">
        <v>369</v>
      </c>
      <c r="B4" s="54" t="s">
        <v>6</v>
      </c>
      <c r="C4" s="87">
        <f>E4/10000</f>
        <v/>
      </c>
      <c r="D4" s="88" t="n">
        <v>10253.72</v>
      </c>
      <c r="E4" s="89">
        <f>D4-10000</f>
        <v/>
      </c>
    </row>
    <row customHeight="1" ht="18" r="5" s="52" spans="1:5">
      <c r="A5" s="90" t="s">
        <v>370</v>
      </c>
      <c r="B5" s="53" t="s">
        <v>4</v>
      </c>
      <c r="C5" s="91">
        <f>E5/10000</f>
        <v/>
      </c>
      <c r="D5" s="92" t="n">
        <v>10250.8</v>
      </c>
      <c r="E5" s="93">
        <f>D5-10000</f>
        <v/>
      </c>
    </row>
    <row customHeight="1" ht="18" r="6" s="52" spans="1:5">
      <c r="A6" s="94" t="s">
        <v>371</v>
      </c>
      <c r="B6" s="55" t="s">
        <v>5</v>
      </c>
      <c r="C6" s="95">
        <f>E6/10000</f>
        <v/>
      </c>
      <c r="D6" s="96" t="n">
        <v>10236.19</v>
      </c>
      <c r="E6" s="97">
        <f>D6-10000</f>
        <v/>
      </c>
    </row>
    <row customHeight="1" ht="18" r="7" s="52" spans="1:5">
      <c r="A7" s="90" t="s">
        <v>372</v>
      </c>
      <c r="B7" s="53" t="s">
        <v>0</v>
      </c>
      <c r="C7" s="91">
        <f>E7/10000</f>
        <v/>
      </c>
      <c r="D7" s="92" t="n">
        <v>10203.28</v>
      </c>
      <c r="E7" s="93">
        <f>D7-10000</f>
        <v/>
      </c>
    </row>
    <row customHeight="1" ht="18" r="8" s="52" spans="1:5">
      <c r="A8" s="94" t="s">
        <v>373</v>
      </c>
      <c r="B8" s="55" t="s">
        <v>8</v>
      </c>
      <c r="C8" s="95">
        <f>E8/10000</f>
        <v/>
      </c>
      <c r="D8" s="96" t="n">
        <v>10203.18</v>
      </c>
      <c r="E8" s="97">
        <f>D8-10000</f>
        <v/>
      </c>
    </row>
    <row customHeight="1" ht="18" r="9" s="52" spans="1:5">
      <c r="A9" s="90" t="s">
        <v>374</v>
      </c>
      <c r="B9" s="53" t="s">
        <v>13</v>
      </c>
      <c r="C9" s="91">
        <f>E9/10000</f>
        <v/>
      </c>
      <c r="D9" s="92" t="n">
        <v>10196.59</v>
      </c>
      <c r="E9" s="93">
        <f>D9-10000</f>
        <v/>
      </c>
    </row>
    <row customHeight="1" ht="18" r="10" s="52" spans="1:5">
      <c r="A10" s="94" t="s">
        <v>375</v>
      </c>
      <c r="B10" s="55" t="s">
        <v>24</v>
      </c>
      <c r="C10" s="95">
        <f>E10/10000</f>
        <v/>
      </c>
      <c r="D10" s="96" t="n">
        <v>10174.23</v>
      </c>
      <c r="E10" s="97">
        <f>D10-10000</f>
        <v/>
      </c>
    </row>
    <row customHeight="1" ht="18" r="11" s="52" spans="1:5">
      <c r="A11" s="90" t="s">
        <v>376</v>
      </c>
      <c r="B11" s="53" t="s">
        <v>18</v>
      </c>
      <c r="C11" s="91">
        <f>E11/10000</f>
        <v/>
      </c>
      <c r="D11" s="92" t="n">
        <v>10152.15</v>
      </c>
      <c r="E11" s="93">
        <f>D11-10000</f>
        <v/>
      </c>
    </row>
    <row customHeight="1" ht="18" r="12" s="52" spans="1:5">
      <c r="A12" s="94" t="s">
        <v>377</v>
      </c>
      <c r="B12" s="55" t="s">
        <v>11</v>
      </c>
      <c r="C12" s="95">
        <f>E12/10000</f>
        <v/>
      </c>
      <c r="D12" s="96" t="n">
        <v>10114.13</v>
      </c>
      <c r="E12" s="97">
        <f>D12-10000</f>
        <v/>
      </c>
    </row>
    <row customHeight="1" ht="18" r="13" s="52" spans="1:5">
      <c r="A13" s="90" t="s">
        <v>378</v>
      </c>
      <c r="B13" s="53" t="s">
        <v>19</v>
      </c>
      <c r="C13" s="91">
        <f>E13/10000</f>
        <v/>
      </c>
      <c r="D13" s="92" t="n">
        <v>10111.71</v>
      </c>
      <c r="E13" s="93">
        <f>D13-10000</f>
        <v/>
      </c>
    </row>
    <row customHeight="1" ht="18" r="14" s="52" spans="1:5">
      <c r="A14" s="94" t="s">
        <v>379</v>
      </c>
      <c r="B14" s="55" t="s">
        <v>7</v>
      </c>
      <c r="C14" s="95">
        <f>E14/10000</f>
        <v/>
      </c>
      <c r="D14" s="96" t="n">
        <v>10109.23</v>
      </c>
      <c r="E14" s="97">
        <f>D14-10000</f>
        <v/>
      </c>
    </row>
    <row customHeight="1" ht="18" r="15" s="52" spans="1:5">
      <c r="A15" s="90" t="s">
        <v>380</v>
      </c>
      <c r="B15" s="53" t="s">
        <v>21</v>
      </c>
      <c r="C15" s="91">
        <f>E15/10000</f>
        <v/>
      </c>
      <c r="D15" s="92" t="n">
        <v>10096.79</v>
      </c>
      <c r="E15" s="93">
        <f>D15-10000</f>
        <v/>
      </c>
    </row>
    <row customHeight="1" ht="18" r="16" s="52" spans="1:5">
      <c r="A16" s="94" t="s">
        <v>381</v>
      </c>
      <c r="B16" s="55" t="s">
        <v>10</v>
      </c>
      <c r="C16" s="95">
        <f>E16/10000</f>
        <v/>
      </c>
      <c r="D16" s="96" t="n">
        <v>10089.71</v>
      </c>
      <c r="E16" s="97">
        <f>D16-10000</f>
        <v/>
      </c>
    </row>
    <row customHeight="1" ht="18" r="17" s="52" spans="1:5">
      <c r="A17" s="90" t="s">
        <v>382</v>
      </c>
      <c r="B17" s="53" t="s">
        <v>14</v>
      </c>
      <c r="C17" s="91">
        <f>E17/10000</f>
        <v/>
      </c>
      <c r="D17" s="92" t="n">
        <v>10081.36</v>
      </c>
      <c r="E17" s="93">
        <f>D17-10000</f>
        <v/>
      </c>
    </row>
    <row customHeight="1" ht="18" r="18" s="52" spans="1:5">
      <c r="A18" s="94" t="s">
        <v>383</v>
      </c>
      <c r="B18" s="55" t="s">
        <v>16</v>
      </c>
      <c r="C18" s="95">
        <f>E18/10000</f>
        <v/>
      </c>
      <c r="D18" s="96" t="n">
        <v>10073.29</v>
      </c>
      <c r="E18" s="97">
        <f>D18-10000</f>
        <v/>
      </c>
    </row>
    <row customHeight="1" ht="18" r="19" s="52" spans="1:5">
      <c r="A19" s="86" t="s">
        <v>384</v>
      </c>
      <c r="B19" s="54" t="s">
        <v>20</v>
      </c>
      <c r="C19" s="87">
        <f>E19/10000</f>
        <v/>
      </c>
      <c r="D19" s="88" t="n">
        <v>10031.44</v>
      </c>
      <c r="E19" s="89">
        <f>D19-10000</f>
        <v/>
      </c>
    </row>
    <row customHeight="1" ht="18" r="20" s="52" spans="1:5">
      <c r="A20" s="86" t="s">
        <v>385</v>
      </c>
      <c r="B20" s="54" t="s">
        <v>15</v>
      </c>
      <c r="C20" s="87">
        <f>E20/10000</f>
        <v/>
      </c>
      <c r="D20" s="88" t="n">
        <v>10027.05</v>
      </c>
      <c r="E20" s="89">
        <f>D20-10000</f>
        <v/>
      </c>
    </row>
    <row customHeight="1" ht="18" r="21" s="52" spans="1:5">
      <c r="A21" s="90" t="s">
        <v>386</v>
      </c>
      <c r="B21" s="53" t="s">
        <v>17</v>
      </c>
      <c r="C21" s="91">
        <f>E21/10000</f>
        <v/>
      </c>
      <c r="D21" s="92" t="n">
        <v>10026.33</v>
      </c>
      <c r="E21" s="93">
        <f>D21-10000</f>
        <v/>
      </c>
    </row>
    <row customHeight="1" ht="18" r="22" s="52" spans="1:5">
      <c r="A22" s="86" t="s">
        <v>387</v>
      </c>
      <c r="B22" s="54" t="s">
        <v>9</v>
      </c>
      <c r="C22" s="87">
        <f>E22/10000</f>
        <v/>
      </c>
      <c r="D22" s="88" t="n">
        <v>10025.87</v>
      </c>
      <c r="E22" s="89">
        <f>D22-10000</f>
        <v/>
      </c>
    </row>
    <row customHeight="1" ht="18" r="23" s="52" spans="1:5">
      <c r="A23" s="90" t="s">
        <v>388</v>
      </c>
      <c r="B23" s="53" t="s">
        <v>12</v>
      </c>
      <c r="C23" s="91">
        <f>E23/10000</f>
        <v/>
      </c>
      <c r="D23" s="92" t="n">
        <v>10013.32</v>
      </c>
      <c r="E23" s="93">
        <f>D23-10000</f>
        <v/>
      </c>
    </row>
    <row customHeight="1" ht="18" r="24" s="52" spans="1:5">
      <c r="A24" s="94" t="s">
        <v>389</v>
      </c>
      <c r="B24" s="55" t="s">
        <v>27</v>
      </c>
      <c r="C24" s="95">
        <f>E24/10000</f>
        <v/>
      </c>
      <c r="D24" s="96" t="n">
        <v>10010.33</v>
      </c>
      <c r="E24" s="97">
        <f>D24-10000</f>
        <v/>
      </c>
    </row>
    <row customHeight="1" ht="18" r="25" s="52" spans="1:5">
      <c r="A25" s="90" t="s">
        <v>390</v>
      </c>
      <c r="B25" s="53" t="s">
        <v>22</v>
      </c>
      <c r="C25" s="91">
        <f>E25/10000</f>
        <v/>
      </c>
      <c r="D25" s="92" t="n">
        <v>10008.35</v>
      </c>
      <c r="E25" s="93">
        <f>D25-10000</f>
        <v/>
      </c>
    </row>
    <row customHeight="1" ht="18" r="26" s="52" spans="1:5">
      <c r="A26" s="94" t="s">
        <v>391</v>
      </c>
      <c r="B26" s="55" t="s">
        <v>23</v>
      </c>
      <c r="C26" s="95">
        <f>E26/10000</f>
        <v/>
      </c>
      <c r="D26" s="96" t="n">
        <v>9961.66</v>
      </c>
      <c r="E26" s="97">
        <f>D26-10000</f>
        <v/>
      </c>
    </row>
    <row customHeight="1" ht="18" r="27" s="52" spans="1:5">
      <c r="A27" s="90" t="s">
        <v>392</v>
      </c>
      <c r="B27" s="53" t="s">
        <v>28</v>
      </c>
      <c r="C27" s="91">
        <f>E27/10000</f>
        <v/>
      </c>
      <c r="D27" s="92" t="n">
        <v>9902.719999999999</v>
      </c>
      <c r="E27" s="93">
        <f>D27-10000</f>
        <v/>
      </c>
    </row>
    <row customHeight="1" ht="18" r="28" s="52" spans="1:5">
      <c r="A28" s="94" t="s">
        <v>393</v>
      </c>
      <c r="B28" s="55" t="s">
        <v>25</v>
      </c>
      <c r="C28" s="95">
        <f>E28/10000</f>
        <v/>
      </c>
      <c r="D28" s="96" t="n">
        <v>9892.530000000001</v>
      </c>
      <c r="E28" s="97">
        <f>D28-10000</f>
        <v/>
      </c>
    </row>
    <row customHeight="1" ht="18" r="29" s="52" spans="1:5">
      <c r="A29" s="90" t="s">
        <v>394</v>
      </c>
      <c r="B29" s="53" t="s">
        <v>26</v>
      </c>
      <c r="C29" s="91">
        <f>E29/10000</f>
        <v/>
      </c>
      <c r="D29" s="92" t="n">
        <v>9830.92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9770.440000000001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G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51" width="4.56"/>
    <col customWidth="1" max="2" min="2" style="51" width="28.67"/>
    <col customWidth="1" max="3" min="3" style="51" width="9.98"/>
    <col customWidth="1" max="4" min="4" style="51" width="13.69"/>
  </cols>
  <sheetData>
    <row customHeight="1" ht="18" r="1" s="52" spans="1:7">
      <c r="A1" s="90" t="n">
        <v>1</v>
      </c>
      <c r="B1" s="53" t="s">
        <v>0</v>
      </c>
      <c r="C1" s="91">
        <f>E1/10000</f>
        <v/>
      </c>
      <c r="D1" s="92" t="n">
        <v>10426.46</v>
      </c>
      <c r="E1" s="93">
        <f>D1-10000</f>
        <v/>
      </c>
      <c r="F1" s="98" t="n"/>
      <c r="G1" s="98" t="n"/>
    </row>
    <row customHeight="1" ht="18" r="2" s="52" spans="1:7">
      <c r="A2" s="94">
        <f>1+A1</f>
        <v/>
      </c>
      <c r="B2" s="55" t="s">
        <v>2</v>
      </c>
      <c r="C2" s="95">
        <f>E2/10000</f>
        <v/>
      </c>
      <c r="D2" s="96" t="n">
        <v>10396.06</v>
      </c>
      <c r="E2" s="97">
        <f>D2-10000</f>
        <v/>
      </c>
      <c r="F2" s="98" t="n"/>
      <c r="G2" s="98" t="n"/>
    </row>
    <row customHeight="1" ht="18" r="3" s="52" spans="1:7">
      <c r="A3" s="90">
        <f>1+A2</f>
        <v/>
      </c>
      <c r="B3" s="53" t="s">
        <v>3</v>
      </c>
      <c r="C3" s="91">
        <f>E3/10000</f>
        <v/>
      </c>
      <c r="D3" s="92" t="n">
        <v>10373.99</v>
      </c>
      <c r="E3" s="93">
        <f>D3-10000</f>
        <v/>
      </c>
      <c r="F3" s="98" t="n"/>
      <c r="G3" s="98" t="n"/>
    </row>
    <row customHeight="1" ht="18" r="4" s="52" spans="1:7">
      <c r="A4" s="86">
        <f>1+A3</f>
        <v/>
      </c>
      <c r="B4" s="54" t="s">
        <v>1</v>
      </c>
      <c r="C4" s="87">
        <f>E4/10000</f>
        <v/>
      </c>
      <c r="D4" s="88" t="n">
        <v>10364.02</v>
      </c>
      <c r="E4" s="89" t="n">
        <v>364.02</v>
      </c>
      <c r="F4" s="98" t="n"/>
      <c r="G4" s="98" t="n"/>
    </row>
    <row customHeight="1" ht="18" r="5" s="52" spans="1:7">
      <c r="A5" s="90">
        <f>1+A4</f>
        <v/>
      </c>
      <c r="B5" s="53" t="s">
        <v>4</v>
      </c>
      <c r="C5" s="91">
        <f>E5/10000</f>
        <v/>
      </c>
      <c r="D5" s="92" t="n">
        <v>10339.57</v>
      </c>
      <c r="E5" s="93">
        <f>D5-10000</f>
        <v/>
      </c>
      <c r="F5" s="98" t="n"/>
      <c r="G5" s="98" t="n"/>
    </row>
    <row customHeight="1" ht="18" r="6" s="52" spans="1:7">
      <c r="A6" s="94">
        <f>1+A5</f>
        <v/>
      </c>
      <c r="B6" s="55" t="s">
        <v>5</v>
      </c>
      <c r="C6" s="95">
        <f>E6/10000</f>
        <v/>
      </c>
      <c r="D6" s="96" t="n">
        <v>10332.65</v>
      </c>
      <c r="E6" s="97">
        <f>D6-10000</f>
        <v/>
      </c>
      <c r="F6" s="98" t="n"/>
      <c r="G6" s="98" t="n"/>
    </row>
    <row customHeight="1" ht="18" r="7" s="52" spans="1:7">
      <c r="A7" s="90">
        <f>1+A6</f>
        <v/>
      </c>
      <c r="B7" s="53" t="s">
        <v>8</v>
      </c>
      <c r="C7" s="91">
        <f>E7/10000</f>
        <v/>
      </c>
      <c r="D7" s="92" t="n">
        <v>10322.07</v>
      </c>
      <c r="E7" s="93">
        <f>D7-10000</f>
        <v/>
      </c>
      <c r="F7" s="98" t="n"/>
      <c r="G7" s="98" t="n"/>
    </row>
    <row customHeight="1" ht="18" r="8" s="52" spans="1:7">
      <c r="A8" s="94">
        <f>1+A7</f>
        <v/>
      </c>
      <c r="B8" s="55" t="s">
        <v>13</v>
      </c>
      <c r="C8" s="95">
        <f>E8/10000</f>
        <v/>
      </c>
      <c r="D8" s="96" t="n">
        <v>10225.43</v>
      </c>
      <c r="E8" s="97">
        <f>D8-10000</f>
        <v/>
      </c>
      <c r="F8" s="98" t="n"/>
      <c r="G8" s="98" t="n"/>
    </row>
    <row customHeight="1" ht="18" r="9" s="52" spans="1:7">
      <c r="A9" s="86">
        <f>1+A8</f>
        <v/>
      </c>
      <c r="B9" s="54" t="s">
        <v>6</v>
      </c>
      <c r="C9" s="87">
        <f>E9/10000</f>
        <v/>
      </c>
      <c r="D9" s="88" t="n">
        <v>10215.57</v>
      </c>
      <c r="E9" s="89">
        <f>D9-10000</f>
        <v/>
      </c>
      <c r="F9" s="98" t="n"/>
      <c r="G9" s="99" t="n"/>
    </row>
    <row customHeight="1" ht="18" r="10" s="52" spans="1:7">
      <c r="A10" s="94">
        <f>1+A9</f>
        <v/>
      </c>
      <c r="B10" s="55" t="s">
        <v>18</v>
      </c>
      <c r="C10" s="95">
        <f>E10/10000</f>
        <v/>
      </c>
      <c r="D10" s="96" t="n">
        <v>10209.75</v>
      </c>
      <c r="E10" s="97">
        <f>D10-10000</f>
        <v/>
      </c>
      <c r="F10" s="98" t="n"/>
      <c r="G10" s="98" t="n"/>
    </row>
    <row customHeight="1" ht="18" r="11" s="52" spans="1:7">
      <c r="A11" s="90">
        <f>1+A10</f>
        <v/>
      </c>
      <c r="B11" s="53" t="s">
        <v>21</v>
      </c>
      <c r="C11" s="91">
        <f>E11/10000</f>
        <v/>
      </c>
      <c r="D11" s="92" t="n">
        <v>10201.47</v>
      </c>
      <c r="E11" s="93">
        <f>D11-10000</f>
        <v/>
      </c>
      <c r="F11" s="98" t="n"/>
      <c r="G11" s="98" t="n"/>
    </row>
    <row customHeight="1" ht="18" r="12" s="52" spans="1:7">
      <c r="A12" s="94">
        <f>1+A11</f>
        <v/>
      </c>
      <c r="B12" s="55" t="s">
        <v>10</v>
      </c>
      <c r="C12" s="95">
        <f>E12/10000</f>
        <v/>
      </c>
      <c r="D12" s="96" t="n">
        <v>10149.49</v>
      </c>
      <c r="E12" s="97">
        <f>D12-10000</f>
        <v/>
      </c>
      <c r="F12" s="98" t="n"/>
      <c r="G12" s="98" t="n"/>
    </row>
    <row customHeight="1" ht="18" r="13" s="52" spans="1:7">
      <c r="A13" s="90">
        <f>1+A12</f>
        <v/>
      </c>
      <c r="B13" s="53" t="s">
        <v>11</v>
      </c>
      <c r="C13" s="91">
        <f>E13/10000</f>
        <v/>
      </c>
      <c r="D13" s="92" t="n">
        <v>10141.02</v>
      </c>
      <c r="E13" s="93">
        <f>D13-10000</f>
        <v/>
      </c>
      <c r="F13" s="98" t="n"/>
      <c r="G13" s="98" t="n"/>
    </row>
    <row customHeight="1" ht="18" r="14" s="52" spans="1:7">
      <c r="A14" s="94">
        <f>1+A13</f>
        <v/>
      </c>
      <c r="B14" s="55" t="s">
        <v>14</v>
      </c>
      <c r="C14" s="95">
        <f>E14/10000</f>
        <v/>
      </c>
      <c r="D14" s="96" t="n">
        <v>10134.26</v>
      </c>
      <c r="E14" s="97">
        <f>D14-10000</f>
        <v/>
      </c>
      <c r="F14" s="98" t="n"/>
      <c r="G14" s="98" t="n"/>
    </row>
    <row customHeight="1" ht="18" r="15" s="52" spans="1:7">
      <c r="A15" s="90">
        <f>1+A14</f>
        <v/>
      </c>
      <c r="B15" s="53" t="s">
        <v>7</v>
      </c>
      <c r="C15" s="91">
        <f>E15/10000</f>
        <v/>
      </c>
      <c r="D15" s="92" t="n">
        <v>10124.02</v>
      </c>
      <c r="E15" s="93">
        <f>D15-10000</f>
        <v/>
      </c>
      <c r="F15" s="98" t="n"/>
      <c r="G15" s="98" t="n"/>
    </row>
    <row customHeight="1" ht="18" r="16" s="52" spans="1:7">
      <c r="A16" s="94">
        <f>1+A15</f>
        <v/>
      </c>
      <c r="B16" s="55" t="s">
        <v>19</v>
      </c>
      <c r="C16" s="95">
        <f>E16/10000</f>
        <v/>
      </c>
      <c r="D16" s="96" t="n">
        <v>10117.45</v>
      </c>
      <c r="E16" s="97">
        <f>D16-10000</f>
        <v/>
      </c>
      <c r="F16" s="98" t="n"/>
      <c r="G16" s="98" t="n"/>
    </row>
    <row customHeight="1" ht="18" r="17" s="52" spans="1:7">
      <c r="A17" s="90">
        <f>1+A16</f>
        <v/>
      </c>
      <c r="B17" s="53" t="s">
        <v>24</v>
      </c>
      <c r="C17" s="91">
        <f>E17/10000</f>
        <v/>
      </c>
      <c r="D17" s="92" t="n">
        <v>10113.23</v>
      </c>
      <c r="E17" s="93">
        <f>D17-10000</f>
        <v/>
      </c>
      <c r="F17" s="98" t="n"/>
      <c r="G17" s="98" t="n"/>
    </row>
    <row customHeight="1" ht="18" r="18" s="52" spans="1:7">
      <c r="A18" s="94">
        <f>1+A17</f>
        <v/>
      </c>
      <c r="B18" s="55" t="s">
        <v>17</v>
      </c>
      <c r="C18" s="95">
        <f>E18/10000</f>
        <v/>
      </c>
      <c r="D18" s="96" t="n">
        <v>10078.49</v>
      </c>
      <c r="E18" s="97">
        <f>D18-10000</f>
        <v/>
      </c>
      <c r="F18" s="98" t="n"/>
      <c r="G18" s="98" t="n"/>
    </row>
    <row customHeight="1" ht="18" r="19" s="52" spans="1:7">
      <c r="A19" s="86">
        <f>1+A18</f>
        <v/>
      </c>
      <c r="B19" s="54" t="s">
        <v>20</v>
      </c>
      <c r="C19" s="87">
        <f>E19/10000</f>
        <v/>
      </c>
      <c r="D19" s="88" t="n">
        <v>10078.37</v>
      </c>
      <c r="E19" s="89">
        <f>D19-10000</f>
        <v/>
      </c>
      <c r="F19" s="98" t="n"/>
      <c r="G19" s="98" t="n"/>
    </row>
    <row customHeight="1" ht="18" r="20" s="52" spans="1:7">
      <c r="A20" s="94">
        <f>1+A19</f>
        <v/>
      </c>
      <c r="B20" s="55" t="s">
        <v>16</v>
      </c>
      <c r="C20" s="95">
        <f>E20/10000</f>
        <v/>
      </c>
      <c r="D20" s="96" t="n">
        <v>10067.41</v>
      </c>
      <c r="E20" s="97">
        <f>D20-10000</f>
        <v/>
      </c>
      <c r="F20" s="98" t="n"/>
      <c r="G20" s="98" t="n"/>
    </row>
    <row customHeight="1" ht="18" r="21" s="52" spans="1:7">
      <c r="A21" s="90">
        <f>1+A20</f>
        <v/>
      </c>
      <c r="B21" s="53" t="s">
        <v>15</v>
      </c>
      <c r="C21" s="91">
        <f>E21/10000</f>
        <v/>
      </c>
      <c r="D21" s="92" t="n">
        <v>10064.49</v>
      </c>
      <c r="E21" s="93">
        <f>D21-10000</f>
        <v/>
      </c>
      <c r="F21" s="98" t="n"/>
      <c r="G21" s="98" t="n"/>
    </row>
    <row customHeight="1" ht="18" r="22" s="52" spans="1:7">
      <c r="A22" s="94">
        <f>1+A21</f>
        <v/>
      </c>
      <c r="B22" s="55" t="s">
        <v>22</v>
      </c>
      <c r="C22" s="95">
        <f>E22/10000</f>
        <v/>
      </c>
      <c r="D22" s="96" t="n">
        <v>10052.53</v>
      </c>
      <c r="E22" s="97">
        <f>D22-10000</f>
        <v/>
      </c>
      <c r="F22" s="98" t="n"/>
      <c r="G22" s="98" t="n"/>
    </row>
    <row customHeight="1" ht="18" r="23" s="52" spans="1:7">
      <c r="A23" s="90">
        <f>1+A22</f>
        <v/>
      </c>
      <c r="B23" s="53" t="s">
        <v>12</v>
      </c>
      <c r="C23" s="91">
        <f>E23/10000</f>
        <v/>
      </c>
      <c r="D23" s="92" t="n">
        <v>10045.39</v>
      </c>
      <c r="E23" s="93">
        <f>D23-10000</f>
        <v/>
      </c>
      <c r="F23" s="98" t="n"/>
      <c r="G23" s="98" t="n"/>
    </row>
    <row customHeight="1" ht="18" r="24" s="52" spans="1:7">
      <c r="A24" s="86">
        <f>1+A23</f>
        <v/>
      </c>
      <c r="B24" s="54" t="s">
        <v>396</v>
      </c>
      <c r="C24" s="87">
        <f>E24/10000</f>
        <v/>
      </c>
      <c r="D24" s="88" t="n">
        <v>10026.58</v>
      </c>
      <c r="E24" s="89">
        <f>D24-10000</f>
        <v/>
      </c>
      <c r="F24" s="98" t="n"/>
      <c r="G24" s="98" t="n"/>
    </row>
    <row customHeight="1" ht="18" r="25" s="52" spans="1:7">
      <c r="A25" s="90">
        <f>1+A24</f>
        <v/>
      </c>
      <c r="B25" s="53" t="s">
        <v>27</v>
      </c>
      <c r="C25" s="91">
        <f>E25/10000</f>
        <v/>
      </c>
      <c r="D25" s="92" t="n">
        <v>9959.09</v>
      </c>
      <c r="E25" s="93">
        <f>D25-10000</f>
        <v/>
      </c>
      <c r="F25" s="98" t="n"/>
      <c r="G25" s="98" t="n"/>
    </row>
    <row customHeight="1" ht="18" r="26" s="52" spans="1:7">
      <c r="A26" s="94">
        <f>1+A25</f>
        <v/>
      </c>
      <c r="B26" s="55" t="s">
        <v>25</v>
      </c>
      <c r="C26" s="95">
        <f>E26/10000</f>
        <v/>
      </c>
      <c r="D26" s="96" t="n">
        <v>9950.799999999999</v>
      </c>
      <c r="E26" s="97">
        <f>D26-10000</f>
        <v/>
      </c>
      <c r="F26" s="98" t="n"/>
      <c r="G26" s="98" t="n"/>
    </row>
    <row customHeight="1" ht="18" r="27" s="52" spans="1:7">
      <c r="A27" s="90">
        <f>1+A26</f>
        <v/>
      </c>
      <c r="B27" s="53" t="s">
        <v>23</v>
      </c>
      <c r="C27" s="91">
        <f>E27/10000</f>
        <v/>
      </c>
      <c r="D27" s="92" t="n">
        <v>9919.059999999999</v>
      </c>
      <c r="E27" s="93">
        <f>D27-10000</f>
        <v/>
      </c>
      <c r="F27" s="98" t="n"/>
      <c r="G27" s="98" t="n"/>
    </row>
    <row customHeight="1" ht="18" r="28" s="52" spans="1:7">
      <c r="A28" s="94">
        <f>1+A27</f>
        <v/>
      </c>
      <c r="B28" s="55" t="s">
        <v>26</v>
      </c>
      <c r="C28" s="95">
        <f>E28/10000</f>
        <v/>
      </c>
      <c r="D28" s="96" t="n">
        <v>9881.17</v>
      </c>
      <c r="E28" s="97">
        <f>D28-10000</f>
        <v/>
      </c>
      <c r="F28" s="98" t="n"/>
      <c r="G28" s="98" t="n"/>
    </row>
    <row customHeight="1" ht="18" r="29" s="52" spans="1:7">
      <c r="A29" s="90">
        <f>1+A28</f>
        <v/>
      </c>
      <c r="B29" s="53" t="s">
        <v>29</v>
      </c>
      <c r="C29" s="91">
        <f>E29/10000</f>
        <v/>
      </c>
      <c r="D29" s="92" t="n">
        <v>9860.34</v>
      </c>
      <c r="E29" s="93">
        <f>D29-10000</f>
        <v/>
      </c>
      <c r="F29" s="98" t="n"/>
      <c r="G29" s="98" t="n"/>
    </row>
    <row customHeight="1" ht="18" r="30" s="52" spans="1:7">
      <c r="A30" s="94">
        <f>1+A29</f>
        <v/>
      </c>
      <c r="B30" s="55" t="s">
        <v>28</v>
      </c>
      <c r="C30" s="95">
        <f>E30/10000</f>
        <v/>
      </c>
      <c r="D30" s="96" t="n">
        <v>9747.93</v>
      </c>
      <c r="E30" s="97">
        <f>D30-10000</f>
        <v/>
      </c>
      <c r="F30" s="98" t="n"/>
      <c r="G30" s="98" t="n"/>
    </row>
    <row r="31" spans="1:7"/>
  </sheetData>
  <printOptions gridLines="0" gridLinesSet="1" headings="0" horizontalCentered="0" verticalCentered="0"/>
  <pageMargins bottom="1.05277777777778" footer="0.7875" header="0.7875" left="0.7875" right="0.7875" top="1.05277777777778"/>
  <pageSetup blackAndWhite="0" copies="1" draft="0" firstPageNumber="0" fitToHeight="1" fitToWidth="1" horizontalDpi="300" orientation="portrait" pageOrder="downThenOver" paperSize="9" scale="100" useFirstPageNumber="0" verticalDpi="300"/>
  <headerFooter differentFirst="0" differentOddEven="0">
    <oddHeader>&amp;C&amp;"Times New Roman,Standard"&amp;12 &amp;A</oddHeader>
    <oddFooter>&amp;C&amp;"Times New Roman,Standard"&amp;12 Seite &amp;P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86" t="s">
        <v>366</v>
      </c>
      <c r="B1" s="54" t="s">
        <v>1</v>
      </c>
      <c r="C1" s="87">
        <f>E1/10000</f>
        <v/>
      </c>
      <c r="D1" s="88" t="n">
        <v>10643.4</v>
      </c>
      <c r="E1" s="89">
        <f>D1-10000</f>
        <v/>
      </c>
    </row>
    <row customHeight="1" ht="18" r="2" s="52" spans="1:5">
      <c r="A2" s="94" t="s">
        <v>367</v>
      </c>
      <c r="B2" s="55" t="s">
        <v>2</v>
      </c>
      <c r="C2" s="95">
        <f>E2/10000</f>
        <v/>
      </c>
      <c r="D2" s="96" t="n">
        <v>10508.14</v>
      </c>
      <c r="E2" s="97">
        <f>D2-10000</f>
        <v/>
      </c>
    </row>
    <row customHeight="1" ht="18" r="3" s="52" spans="1:5">
      <c r="A3" s="90" t="s">
        <v>368</v>
      </c>
      <c r="B3" s="53" t="s">
        <v>8</v>
      </c>
      <c r="C3" s="91">
        <f>E3/10000</f>
        <v/>
      </c>
      <c r="D3" s="92" t="n">
        <v>10497.39</v>
      </c>
      <c r="E3" s="93">
        <f>D3-10000</f>
        <v/>
      </c>
    </row>
    <row customHeight="1" ht="18" r="4" s="52" spans="1:5">
      <c r="A4" s="94" t="s">
        <v>369</v>
      </c>
      <c r="B4" s="55" t="s">
        <v>3</v>
      </c>
      <c r="C4" s="95">
        <f>E4/10000</f>
        <v/>
      </c>
      <c r="D4" s="96" t="n">
        <v>10496.64</v>
      </c>
      <c r="E4" s="97">
        <f>D4-10000</f>
        <v/>
      </c>
    </row>
    <row customHeight="1" ht="18" r="5" s="52" spans="1:5">
      <c r="A5" s="90" t="s">
        <v>370</v>
      </c>
      <c r="B5" s="53" t="s">
        <v>0</v>
      </c>
      <c r="C5" s="91">
        <f>E5/10000</f>
        <v/>
      </c>
      <c r="D5" s="92" t="n">
        <v>10488.71</v>
      </c>
      <c r="E5" s="93">
        <f>D5-10000</f>
        <v/>
      </c>
    </row>
    <row customHeight="1" ht="18" r="6" s="52" spans="1:5">
      <c r="A6" s="94" t="s">
        <v>371</v>
      </c>
      <c r="B6" s="55" t="s">
        <v>5</v>
      </c>
      <c r="C6" s="95">
        <f>E6/10000</f>
        <v/>
      </c>
      <c r="D6" s="96" t="n">
        <v>10329.2</v>
      </c>
      <c r="E6" s="97">
        <f>D6-10000</f>
        <v/>
      </c>
    </row>
    <row customHeight="1" ht="18" r="7" s="52" spans="1:5">
      <c r="A7" s="90" t="s">
        <v>372</v>
      </c>
      <c r="B7" s="53" t="s">
        <v>4</v>
      </c>
      <c r="C7" s="91">
        <f>E7/10000</f>
        <v/>
      </c>
      <c r="D7" s="92" t="n">
        <v>10311.97</v>
      </c>
      <c r="E7" s="93">
        <f>D7-10000</f>
        <v/>
      </c>
    </row>
    <row customHeight="1" ht="18" r="8" s="52" spans="1:5">
      <c r="A8" s="94" t="s">
        <v>373</v>
      </c>
      <c r="B8" s="55" t="s">
        <v>13</v>
      </c>
      <c r="C8" s="95">
        <f>E8/10000</f>
        <v/>
      </c>
      <c r="D8" s="96" t="n">
        <v>10303.78</v>
      </c>
      <c r="E8" s="97">
        <f>D8-10000</f>
        <v/>
      </c>
    </row>
    <row customHeight="1" ht="18" r="9" s="52" spans="1:5">
      <c r="A9" s="90" t="s">
        <v>374</v>
      </c>
      <c r="B9" s="53" t="s">
        <v>10</v>
      </c>
      <c r="C9" s="91">
        <f>E9/10000</f>
        <v/>
      </c>
      <c r="D9" s="92" t="n">
        <v>10286.71</v>
      </c>
      <c r="E9" s="93">
        <f>D9-10000</f>
        <v/>
      </c>
    </row>
    <row customHeight="1" ht="18" r="10" s="52" spans="1:5">
      <c r="A10" s="94" t="s">
        <v>375</v>
      </c>
      <c r="B10" s="55" t="s">
        <v>11</v>
      </c>
      <c r="C10" s="95">
        <f>E10/10000</f>
        <v/>
      </c>
      <c r="D10" s="96" t="n">
        <v>10262.19</v>
      </c>
      <c r="E10" s="97">
        <f>D10-10000</f>
        <v/>
      </c>
    </row>
    <row customHeight="1" ht="18" r="11" s="52" spans="1:5">
      <c r="A11" s="86" t="s">
        <v>376</v>
      </c>
      <c r="B11" s="54" t="s">
        <v>20</v>
      </c>
      <c r="C11" s="87">
        <f>E11/10000</f>
        <v/>
      </c>
      <c r="D11" s="88" t="n">
        <v>10243.08</v>
      </c>
      <c r="E11" s="89">
        <f>D11-10000</f>
        <v/>
      </c>
    </row>
    <row customHeight="1" ht="18" r="12" s="52" spans="1:5">
      <c r="A12" s="94" t="s">
        <v>377</v>
      </c>
      <c r="B12" s="55" t="s">
        <v>21</v>
      </c>
      <c r="C12" s="95">
        <f>E12/10000</f>
        <v/>
      </c>
      <c r="D12" s="96" t="n">
        <v>10233.1</v>
      </c>
      <c r="E12" s="97">
        <f>D12-10000</f>
        <v/>
      </c>
    </row>
    <row customHeight="1" ht="18" r="13" s="52" spans="1:5">
      <c r="A13" s="90" t="s">
        <v>378</v>
      </c>
      <c r="B13" s="53" t="s">
        <v>7</v>
      </c>
      <c r="C13" s="91">
        <f>E13/10000</f>
        <v/>
      </c>
      <c r="D13" s="92" t="n">
        <v>10210.53</v>
      </c>
      <c r="E13" s="93">
        <f>D13-10000</f>
        <v/>
      </c>
    </row>
    <row customHeight="1" ht="18" r="14" s="52" spans="1:5">
      <c r="A14" s="94" t="s">
        <v>379</v>
      </c>
      <c r="B14" s="55" t="s">
        <v>19</v>
      </c>
      <c r="C14" s="95">
        <f>E14/10000</f>
        <v/>
      </c>
      <c r="D14" s="96" t="n">
        <v>10205.35</v>
      </c>
      <c r="E14" s="97">
        <f>D14-10000</f>
        <v/>
      </c>
    </row>
    <row customHeight="1" ht="18" r="15" s="52" spans="1:5">
      <c r="A15" s="86" t="s">
        <v>380</v>
      </c>
      <c r="B15" s="54" t="s">
        <v>15</v>
      </c>
      <c r="C15" s="87">
        <f>E15/10000</f>
        <v/>
      </c>
      <c r="D15" s="88" t="n">
        <v>10204.37</v>
      </c>
      <c r="E15" s="89">
        <f>D15-10000</f>
        <v/>
      </c>
    </row>
    <row customHeight="1" ht="18" r="16" s="52" spans="1:5">
      <c r="A16" s="94" t="s">
        <v>381</v>
      </c>
      <c r="B16" s="55" t="s">
        <v>18</v>
      </c>
      <c r="C16" s="95">
        <f>E16/10000</f>
        <v/>
      </c>
      <c r="D16" s="96" t="n">
        <v>10190.5</v>
      </c>
      <c r="E16" s="97">
        <f>D16-10000</f>
        <v/>
      </c>
    </row>
    <row customHeight="1" ht="18" r="17" s="52" spans="1:5">
      <c r="A17" s="90" t="s">
        <v>382</v>
      </c>
      <c r="B17" s="53" t="s">
        <v>12</v>
      </c>
      <c r="C17" s="91">
        <f>E17/10000</f>
        <v/>
      </c>
      <c r="D17" s="92" t="n">
        <v>10152.67</v>
      </c>
      <c r="E17" s="93">
        <f>D17-10000</f>
        <v/>
      </c>
    </row>
    <row customHeight="1" ht="18" r="18" s="52" spans="1:5">
      <c r="A18" s="94" t="s">
        <v>383</v>
      </c>
      <c r="B18" s="55" t="s">
        <v>16</v>
      </c>
      <c r="C18" s="95">
        <f>E18/10000</f>
        <v/>
      </c>
      <c r="D18" s="96" t="n">
        <v>10138.38</v>
      </c>
      <c r="E18" s="97">
        <f>D18-10000</f>
        <v/>
      </c>
    </row>
    <row customHeight="1" ht="18" r="19" s="52" spans="1:5">
      <c r="A19" s="86" t="s">
        <v>384</v>
      </c>
      <c r="B19" s="54" t="s">
        <v>9</v>
      </c>
      <c r="C19" s="87">
        <f>E19/10000</f>
        <v/>
      </c>
      <c r="D19" s="88" t="n">
        <v>10138.06</v>
      </c>
      <c r="E19" s="89">
        <f>D19-10000</f>
        <v/>
      </c>
    </row>
    <row customHeight="1" ht="18" r="20" s="52" spans="1:5">
      <c r="A20" s="94" t="s">
        <v>385</v>
      </c>
      <c r="B20" s="55" t="s">
        <v>24</v>
      </c>
      <c r="C20" s="95">
        <f>E20/10000</f>
        <v/>
      </c>
      <c r="D20" s="96" t="n">
        <v>10133.62</v>
      </c>
      <c r="E20" s="97">
        <f>D20-10000</f>
        <v/>
      </c>
    </row>
    <row customHeight="1" ht="18" r="21" s="52" spans="1:5">
      <c r="A21" s="90" t="s">
        <v>386</v>
      </c>
      <c r="B21" s="53" t="s">
        <v>14</v>
      </c>
      <c r="C21" s="91">
        <f>E21/10000</f>
        <v/>
      </c>
      <c r="D21" s="92" t="n">
        <v>10132.92</v>
      </c>
      <c r="E21" s="93">
        <f>D21-10000</f>
        <v/>
      </c>
    </row>
    <row customHeight="1" ht="18" r="22" s="52" spans="1:5">
      <c r="A22" s="94" t="s">
        <v>387</v>
      </c>
      <c r="B22" s="55" t="s">
        <v>26</v>
      </c>
      <c r="C22" s="95">
        <f>E22/10000</f>
        <v/>
      </c>
      <c r="D22" s="96" t="n">
        <v>10099.83</v>
      </c>
      <c r="E22" s="97">
        <f>D22-10000</f>
        <v/>
      </c>
    </row>
    <row customHeight="1" ht="18" r="23" s="52" spans="1:5">
      <c r="A23" s="90" t="s">
        <v>388</v>
      </c>
      <c r="B23" s="53" t="s">
        <v>17</v>
      </c>
      <c r="C23" s="91">
        <f>E23/10000</f>
        <v/>
      </c>
      <c r="D23" s="92" t="n">
        <v>10095.72</v>
      </c>
      <c r="E23" s="93">
        <f>D23-10000</f>
        <v/>
      </c>
    </row>
    <row customHeight="1" ht="18" r="24" s="52" spans="1:5">
      <c r="A24" s="94" t="s">
        <v>389</v>
      </c>
      <c r="B24" s="55" t="s">
        <v>22</v>
      </c>
      <c r="C24" s="95">
        <f>E24/10000</f>
        <v/>
      </c>
      <c r="D24" s="96" t="n">
        <v>10078.49</v>
      </c>
      <c r="E24" s="97">
        <f>D24-10000</f>
        <v/>
      </c>
    </row>
    <row customHeight="1" ht="18" r="25" s="52" spans="1:5">
      <c r="A25" s="90" t="s">
        <v>390</v>
      </c>
      <c r="B25" s="53" t="s">
        <v>25</v>
      </c>
      <c r="C25" s="91">
        <f>E25/10000</f>
        <v/>
      </c>
      <c r="D25" s="92" t="n">
        <v>10074.75</v>
      </c>
      <c r="E25" s="93">
        <f>D25-10000</f>
        <v/>
      </c>
    </row>
    <row customHeight="1" ht="18" r="26" s="52" spans="1:5">
      <c r="A26" s="94" t="s">
        <v>391</v>
      </c>
      <c r="B26" s="55" t="s">
        <v>23</v>
      </c>
      <c r="C26" s="95">
        <f>E26/10000</f>
        <v/>
      </c>
      <c r="D26" s="96" t="n">
        <v>10024.19</v>
      </c>
      <c r="E26" s="97">
        <f>D26-10000</f>
        <v/>
      </c>
    </row>
    <row customHeight="1" ht="18" r="27" s="52" spans="1:5">
      <c r="A27" s="90" t="s">
        <v>392</v>
      </c>
      <c r="B27" s="53" t="s">
        <v>27</v>
      </c>
      <c r="C27" s="91">
        <f>E27/10000</f>
        <v/>
      </c>
      <c r="D27" s="92" t="n">
        <v>10012.42</v>
      </c>
      <c r="E27" s="93">
        <f>D27-10000</f>
        <v/>
      </c>
    </row>
    <row customHeight="1" ht="18" r="28" s="52" spans="1:5">
      <c r="A28" s="94" t="s">
        <v>393</v>
      </c>
      <c r="B28" s="55" t="s">
        <v>29</v>
      </c>
      <c r="C28" s="95">
        <f>E28/10000</f>
        <v/>
      </c>
      <c r="D28" s="96" t="n">
        <v>9997.6</v>
      </c>
      <c r="E28" s="97">
        <f>D28-10000</f>
        <v/>
      </c>
    </row>
    <row customHeight="1" ht="18" r="29" s="52" spans="1:5">
      <c r="A29" s="86" t="s">
        <v>394</v>
      </c>
      <c r="B29" s="54" t="s">
        <v>6</v>
      </c>
      <c r="C29" s="87">
        <f>E29/10000</f>
        <v/>
      </c>
      <c r="D29" s="88" t="n">
        <v>9982.889999999999</v>
      </c>
      <c r="E29" s="89">
        <f>D29-10000</f>
        <v/>
      </c>
    </row>
    <row customHeight="1" ht="18" r="30" s="52" spans="1:5">
      <c r="A30" s="94" t="s">
        <v>395</v>
      </c>
      <c r="B30" s="55" t="s">
        <v>28</v>
      </c>
      <c r="C30" s="95">
        <f>E30/10000</f>
        <v/>
      </c>
      <c r="D30" s="96" t="n">
        <v>9848.17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86" t="s">
        <v>366</v>
      </c>
      <c r="B1" s="54" t="s">
        <v>1</v>
      </c>
      <c r="C1" s="87">
        <f>E1/10000</f>
        <v/>
      </c>
      <c r="D1" s="88" t="n">
        <v>10755.73</v>
      </c>
      <c r="E1" s="89">
        <f>D1-10000</f>
        <v/>
      </c>
    </row>
    <row customHeight="1" ht="18" r="2" s="52" spans="1:5">
      <c r="A2" s="94" t="s">
        <v>367</v>
      </c>
      <c r="B2" s="55" t="s">
        <v>8</v>
      </c>
      <c r="C2" s="95">
        <f>E2/10000</f>
        <v/>
      </c>
      <c r="D2" s="96" t="n">
        <v>10592.78</v>
      </c>
      <c r="E2" s="97">
        <f>D2-10000</f>
        <v/>
      </c>
    </row>
    <row customHeight="1" ht="18" r="3" s="52" spans="1:5">
      <c r="A3" s="90" t="s">
        <v>368</v>
      </c>
      <c r="B3" s="53" t="s">
        <v>2</v>
      </c>
      <c r="C3" s="91">
        <f>E3/10000</f>
        <v/>
      </c>
      <c r="D3" s="92" t="n">
        <v>10449.28</v>
      </c>
      <c r="E3" s="93">
        <f>D3-10000</f>
        <v/>
      </c>
    </row>
    <row customHeight="1" ht="18" r="4" s="52" spans="1:5">
      <c r="A4" s="94" t="s">
        <v>369</v>
      </c>
      <c r="B4" s="55" t="s">
        <v>3</v>
      </c>
      <c r="C4" s="95">
        <f>E4/10000</f>
        <v/>
      </c>
      <c r="D4" s="96" t="n">
        <v>10397.58</v>
      </c>
      <c r="E4" s="97">
        <f>D4-10000</f>
        <v/>
      </c>
    </row>
    <row customHeight="1" ht="18" r="5" s="52" spans="1:5">
      <c r="A5" s="90" t="s">
        <v>370</v>
      </c>
      <c r="B5" s="53" t="s">
        <v>0</v>
      </c>
      <c r="C5" s="91">
        <f>E5/10000</f>
        <v/>
      </c>
      <c r="D5" s="92" t="n">
        <v>10356.82</v>
      </c>
      <c r="E5" s="93">
        <f>D5-10000</f>
        <v/>
      </c>
    </row>
    <row customHeight="1" ht="18" r="6" s="52" spans="1:5">
      <c r="A6" s="94" t="s">
        <v>371</v>
      </c>
      <c r="B6" s="55" t="s">
        <v>5</v>
      </c>
      <c r="C6" s="95">
        <f>E6/10000</f>
        <v/>
      </c>
      <c r="D6" s="96" t="n">
        <v>10326.47</v>
      </c>
      <c r="E6" s="97">
        <f>D6-10000</f>
        <v/>
      </c>
    </row>
    <row customHeight="1" ht="18" r="7" s="52" spans="1:5">
      <c r="A7" s="90" t="s">
        <v>372</v>
      </c>
      <c r="B7" s="53" t="s">
        <v>11</v>
      </c>
      <c r="C7" s="91">
        <f>E7/10000</f>
        <v/>
      </c>
      <c r="D7" s="92" t="n">
        <v>10253.29</v>
      </c>
      <c r="E7" s="93">
        <f>D7-10000</f>
        <v/>
      </c>
    </row>
    <row customHeight="1" ht="18" r="8" s="52" spans="1:5">
      <c r="A8" s="94" t="s">
        <v>373</v>
      </c>
      <c r="B8" s="55" t="s">
        <v>10</v>
      </c>
      <c r="C8" s="95">
        <f>E8/10000</f>
        <v/>
      </c>
      <c r="D8" s="96" t="n">
        <v>10242.43</v>
      </c>
      <c r="E8" s="97">
        <f>D8-10000</f>
        <v/>
      </c>
    </row>
    <row customHeight="1" ht="18" r="9" s="52" spans="1:5">
      <c r="A9" s="90" t="s">
        <v>374</v>
      </c>
      <c r="B9" s="53" t="s">
        <v>4</v>
      </c>
      <c r="C9" s="91">
        <f>E9/10000</f>
        <v/>
      </c>
      <c r="D9" s="92" t="n">
        <v>10224.45</v>
      </c>
      <c r="E9" s="93">
        <f>D9-10000</f>
        <v/>
      </c>
    </row>
    <row customHeight="1" ht="18" r="10" s="52" spans="1:5">
      <c r="A10" s="86" t="s">
        <v>375</v>
      </c>
      <c r="B10" s="54" t="s">
        <v>20</v>
      </c>
      <c r="C10" s="87">
        <f>E10/10000</f>
        <v/>
      </c>
      <c r="D10" s="88" t="n">
        <v>10208.96</v>
      </c>
      <c r="E10" s="89">
        <f>D10-10000</f>
        <v/>
      </c>
    </row>
    <row customHeight="1" ht="18" r="11" s="52" spans="1:5">
      <c r="A11" s="90" t="s">
        <v>376</v>
      </c>
      <c r="B11" s="53" t="s">
        <v>7</v>
      </c>
      <c r="C11" s="91">
        <f>E11/10000</f>
        <v/>
      </c>
      <c r="D11" s="92" t="n">
        <v>10201.16</v>
      </c>
      <c r="E11" s="93">
        <f>D11-10000</f>
        <v/>
      </c>
    </row>
    <row customHeight="1" ht="18" r="12" s="52" spans="1:5">
      <c r="A12" s="86" t="s">
        <v>377</v>
      </c>
      <c r="B12" s="54" t="s">
        <v>6</v>
      </c>
      <c r="C12" s="87">
        <f>E12/10000</f>
        <v/>
      </c>
      <c r="D12" s="88" t="n">
        <v>10186.88</v>
      </c>
      <c r="E12" s="89">
        <f>D12-10000</f>
        <v/>
      </c>
    </row>
    <row customHeight="1" ht="18" r="13" s="52" spans="1:5">
      <c r="A13" s="90" t="s">
        <v>378</v>
      </c>
      <c r="B13" s="53" t="s">
        <v>14</v>
      </c>
      <c r="C13" s="91">
        <f>E13/10000</f>
        <v/>
      </c>
      <c r="D13" s="92" t="n">
        <v>10160.3</v>
      </c>
      <c r="E13" s="93">
        <f>D13-10000</f>
        <v/>
      </c>
    </row>
    <row customHeight="1" ht="18" r="14" s="52" spans="1:5">
      <c r="A14" s="86" t="s">
        <v>379</v>
      </c>
      <c r="B14" s="54" t="s">
        <v>15</v>
      </c>
      <c r="C14" s="87">
        <f>E14/10000</f>
        <v/>
      </c>
      <c r="D14" s="88" t="n">
        <v>10146.65</v>
      </c>
      <c r="E14" s="89">
        <f>D14-10000</f>
        <v/>
      </c>
    </row>
    <row customHeight="1" ht="18" r="15" s="52" spans="1:5">
      <c r="A15" s="90" t="s">
        <v>380</v>
      </c>
      <c r="B15" s="53" t="s">
        <v>13</v>
      </c>
      <c r="C15" s="91">
        <f>E15/10000</f>
        <v/>
      </c>
      <c r="D15" s="92" t="n">
        <v>10144.87</v>
      </c>
      <c r="E15" s="93">
        <f>D15-10000</f>
        <v/>
      </c>
    </row>
    <row customHeight="1" ht="18" r="16" s="52" spans="1:5">
      <c r="A16" s="86" t="s">
        <v>381</v>
      </c>
      <c r="B16" s="54" t="s">
        <v>9</v>
      </c>
      <c r="C16" s="87">
        <f>E16/10000</f>
        <v/>
      </c>
      <c r="D16" s="88" t="n">
        <v>10133.41</v>
      </c>
      <c r="E16" s="89">
        <f>D16-10000</f>
        <v/>
      </c>
    </row>
    <row customHeight="1" ht="18" r="17" s="52" spans="1:5">
      <c r="A17" s="90" t="s">
        <v>382</v>
      </c>
      <c r="B17" s="53" t="s">
        <v>21</v>
      </c>
      <c r="C17" s="91">
        <f>E17/10000</f>
        <v/>
      </c>
      <c r="D17" s="92" t="n">
        <v>10114.61</v>
      </c>
      <c r="E17" s="93">
        <f>D17-10000</f>
        <v/>
      </c>
    </row>
    <row customHeight="1" ht="18" r="18" s="52" spans="1:5">
      <c r="A18" s="94" t="s">
        <v>383</v>
      </c>
      <c r="B18" s="55" t="s">
        <v>25</v>
      </c>
      <c r="C18" s="95">
        <f>E18/10000</f>
        <v/>
      </c>
      <c r="D18" s="96" t="n">
        <v>10044.37</v>
      </c>
      <c r="E18" s="97">
        <f>D18-10000</f>
        <v/>
      </c>
    </row>
    <row customHeight="1" ht="18" r="19" s="52" spans="1:5">
      <c r="A19" s="90" t="s">
        <v>384</v>
      </c>
      <c r="B19" s="53" t="s">
        <v>26</v>
      </c>
      <c r="C19" s="91">
        <f>E19/10000</f>
        <v/>
      </c>
      <c r="D19" s="92" t="n">
        <v>10037.53</v>
      </c>
      <c r="E19" s="93">
        <f>D19-10000</f>
        <v/>
      </c>
    </row>
    <row customHeight="1" ht="18" r="20" s="52" spans="1:5">
      <c r="A20" s="94" t="s">
        <v>385</v>
      </c>
      <c r="B20" s="55" t="s">
        <v>19</v>
      </c>
      <c r="C20" s="95">
        <f>E20/10000</f>
        <v/>
      </c>
      <c r="D20" s="96" t="n">
        <v>10024.1</v>
      </c>
      <c r="E20" s="97">
        <f>D20-10000</f>
        <v/>
      </c>
    </row>
    <row customHeight="1" ht="18" r="21" s="52" spans="1:5">
      <c r="A21" s="90" t="s">
        <v>386</v>
      </c>
      <c r="B21" s="53" t="s">
        <v>12</v>
      </c>
      <c r="C21" s="91">
        <f>E21/10000</f>
        <v/>
      </c>
      <c r="D21" s="92" t="n">
        <v>10013.65</v>
      </c>
      <c r="E21" s="93">
        <f>D21-10000</f>
        <v/>
      </c>
    </row>
    <row customHeight="1" ht="18" r="22" s="52" spans="1:5">
      <c r="A22" s="94" t="s">
        <v>387</v>
      </c>
      <c r="B22" s="55" t="s">
        <v>17</v>
      </c>
      <c r="C22" s="95">
        <f>E22/10000</f>
        <v/>
      </c>
      <c r="D22" s="96" t="n">
        <v>10013.35</v>
      </c>
      <c r="E22" s="97">
        <f>D22-10000</f>
        <v/>
      </c>
    </row>
    <row customHeight="1" ht="18" r="23" s="52" spans="1:5">
      <c r="A23" s="90" t="s">
        <v>388</v>
      </c>
      <c r="B23" s="53" t="s">
        <v>18</v>
      </c>
      <c r="C23" s="91">
        <f>E23/10000</f>
        <v/>
      </c>
      <c r="D23" s="92" t="n">
        <v>10004.51</v>
      </c>
      <c r="E23" s="93">
        <f>D23-10000</f>
        <v/>
      </c>
    </row>
    <row customHeight="1" ht="18" r="24" s="52" spans="1:5">
      <c r="A24" s="94" t="s">
        <v>389</v>
      </c>
      <c r="B24" s="55" t="s">
        <v>16</v>
      </c>
      <c r="C24" s="95">
        <f>E24/10000</f>
        <v/>
      </c>
      <c r="D24" s="96" t="n">
        <v>9991.129999999999</v>
      </c>
      <c r="E24" s="97">
        <f>D24-10000</f>
        <v/>
      </c>
    </row>
    <row customHeight="1" ht="18" r="25" s="52" spans="1:5">
      <c r="A25" s="90" t="s">
        <v>390</v>
      </c>
      <c r="B25" s="53" t="s">
        <v>23</v>
      </c>
      <c r="C25" s="91">
        <f>E25/10000</f>
        <v/>
      </c>
      <c r="D25" s="92" t="n">
        <v>9984.08</v>
      </c>
      <c r="E25" s="93">
        <f>D25-10000</f>
        <v/>
      </c>
    </row>
    <row customHeight="1" ht="18" r="26" s="52" spans="1:5">
      <c r="A26" s="94" t="s">
        <v>391</v>
      </c>
      <c r="B26" s="55" t="s">
        <v>24</v>
      </c>
      <c r="C26" s="95">
        <f>E26/10000</f>
        <v/>
      </c>
      <c r="D26" s="96" t="n">
        <v>9944.68</v>
      </c>
      <c r="E26" s="97">
        <f>D26-10000</f>
        <v/>
      </c>
    </row>
    <row customHeight="1" ht="18" r="27" s="52" spans="1:5">
      <c r="A27" s="90" t="s">
        <v>392</v>
      </c>
      <c r="B27" s="53" t="s">
        <v>22</v>
      </c>
      <c r="C27" s="91">
        <f>E27/10000</f>
        <v/>
      </c>
      <c r="D27" s="92" t="n">
        <v>9933.32</v>
      </c>
      <c r="E27" s="93">
        <f>D27-10000</f>
        <v/>
      </c>
    </row>
    <row customHeight="1" ht="18" r="28" s="52" spans="1:5">
      <c r="A28" s="94" t="s">
        <v>393</v>
      </c>
      <c r="B28" s="55" t="s">
        <v>27</v>
      </c>
      <c r="C28" s="95">
        <f>E28/10000</f>
        <v/>
      </c>
      <c r="D28" s="96" t="n">
        <v>9864.290000000001</v>
      </c>
      <c r="E28" s="97">
        <f>D28-10000</f>
        <v/>
      </c>
    </row>
    <row customHeight="1" ht="18" r="29" s="52" spans="1:5">
      <c r="A29" s="90" t="s">
        <v>394</v>
      </c>
      <c r="B29" s="53" t="s">
        <v>28</v>
      </c>
      <c r="C29" s="91">
        <f>E29/10000</f>
        <v/>
      </c>
      <c r="D29" s="92" t="n">
        <v>9774.76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9722.049999999999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E30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51" width="11.04"/>
    <col customWidth="1" max="2" min="2" style="51" width="28.67"/>
    <col customWidth="1" max="3" min="3" style="51" width="11.04"/>
    <col customWidth="1" max="4" min="4" style="51" width="13.69"/>
    <col customWidth="1" max="1025" min="5" style="51" width="11.04"/>
  </cols>
  <sheetData>
    <row customHeight="1" ht="18" r="1" s="52" spans="1:5">
      <c r="A1" s="86" t="s">
        <v>366</v>
      </c>
      <c r="B1" s="54" t="s">
        <v>1</v>
      </c>
      <c r="C1" s="87">
        <f>E1/10000</f>
        <v/>
      </c>
      <c r="D1" s="88" t="n">
        <v>10725.57</v>
      </c>
      <c r="E1" s="89">
        <f>D1-10000</f>
        <v/>
      </c>
    </row>
    <row customHeight="1" ht="18" r="2" s="52" spans="1:5">
      <c r="A2" s="94" t="s">
        <v>367</v>
      </c>
      <c r="B2" s="55" t="s">
        <v>2</v>
      </c>
      <c r="C2" s="95">
        <f>E2/10000</f>
        <v/>
      </c>
      <c r="D2" s="96" t="n">
        <v>10630.34</v>
      </c>
      <c r="E2" s="97">
        <f>D2-10000</f>
        <v/>
      </c>
    </row>
    <row customHeight="1" ht="18" r="3" s="52" spans="1:5">
      <c r="A3" s="90" t="s">
        <v>368</v>
      </c>
      <c r="B3" s="53" t="s">
        <v>8</v>
      </c>
      <c r="C3" s="91">
        <f>E3/10000</f>
        <v/>
      </c>
      <c r="D3" s="92" t="n">
        <v>10589.13</v>
      </c>
      <c r="E3" s="93">
        <f>D3-10000</f>
        <v/>
      </c>
    </row>
    <row customHeight="1" ht="18" r="4" s="52" spans="1:5">
      <c r="A4" s="94" t="s">
        <v>369</v>
      </c>
      <c r="B4" s="55" t="s">
        <v>0</v>
      </c>
      <c r="C4" s="95">
        <f>E4/10000</f>
        <v/>
      </c>
      <c r="D4" s="96" t="n">
        <v>10551.59</v>
      </c>
      <c r="E4" s="97">
        <f>D4-10000</f>
        <v/>
      </c>
    </row>
    <row customHeight="1" ht="18" r="5" s="52" spans="1:5">
      <c r="A5" s="90" t="s">
        <v>370</v>
      </c>
      <c r="B5" s="53" t="s">
        <v>3</v>
      </c>
      <c r="C5" s="91">
        <f>E5/10000</f>
        <v/>
      </c>
      <c r="D5" s="92" t="n">
        <v>10540</v>
      </c>
      <c r="E5" s="93">
        <f>D5-10000</f>
        <v/>
      </c>
    </row>
    <row customHeight="1" ht="18" r="6" s="52" spans="1:5">
      <c r="A6" s="94" t="s">
        <v>371</v>
      </c>
      <c r="B6" s="55" t="s">
        <v>5</v>
      </c>
      <c r="C6" s="95">
        <f>E6/10000</f>
        <v/>
      </c>
      <c r="D6" s="96" t="n">
        <v>10477.97</v>
      </c>
      <c r="E6" s="97">
        <f>D6-10000</f>
        <v/>
      </c>
    </row>
    <row customHeight="1" ht="18" r="7" s="52" spans="1:5">
      <c r="A7" s="86" t="s">
        <v>372</v>
      </c>
      <c r="B7" s="54" t="s">
        <v>6</v>
      </c>
      <c r="C7" s="87">
        <f>E7/10000</f>
        <v/>
      </c>
      <c r="D7" s="88" t="n">
        <v>10477.75</v>
      </c>
      <c r="E7" s="89">
        <f>D7-10000</f>
        <v/>
      </c>
    </row>
    <row customHeight="1" ht="18" r="8" s="52" spans="1:5">
      <c r="A8" s="86" t="s">
        <v>373</v>
      </c>
      <c r="B8" s="54" t="s">
        <v>20</v>
      </c>
      <c r="C8" s="87">
        <f>E8/10000</f>
        <v/>
      </c>
      <c r="D8" s="88" t="n">
        <v>10409.51</v>
      </c>
      <c r="E8" s="89">
        <f>D8-10000</f>
        <v/>
      </c>
    </row>
    <row customHeight="1" ht="18" r="9" s="52" spans="1:5">
      <c r="A9" s="90" t="s">
        <v>374</v>
      </c>
      <c r="B9" s="53" t="s">
        <v>10</v>
      </c>
      <c r="C9" s="91">
        <f>E9/10000</f>
        <v/>
      </c>
      <c r="D9" s="92" t="n">
        <v>10401.1</v>
      </c>
      <c r="E9" s="93">
        <f>D9-10000</f>
        <v/>
      </c>
    </row>
    <row customHeight="1" ht="18" r="10" s="52" spans="1:5">
      <c r="A10" s="94" t="s">
        <v>375</v>
      </c>
      <c r="B10" s="55" t="s">
        <v>11</v>
      </c>
      <c r="C10" s="95">
        <f>E10/10000</f>
        <v/>
      </c>
      <c r="D10" s="96" t="n">
        <v>10375.38</v>
      </c>
      <c r="E10" s="97">
        <f>D10-10000</f>
        <v/>
      </c>
    </row>
    <row customHeight="1" ht="18" r="11" s="52" spans="1:5">
      <c r="A11" s="90" t="s">
        <v>376</v>
      </c>
      <c r="B11" s="53" t="s">
        <v>4</v>
      </c>
      <c r="C11" s="91">
        <f>E11/10000</f>
        <v/>
      </c>
      <c r="D11" s="92" t="n">
        <v>10334.04</v>
      </c>
      <c r="E11" s="93">
        <f>D11-10000</f>
        <v/>
      </c>
    </row>
    <row customHeight="1" ht="18" r="12" s="52" spans="1:5">
      <c r="A12" s="86" t="s">
        <v>377</v>
      </c>
      <c r="B12" s="54" t="s">
        <v>9</v>
      </c>
      <c r="C12" s="87">
        <f>E12/10000</f>
        <v/>
      </c>
      <c r="D12" s="88" t="n">
        <v>10310.71</v>
      </c>
      <c r="E12" s="89">
        <f>D12-10000</f>
        <v/>
      </c>
    </row>
    <row customHeight="1" ht="18" r="13" s="52" spans="1:5">
      <c r="A13" s="90" t="s">
        <v>378</v>
      </c>
      <c r="B13" s="53" t="s">
        <v>7</v>
      </c>
      <c r="C13" s="91">
        <f>E13/10000</f>
        <v/>
      </c>
      <c r="D13" s="92" t="n">
        <v>10286.52</v>
      </c>
      <c r="E13" s="93">
        <f>D13-10000</f>
        <v/>
      </c>
    </row>
    <row customHeight="1" ht="18" r="14" s="52" spans="1:5">
      <c r="A14" s="94" t="s">
        <v>379</v>
      </c>
      <c r="B14" s="55" t="s">
        <v>13</v>
      </c>
      <c r="C14" s="95">
        <f>E14/10000</f>
        <v/>
      </c>
      <c r="D14" s="96" t="n">
        <v>10245.77</v>
      </c>
      <c r="E14" s="97">
        <f>D14-10000</f>
        <v/>
      </c>
    </row>
    <row customHeight="1" ht="18" r="15" s="52" spans="1:5">
      <c r="A15" s="86" t="s">
        <v>380</v>
      </c>
      <c r="B15" s="54" t="s">
        <v>15</v>
      </c>
      <c r="C15" s="87">
        <f>E15/10000</f>
        <v/>
      </c>
      <c r="D15" s="88" t="n">
        <v>10243.89</v>
      </c>
      <c r="E15" s="89">
        <f>D15-10000</f>
        <v/>
      </c>
    </row>
    <row customHeight="1" ht="18" r="16" s="52" spans="1:5">
      <c r="A16" s="94" t="s">
        <v>381</v>
      </c>
      <c r="B16" s="55" t="s">
        <v>16</v>
      </c>
      <c r="C16" s="95">
        <f>E16/10000</f>
        <v/>
      </c>
      <c r="D16" s="96" t="n">
        <v>10232.96</v>
      </c>
      <c r="E16" s="97">
        <f>D16-10000</f>
        <v/>
      </c>
    </row>
    <row customHeight="1" ht="18" r="17" s="52" spans="1:5">
      <c r="A17" s="90" t="s">
        <v>382</v>
      </c>
      <c r="B17" s="53" t="s">
        <v>14</v>
      </c>
      <c r="C17" s="91">
        <f>E17/10000</f>
        <v/>
      </c>
      <c r="D17" s="92" t="n">
        <v>10227.63</v>
      </c>
      <c r="E17" s="93">
        <f>D17-10000</f>
        <v/>
      </c>
    </row>
    <row customHeight="1" ht="18" r="18" s="52" spans="1:5">
      <c r="A18" s="94" t="s">
        <v>383</v>
      </c>
      <c r="B18" s="55" t="s">
        <v>12</v>
      </c>
      <c r="C18" s="95">
        <f>E18/10000</f>
        <v/>
      </c>
      <c r="D18" s="96" t="n">
        <v>10209.67</v>
      </c>
      <c r="E18" s="97">
        <f>D18-10000</f>
        <v/>
      </c>
    </row>
    <row customHeight="1" ht="18" r="19" s="52" spans="1:5">
      <c r="A19" s="90" t="s">
        <v>384</v>
      </c>
      <c r="B19" s="53" t="s">
        <v>21</v>
      </c>
      <c r="C19" s="91">
        <f>E19/10000</f>
        <v/>
      </c>
      <c r="D19" s="92" t="n">
        <v>10185.67</v>
      </c>
      <c r="E19" s="93">
        <f>D19-10000</f>
        <v/>
      </c>
    </row>
    <row customHeight="1" ht="18" r="20" s="52" spans="1:5">
      <c r="A20" s="94" t="s">
        <v>385</v>
      </c>
      <c r="B20" s="55" t="s">
        <v>19</v>
      </c>
      <c r="C20" s="95">
        <f>E20/10000</f>
        <v/>
      </c>
      <c r="D20" s="96" t="n">
        <v>10157.64</v>
      </c>
      <c r="E20" s="97">
        <f>D20-10000</f>
        <v/>
      </c>
    </row>
    <row customHeight="1" ht="18" r="21" s="52" spans="1:5">
      <c r="A21" s="90" t="s">
        <v>386</v>
      </c>
      <c r="B21" s="53" t="s">
        <v>18</v>
      </c>
      <c r="C21" s="91">
        <f>E21/10000</f>
        <v/>
      </c>
      <c r="D21" s="92" t="n">
        <v>10109.17</v>
      </c>
      <c r="E21" s="93">
        <f>D21-10000</f>
        <v/>
      </c>
    </row>
    <row customHeight="1" ht="18" r="22" s="52" spans="1:5">
      <c r="A22" s="94" t="s">
        <v>387</v>
      </c>
      <c r="B22" s="55" t="s">
        <v>23</v>
      </c>
      <c r="C22" s="95">
        <f>E22/10000</f>
        <v/>
      </c>
      <c r="D22" s="96" t="n">
        <v>10106.1</v>
      </c>
      <c r="E22" s="97">
        <f>D22-10000</f>
        <v/>
      </c>
    </row>
    <row customHeight="1" ht="18" r="23" s="52" spans="1:5">
      <c r="A23" s="90" t="s">
        <v>388</v>
      </c>
      <c r="B23" s="53" t="s">
        <v>22</v>
      </c>
      <c r="C23" s="91">
        <f>E23/10000</f>
        <v/>
      </c>
      <c r="D23" s="92" t="n">
        <v>10104.26</v>
      </c>
      <c r="E23" s="93">
        <f>D23-10000</f>
        <v/>
      </c>
    </row>
    <row customHeight="1" ht="18" r="24" s="52" spans="1:5">
      <c r="A24" s="94" t="s">
        <v>389</v>
      </c>
      <c r="B24" s="55" t="s">
        <v>17</v>
      </c>
      <c r="C24" s="95">
        <f>E24/10000</f>
        <v/>
      </c>
      <c r="D24" s="96" t="n">
        <v>10046.5</v>
      </c>
      <c r="E24" s="97">
        <f>D24-10000</f>
        <v/>
      </c>
    </row>
    <row customHeight="1" ht="18" r="25" s="52" spans="1:5">
      <c r="A25" s="90" t="s">
        <v>390</v>
      </c>
      <c r="B25" s="53" t="s">
        <v>25</v>
      </c>
      <c r="C25" s="91">
        <f>E25/10000</f>
        <v/>
      </c>
      <c r="D25" s="92" t="n">
        <v>9985.969999999999</v>
      </c>
      <c r="E25" s="93">
        <f>D25-10000</f>
        <v/>
      </c>
    </row>
    <row customHeight="1" ht="18" r="26" s="52" spans="1:5">
      <c r="A26" s="94" t="s">
        <v>391</v>
      </c>
      <c r="B26" s="55" t="s">
        <v>27</v>
      </c>
      <c r="C26" s="95">
        <f>E26/10000</f>
        <v/>
      </c>
      <c r="D26" s="96" t="n">
        <v>9914.75</v>
      </c>
      <c r="E26" s="97">
        <f>D26-10000</f>
        <v/>
      </c>
    </row>
    <row customHeight="1" ht="18" r="27" s="52" spans="1:5">
      <c r="A27" s="90" t="s">
        <v>392</v>
      </c>
      <c r="B27" s="53" t="s">
        <v>26</v>
      </c>
      <c r="C27" s="91">
        <f>E27/10000</f>
        <v/>
      </c>
      <c r="D27" s="92" t="n">
        <v>9883.860000000001</v>
      </c>
      <c r="E27" s="93">
        <f>D27-10000</f>
        <v/>
      </c>
    </row>
    <row customHeight="1" ht="18" r="28" s="52" spans="1:5">
      <c r="A28" s="94" t="s">
        <v>393</v>
      </c>
      <c r="B28" s="55" t="s">
        <v>24</v>
      </c>
      <c r="C28" s="95">
        <f>E28/10000</f>
        <v/>
      </c>
      <c r="D28" s="96" t="n">
        <v>9871.299999999999</v>
      </c>
      <c r="E28" s="97">
        <f>D28-10000</f>
        <v/>
      </c>
    </row>
    <row customHeight="1" ht="18" r="29" s="52" spans="1:5">
      <c r="A29" s="90" t="s">
        <v>394</v>
      </c>
      <c r="B29" s="53" t="s">
        <v>28</v>
      </c>
      <c r="C29" s="91">
        <f>E29/10000</f>
        <v/>
      </c>
      <c r="D29" s="92" t="n">
        <v>9847.73</v>
      </c>
      <c r="E29" s="93">
        <f>D29-10000</f>
        <v/>
      </c>
    </row>
    <row customHeight="1" ht="18" r="30" s="52" spans="1:5">
      <c r="A30" s="94" t="s">
        <v>395</v>
      </c>
      <c r="B30" s="55" t="s">
        <v>29</v>
      </c>
      <c r="C30" s="95">
        <f>E30/10000</f>
        <v/>
      </c>
      <c r="D30" s="96" t="n">
        <v>9680.33</v>
      </c>
      <c r="E30" s="97">
        <f>D30-10000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de-DE</dc:language>
  <dcterms:created xsi:type="dcterms:W3CDTF">2018-05-19T17:21:42Z</dcterms:created>
  <dcterms:modified xsi:type="dcterms:W3CDTF">2018-09-09T17:47:32Z</dcterms:modified>
  <cp:revision>2</cp:revision>
</cp:coreProperties>
</file>