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charts/chart1.xml" ContentType="application/vnd.openxmlformats-officedocument.drawingml.char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9.xml" ContentType="application/vnd.openxmlformats-officedocument.spreadsheetml.worksheet+xml"/>
  <Override PartName="/xl/worksheets/sheet11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amen" sheetId="1" state="visible" r:id="rId2"/>
    <sheet name="Tabelle1" sheetId="2" state="visible" r:id="rId3"/>
    <sheet name="06.07.2018" sheetId="3" state="visible" r:id="rId4"/>
    <sheet name="13.07.2018" sheetId="4" state="visible" r:id="rId5"/>
    <sheet name="17.07.2018" sheetId="5" state="visible" r:id="rId6"/>
    <sheet name="21.07.2018" sheetId="6" state="visible" r:id="rId7"/>
    <sheet name="27.07.2018" sheetId="7" state="visible" r:id="rId8"/>
    <sheet name="03.08.2018" sheetId="8" state="visible" r:id="rId9"/>
    <sheet name="10.08.2018" sheetId="9" state="visible" r:id="rId10"/>
    <sheet name="17.08.2018" sheetId="10" state="visible" r:id="rId11"/>
    <sheet name="24.08.2018" sheetId="11" state="visible" r:id="rId12"/>
    <sheet name="31.08.2018" sheetId="12" state="visible" r:id="rId13"/>
    <sheet name="07.09.2018" sheetId="13" state="visible" r:id="rId14"/>
    <sheet name="14.09.2018" sheetId="14" state="visible" r:id="rId15"/>
    <sheet name="21.09.2018" sheetId="15" state="visible" r:id="rId16"/>
    <sheet name="28.09.2018" sheetId="16" state="visible" r:id="rId17"/>
    <sheet name="05.10.2018" sheetId="17" state="visible" r:id="rId18"/>
    <sheet name="12.10.2018" sheetId="18" state="visible" r:id="rId19"/>
  </sheets>
  <calcPr iterateCount="100" refMode="A1" iterate="false" iterateDelta="0.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<sst xmlns="http://schemas.openxmlformats.org/spreadsheetml/2006/main" count="1481" uniqueCount="402">
  <si>
    <t xml:space="preserve">Laser12</t>
  </si>
  <si>
    <t xml:space="preserve">BM defensive Aktien</t>
  </si>
  <si>
    <t xml:space="preserve">BM Aktien mini Vola</t>
  </si>
  <si>
    <t xml:space="preserve">silentbob</t>
  </si>
  <si>
    <t xml:space="preserve">Pimboli</t>
  </si>
  <si>
    <t xml:space="preserve">BM FAANG</t>
  </si>
  <si>
    <t xml:space="preserve">Wrobel</t>
  </si>
  <si>
    <t xml:space="preserve">BM Arero</t>
  </si>
  <si>
    <t xml:space="preserve">Limit</t>
  </si>
  <si>
    <t xml:space="preserve">leoluchs</t>
  </si>
  <si>
    <t xml:space="preserve">TheBit</t>
  </si>
  <si>
    <t xml:space="preserve">chaosmuc</t>
  </si>
  <si>
    <t xml:space="preserve">fibula</t>
  </si>
  <si>
    <t xml:space="preserve">Kaffeetasse</t>
  </si>
  <si>
    <t xml:space="preserve">Bärenbulle</t>
  </si>
  <si>
    <t xml:space="preserve">Rohlöff</t>
  </si>
  <si>
    <t xml:space="preserve">Ghost_69</t>
  </si>
  <si>
    <t xml:space="preserve">BM Aktien</t>
  </si>
  <si>
    <t xml:space="preserve">Schildkröte</t>
  </si>
  <si>
    <t xml:space="preserve">Hasenhirn</t>
  </si>
  <si>
    <t xml:space="preserve">MarshMallow</t>
  </si>
  <si>
    <t xml:space="preserve">Ich lerne dazu</t>
  </si>
  <si>
    <t xml:space="preserve">Nachbarschaft</t>
  </si>
  <si>
    <t xml:space="preserve">moonraker</t>
  </si>
  <si>
    <t xml:space="preserve">Layer Cake</t>
  </si>
  <si>
    <t xml:space="preserve">Sirius</t>
  </si>
  <si>
    <t xml:space="preserve">Nachdenklich</t>
  </si>
  <si>
    <t xml:space="preserve">gruber</t>
  </si>
  <si>
    <t xml:space="preserve">ameis</t>
  </si>
  <si>
    <t xml:space="preserve">Schlumich</t>
  </si>
  <si>
    <t xml:space="preserve">13.07.2018</t>
  </si>
  <si>
    <t xml:space="preserve">17.07.2018</t>
  </si>
  <si>
    <t xml:space="preserve">21.07.2018</t>
  </si>
  <si>
    <t xml:space="preserve">27.07.2018</t>
  </si>
  <si>
    <t xml:space="preserve">03.08.2018</t>
  </si>
  <si>
    <t xml:space="preserve">10.08.2018</t>
  </si>
  <si>
    <t xml:space="preserve">17.08.2018</t>
  </si>
  <si>
    <t xml:space="preserve">24.08.2018</t>
  </si>
  <si>
    <t xml:space="preserve">31.08.2018</t>
  </si>
  <si>
    <t xml:space="preserve">07.09.2018</t>
  </si>
  <si>
    <t xml:space="preserve">14.09.2018</t>
  </si>
  <si>
    <t xml:space="preserve">21.09.2018</t>
  </si>
  <si>
    <t xml:space="preserve">28.09.2018</t>
  </si>
  <si>
    <t xml:space="preserve">05.10.2018</t>
  </si>
  <si>
    <t xml:space="preserve">12.10.2018</t>
  </si>
  <si>
    <t xml:space="preserve">iShares MSCI Europe Minimum Volatility</t>
  </si>
  <si>
    <t xml:space="preserve">IE00B86MWN23</t>
  </si>
  <si>
    <t xml:space="preserve">Aktien Europa</t>
  </si>
  <si>
    <t xml:space="preserve">Xtrackers FTSE Dev. Europe ex. UK Real Estate</t>
  </si>
  <si>
    <t xml:space="preserve">IE00BP8FKB21</t>
  </si>
  <si>
    <t xml:space="preserve">Aktien Europa Real Estate</t>
  </si>
  <si>
    <t xml:space="preserve">Ossiam Shiller Barclays CAPE US Sector Value</t>
  </si>
  <si>
    <t xml:space="preserve">LU1079841273</t>
  </si>
  <si>
    <t xml:space="preserve">Aktien USA</t>
  </si>
  <si>
    <t xml:space="preserve">iShares MSCI Emerging Markets IMI</t>
  </si>
  <si>
    <t xml:space="preserve">IE00BKM4GZ66</t>
  </si>
  <si>
    <t xml:space="preserve">Aktien EM</t>
  </si>
  <si>
    <t xml:space="preserve">Xtrackers MSCI Singapur IMI</t>
  </si>
  <si>
    <t xml:space="preserve">LU0659578842</t>
  </si>
  <si>
    <t xml:space="preserve">Aktien Singapur</t>
  </si>
  <si>
    <t xml:space="preserve">LU0300745725 Templeton Global Total Return Fund A (Ydis) EUR Rentenfonds internationale Währungen</t>
  </si>
  <si>
    <t xml:space="preserve">LU0158528447 Deka Wandelanleihen</t>
  </si>
  <si>
    <t xml:space="preserve">DE0008490962 DWS Deutschland Aktienfonds Deutschland</t>
  </si>
  <si>
    <t xml:space="preserve">LU0256839191 Allianz Europe Equity Growth - A - EUR Aktienfonds Europa</t>
  </si>
  <si>
    <t xml:space="preserve">LU0172157280 BGF World Mining Fund A2 EUR Aktienfonds Rohstoffe</t>
  </si>
  <si>
    <t xml:space="preserve">Nordea 1 - Norwegian Equity Fund BC - NOK</t>
  </si>
  <si>
    <t xml:space="preserve">LU0841544157</t>
  </si>
  <si>
    <t xml:space="preserve">Aktienfonds Skandinavien</t>
  </si>
  <si>
    <t xml:space="preserve">Multi Units Lux. - Lyxor ETF MSCI World Information Tech. TR - C-EUR</t>
  </si>
  <si>
    <t xml:space="preserve">LU0533033667</t>
  </si>
  <si>
    <t xml:space="preserve">Aktienfonds Technologie</t>
  </si>
  <si>
    <t xml:space="preserve">Jyske Invest Chinese Equities</t>
  </si>
  <si>
    <t xml:space="preserve">DK0016262801</t>
  </si>
  <si>
    <t xml:space="preserve">Aktienfonds Hong Kong + China</t>
  </si>
  <si>
    <t xml:space="preserve">Allianz Dynamic Multi Asset Strategy 75 - A - EUR</t>
  </si>
  <si>
    <t xml:space="preserve">LU1089088311</t>
  </si>
  <si>
    <t xml:space="preserve">Mischfonds Aktien+Anleihen/Welt</t>
  </si>
  <si>
    <t xml:space="preserve">Goldman Sachs F. SICAV - Global Small Cap CORE Equ. PF - R Snap</t>
  </si>
  <si>
    <t xml:space="preserve">LU0830626064 </t>
  </si>
  <si>
    <t xml:space="preserve">Aktienfonds International/Nebenwerte</t>
  </si>
  <si>
    <t xml:space="preserve">Ishares TecDAX</t>
  </si>
  <si>
    <t xml:space="preserve">DE0005933972</t>
  </si>
  <si>
    <t xml:space="preserve">Aktienfonds Technologie Deutschland</t>
  </si>
  <si>
    <t xml:space="preserve">Squad Capital  Squad Growth</t>
  </si>
  <si>
    <t xml:space="preserve">LU0241337616</t>
  </si>
  <si>
    <t xml:space="preserve">Aktienfonds Small &amp; Mid Cap Europa</t>
  </si>
  <si>
    <t xml:space="preserve">dbx - trackers MSCI Korea Index</t>
  </si>
  <si>
    <t xml:space="preserve">LU0292100046</t>
  </si>
  <si>
    <t xml:space="preserve">Aktienfonds All Cap Südkorea</t>
  </si>
  <si>
    <t xml:space="preserve">Vonotobel Fund mtx China Leaders</t>
  </si>
  <si>
    <t xml:space="preserve">LU0278091896</t>
  </si>
  <si>
    <t xml:space="preserve">Aktienfonds All Cap China</t>
  </si>
  <si>
    <t xml:space="preserve">Morgan Stanley Global Opportunity Fund</t>
  </si>
  <si>
    <t xml:space="preserve">LU0552385618 </t>
  </si>
  <si>
    <t xml:space="preserve">Aktienfonds Globale Wachstumswerte</t>
  </si>
  <si>
    <t xml:space="preserve">ComStage iBoxx euro; Sovereigns Inflation-Linked Euro-Inflation TR UCITS ETF </t>
  </si>
  <si>
    <t xml:space="preserve">LU0444607187</t>
  </si>
  <si>
    <t xml:space="preserve">Rentenfonds Inflations-Linked (Staatsanleihen Euro)</t>
  </si>
  <si>
    <t xml:space="preserve">ComStage MSCI World TRN UCITS ETF </t>
  </si>
  <si>
    <t xml:space="preserve">LU0392494562</t>
  </si>
  <si>
    <t xml:space="preserve">Aktienfonds Welt</t>
  </si>
  <si>
    <t xml:space="preserve">ComStage MSCI Emerging Markets TRN UCITS ETF </t>
  </si>
  <si>
    <t xml:space="preserve">LU0635178014</t>
  </si>
  <si>
    <t xml:space="preserve">Aktienfonds Emerging Markets</t>
  </si>
  <si>
    <t xml:space="preserve">ComStage CBK Commodity ex-Agriculture Monthly EUR Hedged UCITS ETF </t>
  </si>
  <si>
    <t xml:space="preserve">LU1275255799</t>
  </si>
  <si>
    <t xml:space="preserve">Rohstoff Fonds gemischt </t>
  </si>
  <si>
    <t xml:space="preserve">SPDR S&amp;P Global Dividend Aristocrats UCITS ETF </t>
  </si>
  <si>
    <t xml:space="preserve">IE00B9CQXS71</t>
  </si>
  <si>
    <t xml:space="preserve">Aktienfonds All Country 100 highest dividend yielding companies</t>
  </si>
  <si>
    <t xml:space="preserve">iShares Edge MSCI Europe Size Factor UCITS ETF</t>
  </si>
  <si>
    <t xml:space="preserve">IE00BQN1KC32  </t>
  </si>
  <si>
    <t xml:space="preserve">Aktienfonds Europa/Nebenwerte</t>
  </si>
  <si>
    <t xml:space="preserve">iShares NASDAQ-100 (R) UCITS ETF (DE)</t>
  </si>
  <si>
    <t xml:space="preserve">DE000A0F5UF5  </t>
  </si>
  <si>
    <t xml:space="preserve">DWS Türkei</t>
  </si>
  <si>
    <t xml:space="preserve">LU0209404259  </t>
  </si>
  <si>
    <t xml:space="preserve">Aktienfonds Türkei</t>
  </si>
  <si>
    <t xml:space="preserve">HSBC GIF Chinese Equity AC</t>
  </si>
  <si>
    <t xml:space="preserve">LU0164865239  </t>
  </si>
  <si>
    <t xml:space="preserve">iShares MSCI Emerging Markets Consumer Growth UCITS ETF</t>
  </si>
  <si>
    <t xml:space="preserve">IE00BKM4H197  </t>
  </si>
  <si>
    <t xml:space="preserve">RIM Global Bioscience B</t>
  </si>
  <si>
    <t xml:space="preserve">LU0120651160</t>
  </si>
  <si>
    <t xml:space="preserve">Aktienfonds Gesundheit / Pharma Welt</t>
  </si>
  <si>
    <t xml:space="preserve">Polar Capital Global Technology €</t>
  </si>
  <si>
    <t xml:space="preserve">IE00B18TKG14</t>
  </si>
  <si>
    <t xml:space="preserve">Morgan St. Global Opportunity $ Z</t>
  </si>
  <si>
    <t xml:space="preserve">LU0552385535</t>
  </si>
  <si>
    <t xml:space="preserve">Aktienfonds International</t>
  </si>
  <si>
    <t xml:space="preserve">UBS (L) EF China Opportunity $ P-acc</t>
  </si>
  <si>
    <t xml:space="preserve">LU0067412154</t>
  </si>
  <si>
    <t xml:space="preserve">Invesco STOXX Europe 600 Optimised Oil &amp; Gas UCITS ETF</t>
  </si>
  <si>
    <t xml:space="preserve">IE00B5MTWH09</t>
  </si>
  <si>
    <t xml:space="preserve">Aktienfonds Energie</t>
  </si>
  <si>
    <t xml:space="preserve">DE000A1C22M3 - HSBC S&amp;P 500 ETF (DE)</t>
  </si>
  <si>
    <t xml:space="preserve">DE000A1C22M3</t>
  </si>
  <si>
    <t xml:space="preserve">DE0002635307 - iShares STOXX Europe 600 UCITS ETF (DE)</t>
  </si>
  <si>
    <t xml:space="preserve">DE0002635307</t>
  </si>
  <si>
    <t xml:space="preserve">IE00BCBJG560 - SPDR® MSCI World Small Cap UCITS ETF</t>
  </si>
  <si>
    <t xml:space="preserve">IE00BCBJG560</t>
  </si>
  <si>
    <t xml:space="preserve">IE00B3YLTY66 - SPDR MSCI ACWI IMI UCITS ETF</t>
  </si>
  <si>
    <t xml:space="preserve">IE00B3YLTY66</t>
  </si>
  <si>
    <t xml:space="preserve">LU0635178014 - ComStage MSCI Emerging Markets TRN UCITS ETF</t>
  </si>
  <si>
    <t xml:space="preserve">Lyxor MSCI World Information Technology TR UCITS ETF C-EUR</t>
  </si>
  <si>
    <t xml:space="preserve">Technologie</t>
  </si>
  <si>
    <t xml:space="preserve">ComStage MSCI Europe Small Cap TRN UCITS ETF</t>
  </si>
  <si>
    <t xml:space="preserve">LU0392496344</t>
  </si>
  <si>
    <t xml:space="preserve">Europa Nebenwerte</t>
  </si>
  <si>
    <t xml:space="preserve">ComStage S&amp;P SmallCap 600 UCITS ETF</t>
  </si>
  <si>
    <t xml:space="preserve">LU0392496005</t>
  </si>
  <si>
    <t xml:space="preserve">USA Nebenwerte</t>
  </si>
  <si>
    <t xml:space="preserve">Lyxor MSCI Korea UCITS ETF C-EUR</t>
  </si>
  <si>
    <t xml:space="preserve">FR0010361691</t>
  </si>
  <si>
    <t xml:space="preserve">Aktienfonds Korea</t>
  </si>
  <si>
    <t xml:space="preserve">Xtrackers MSCI China Index UCITS ETF 1C</t>
  </si>
  <si>
    <t xml:space="preserve">LU0514695690</t>
  </si>
  <si>
    <t xml:space="preserve">Aktienfonds China</t>
  </si>
  <si>
    <t xml:space="preserve">Magna New Frontiers Fund N USD</t>
  </si>
  <si>
    <t xml:space="preserve">IE00B3LGFL36</t>
  </si>
  <si>
    <t xml:space="preserve">Aktienfonds All Cap, Emerging Markets</t>
  </si>
  <si>
    <t xml:space="preserve">Morgan Stanley Global Opportunity Fund (USD) Z</t>
  </si>
  <si>
    <t xml:space="preserve">ACATIS Datini Valueflex Fonds A</t>
  </si>
  <si>
    <t xml:space="preserve">DE000A0RKXJ4</t>
  </si>
  <si>
    <t xml:space="preserve">iShares S&amp;P SmallCap 600 UCITS ETF</t>
  </si>
  <si>
    <t xml:space="preserve">IE00B2QWCY14</t>
  </si>
  <si>
    <t xml:space="preserve">Aktienfonds Small Cap, USA</t>
  </si>
  <si>
    <t xml:space="preserve">Commodity Capital - Global Mining Fund - P</t>
  </si>
  <si>
    <t xml:space="preserve">LU0459291166</t>
  </si>
  <si>
    <t xml:space="preserve">Aktienfonds Rohstoffe</t>
  </si>
  <si>
    <t xml:space="preserve">CATELLA MAX - EUR DIS</t>
  </si>
  <si>
    <t xml:space="preserve">DE000A0YFRV7</t>
  </si>
  <si>
    <t xml:space="preserve">Immobilienfonds/Europa</t>
  </si>
  <si>
    <t xml:space="preserve">MAINFIRST Germany Fund A</t>
  </si>
  <si>
    <t xml:space="preserve">LU0390221256</t>
  </si>
  <si>
    <t xml:space="preserve">Aktienfonds/Deutschland Nebenwerte</t>
  </si>
  <si>
    <t xml:space="preserve">Frankfurter Aktienfonds für Stiftungen T</t>
  </si>
  <si>
    <t xml:space="preserve">DE000A0M8HD2</t>
  </si>
  <si>
    <t xml:space="preserve">Mischfonds primär Aktien/Welt</t>
  </si>
  <si>
    <t xml:space="preserve">DJE - Zins &amp; Dividende I</t>
  </si>
  <si>
    <t xml:space="preserve">LU0553169458</t>
  </si>
  <si>
    <t xml:space="preserve">Mischfonds Aktien+Anleihen Welt  /Mischfonds ausgewogen</t>
  </si>
  <si>
    <t xml:space="preserve">MainFirst Global DividendStars A</t>
  </si>
  <si>
    <t xml:space="preserve">LU1238901240</t>
  </si>
  <si>
    <t xml:space="preserve">THREADNEEDLE EUROPEAN SMALLER COMPANIES FUND - R EUR AC...     </t>
  </si>
  <si>
    <t xml:space="preserve">Aktien Europa SC</t>
  </si>
  <si>
    <t xml:space="preserve">iShares MSCI Korea UCITS ETF (Acc)</t>
  </si>
  <si>
    <t xml:space="preserve">IE00B5W4TY14</t>
  </si>
  <si>
    <t xml:space="preserve">Aktien Korea</t>
  </si>
  <si>
    <t xml:space="preserve">JPMorgan Funds - US Small Cap Growth Fund A (acc) - EUR</t>
  </si>
  <si>
    <t xml:space="preserve"> A0RC8U</t>
  </si>
  <si>
    <t xml:space="preserve">Aktien US SC</t>
  </si>
  <si>
    <t xml:space="preserve">Vitruvius Greater China Equity B USD</t>
  </si>
  <si>
    <t xml:space="preserve">LU0431685097</t>
  </si>
  <si>
    <t xml:space="preserve">Aktien China</t>
  </si>
  <si>
    <t xml:space="preserve">Nomura Funds Ireland plc India Equity Fund Class A Euro</t>
  </si>
  <si>
    <t xml:space="preserve">IE00B3SHDY84</t>
  </si>
  <si>
    <t xml:space="preserve">Aktien Indien</t>
  </si>
  <si>
    <t xml:space="preserve">WKN: A0X8SB - ISHARES MSCI USA SMALL CAP UCITS ETF USD - ACC</t>
  </si>
  <si>
    <t xml:space="preserve">WKN: A2H577 - AMUNDI NASDAQ 100 UCITS ETF - EUR ACC</t>
  </si>
  <si>
    <t xml:space="preserve">WKN: ETF005 - COMSTAGE SDAX UCITS ETF - I EUR DIS  </t>
  </si>
  <si>
    <t xml:space="preserve">WKN: 977265 -SIEMENS GLOBAL GROWTH - EUR ACC</t>
  </si>
  <si>
    <t xml:space="preserve">WKN: A0H1HX - SQUAD CAPITAL SQUAD GROWTH - A EUR ACC</t>
  </si>
  <si>
    <t xml:space="preserve">ESPA Stock Istanbul T EUR</t>
  </si>
  <si>
    <t xml:space="preserve">AT0000704341</t>
  </si>
  <si>
    <t xml:space="preserve">DWS Osteuropa</t>
  </si>
  <si>
    <t xml:space="preserve">LU0062756647</t>
  </si>
  <si>
    <t xml:space="preserve">Aktienfonds Osteuropa</t>
  </si>
  <si>
    <t xml:space="preserve">Aberdeen Global Japanese Smaller Companies Fund A2 Hedged EUR</t>
  </si>
  <si>
    <t xml:space="preserve">LU0476877054</t>
  </si>
  <si>
    <t xml:space="preserve">Aktienfonds Japan/Nebenwerte</t>
  </si>
  <si>
    <t xml:space="preserve">Janus Henderson Latin American Fund Reuro; Acc</t>
  </si>
  <si>
    <t xml:space="preserve">LU0200080918</t>
  </si>
  <si>
    <t xml:space="preserve">Aktienfonds Lateinamerika</t>
  </si>
  <si>
    <t xml:space="preserve">Xtrackers MSCI Philippines UCITS ETF 1C</t>
  </si>
  <si>
    <t xml:space="preserve">LU0592215403  </t>
  </si>
  <si>
    <t xml:space="preserve">Aktienfonds Asien/Einzelländer</t>
  </si>
  <si>
    <t xml:space="preserve">AT0000500392</t>
  </si>
  <si>
    <t xml:space="preserve">Globo I (T) </t>
  </si>
  <si>
    <t xml:space="preserve">GB0001444479</t>
  </si>
  <si>
    <t xml:space="preserve">Threadneedle TIF - UK Smaller Comp. Fund</t>
  </si>
  <si>
    <t xml:space="preserve">Aktienfonds Großbritannien</t>
  </si>
  <si>
    <t xml:space="preserve">IE00BQQP9G91 </t>
  </si>
  <si>
    <t xml:space="preserve">VanEck Vectors Junior Gold Miners </t>
  </si>
  <si>
    <t xml:space="preserve">Aktienfonds Gold</t>
  </si>
  <si>
    <t xml:space="preserve">IE00B1FZS350 </t>
  </si>
  <si>
    <t xml:space="preserve">iShares Developed Markets Property Yield UCITS ETF </t>
  </si>
  <si>
    <t xml:space="preserve">Aktienfonds Immobilien + Reits/weltweit</t>
  </si>
  <si>
    <t xml:space="preserve">LU0101689882 </t>
  </si>
  <si>
    <t xml:space="preserve">Pictet - Digital - I USD </t>
  </si>
  <si>
    <t xml:space="preserve">Aktienfonds Medien + Kommunikation</t>
  </si>
  <si>
    <t xml:space="preserve">Morgan Stanley INVF Global Opportunity Fund (EUR) AH</t>
  </si>
  <si>
    <t xml:space="preserve">LU0552385618</t>
  </si>
  <si>
    <t xml:space="preserve">Aktienfonds All Cap</t>
  </si>
  <si>
    <t xml:space="preserve">SPSW WHC Global Discovery</t>
  </si>
  <si>
    <t xml:space="preserve">DE000A0YJMG1</t>
  </si>
  <si>
    <t xml:space="preserve">Mischfonds flexibel</t>
  </si>
  <si>
    <t xml:space="preserve">Fortezza Finanz - Aktienwerk R</t>
  </si>
  <si>
    <t xml:space="preserve">LU0905832985</t>
  </si>
  <si>
    <t xml:space="preserve">Mischfonds dynamisch</t>
  </si>
  <si>
    <t xml:space="preserve">Strategiefonds Aktien-Strategie Equity Active Market Timing</t>
  </si>
  <si>
    <t xml:space="preserve">JPM Global Macro Opportunities A (acc) - EUR</t>
  </si>
  <si>
    <t xml:space="preserve">LU0095938881</t>
  </si>
  <si>
    <t xml:space="preserve">Strategiefonds Multi-Asset-Strategie Makro dynamisch</t>
  </si>
  <si>
    <t xml:space="preserve">FvS SICAV Multiple Opportunities R</t>
  </si>
  <si>
    <t xml:space="preserve">LU0323578657</t>
  </si>
  <si>
    <t xml:space="preserve">ACATIS Gané Value Event UI A</t>
  </si>
  <si>
    <t xml:space="preserve">DE000A0X7541</t>
  </si>
  <si>
    <t xml:space="preserve">Janus Balanced Fund - A USD</t>
  </si>
  <si>
    <t xml:space="preserve">IE0004445015</t>
  </si>
  <si>
    <t xml:space="preserve">Mischfonds ausgewogen Welt</t>
  </si>
  <si>
    <t xml:space="preserve">Strategiefonds Europa</t>
  </si>
  <si>
    <t xml:space="preserve">First Eagle Amundi International Fund - AU (C)</t>
  </si>
  <si>
    <t xml:space="preserve">LU0068578508</t>
  </si>
  <si>
    <t xml:space="preserve">Lyxor NASDAQ-100 UCITS ETF D-EUR</t>
  </si>
  <si>
    <t xml:space="preserve">FR0007063177</t>
  </si>
  <si>
    <t xml:space="preserve">Nasdaq Technologie USA</t>
  </si>
  <si>
    <t xml:space="preserve">Threadneedle (Lux) Pan Europ. Sm. Cap Opport. AE</t>
  </si>
  <si>
    <t xml:space="preserve">LU0282719219</t>
  </si>
  <si>
    <t xml:space="preserve">Eurpäische Nebenwerte</t>
  </si>
  <si>
    <t xml:space="preserve">JPM US Small Cap Growth A (acc) - USD</t>
  </si>
  <si>
    <t xml:space="preserve">LU0210535976</t>
  </si>
  <si>
    <t xml:space="preserve">Aktienfonds Small &amp; Mid Cap USA</t>
  </si>
  <si>
    <t xml:space="preserve">FCP MEDICAL BioHealth-Trends EUR</t>
  </si>
  <si>
    <t xml:space="preserve">LU0119891520</t>
  </si>
  <si>
    <t xml:space="preserve">Gesundheit / Pharma</t>
  </si>
  <si>
    <t xml:space="preserve">Vontobel Fund - Global Equity B-USD</t>
  </si>
  <si>
    <t xml:space="preserve">LU0218910536</t>
  </si>
  <si>
    <t xml:space="preserve">Aktienfonds Wellt All Cap</t>
  </si>
  <si>
    <t xml:space="preserve">ETF090</t>
  </si>
  <si>
    <t xml:space="preserve">ComStage Commerzbank Commodity ex-Agriculture UCITS ETF</t>
  </si>
  <si>
    <t xml:space="preserve">ETF091</t>
  </si>
  <si>
    <t xml:space="preserve">ComStage NYSE Arca Gold BUGS UCITS ETF</t>
  </si>
  <si>
    <t xml:space="preserve">DBX1K2</t>
  </si>
  <si>
    <t xml:space="preserve">Xtrackers MSCI Korea UCITS ETF 1C</t>
  </si>
  <si>
    <t xml:space="preserve">DBX1RC db X Tracker Russia</t>
  </si>
  <si>
    <t xml:space="preserve">A0LEQL</t>
  </si>
  <si>
    <t xml:space="preserve">iShares Asia Property Yield UCITS ETF</t>
  </si>
  <si>
    <t xml:space="preserve">A1H6XK</t>
  </si>
  <si>
    <t xml:space="preserve">Morgan Stanley Global Opportunity</t>
  </si>
  <si>
    <t xml:space="preserve">A12GPB</t>
  </si>
  <si>
    <t xml:space="preserve">Comgest Growth Asia</t>
  </si>
  <si>
    <t xml:space="preserve">Comgest Growth Europe SC</t>
  </si>
  <si>
    <t xml:space="preserve">A1JZ5G</t>
  </si>
  <si>
    <t xml:space="preserve">Hermes Global Emerging Markets</t>
  </si>
  <si>
    <t xml:space="preserve">UBS (Lux) Equity Fund - Biotech (USD) P-acc</t>
  </si>
  <si>
    <t xml:space="preserve">iShares S&amp;P 500 Information Technology Sector UCITS ETF USD (Acc)</t>
  </si>
  <si>
    <t xml:space="preserve">IE00B3WJKG14</t>
  </si>
  <si>
    <t xml:space="preserve">Information Technology Sector</t>
  </si>
  <si>
    <t xml:space="preserve">thesaurierend</t>
  </si>
  <si>
    <t xml:space="preserve">L&amp;G Cyber Security UCITS ETF</t>
  </si>
  <si>
    <t xml:space="preserve">DE000A14ZT85</t>
  </si>
  <si>
    <t xml:space="preserve">Cyber Security</t>
  </si>
  <si>
    <t xml:space="preserve">Xtrackers FTSE Vietnam Swap UCITS ETF 1C</t>
  </si>
  <si>
    <t xml:space="preserve">LU0322252924</t>
  </si>
  <si>
    <t xml:space="preserve">iShares Nasdaq US Biotechnology UCITS ETF</t>
  </si>
  <si>
    <t xml:space="preserve">IE00BYXG2H39</t>
  </si>
  <si>
    <t xml:space="preserve">Biotechnology</t>
  </si>
  <si>
    <t xml:space="preserve">Xtrackers Russell 2000 UCITS ETF 1C</t>
  </si>
  <si>
    <t xml:space="preserve">IE00BJZ2DD79</t>
  </si>
  <si>
    <t xml:space="preserve">Aktienfonds Nordamerika/Nebenwerte</t>
  </si>
  <si>
    <t xml:space="preserve">iShares Core S&amp;P 500 UCITS ETF</t>
  </si>
  <si>
    <t xml:space="preserve">IE00B5BMR087</t>
  </si>
  <si>
    <t xml:space="preserve">Xtrackers Stoxx Europe 600 UCITS ETF 1C</t>
  </si>
  <si>
    <t xml:space="preserve">LU0328475792</t>
  </si>
  <si>
    <t xml:space="preserve">SPDR MSCI World Small Cap UCITS ETF</t>
  </si>
  <si>
    <t xml:space="preserve">Aktien Welt / Nebenwerte</t>
  </si>
  <si>
    <t xml:space="preserve">SPDR MSCI ACWI IMI UCITS ETF</t>
  </si>
  <si>
    <t xml:space="preserve">SPDR MSCI Emerging Markets ETF</t>
  </si>
  <si>
    <t xml:space="preserve">IE00B469F816</t>
  </si>
  <si>
    <t xml:space="preserve">Aktien Emerging Markets</t>
  </si>
  <si>
    <t xml:space="preserve">Squad European Convictions A</t>
  </si>
  <si>
    <t xml:space="preserve">LU1105406398</t>
  </si>
  <si>
    <t xml:space="preserve">Morgan Stanley Global Opportunity Fund (USD) AH EUR</t>
  </si>
  <si>
    <t xml:space="preserve">Morgan Stanley Asia Opportunity AH (EUR)</t>
  </si>
  <si>
    <t xml:space="preserve">LU1378879248</t>
  </si>
  <si>
    <t xml:space="preserve">Aktienfonds Asien/ex Japan</t>
  </si>
  <si>
    <t xml:space="preserve">FCP MEDICAL BioHealth-Trends EUR  </t>
  </si>
  <si>
    <t xml:space="preserve">Aktienfonds Pharma + Gesundheit</t>
  </si>
  <si>
    <t xml:space="preserve">ComStage Dow Jones Russia GDR TRN UCITS ETF</t>
  </si>
  <si>
    <t xml:space="preserve">LU0392495536</t>
  </si>
  <si>
    <t xml:space="preserve">Aktienfonds Russland</t>
  </si>
  <si>
    <t xml:space="preserve">Deutsche Invest I Brazilian Equities LC (acc) EUR</t>
  </si>
  <si>
    <t xml:space="preserve">LU0616856935</t>
  </si>
  <si>
    <t xml:space="preserve">Aktien Brasilien</t>
  </si>
  <si>
    <t xml:space="preserve">Laser13</t>
  </si>
  <si>
    <t xml:space="preserve">Stewart Investors Indian Subcontinent Fund A (acc) GBP</t>
  </si>
  <si>
    <t xml:space="preserve">GB00B1FXTF86</t>
  </si>
  <si>
    <t xml:space="preserve">Laser14</t>
  </si>
  <si>
    <t xml:space="preserve">Templeton Thailand Fund A (acc) USD</t>
  </si>
  <si>
    <t xml:space="preserve">LU0078275988</t>
  </si>
  <si>
    <t xml:space="preserve">Aktien Thailand</t>
  </si>
  <si>
    <t xml:space="preserve">Laser15</t>
  </si>
  <si>
    <t xml:space="preserve">Lyxor ETF STOXX Europe 600 Food &amp; Beverage</t>
  </si>
  <si>
    <t xml:space="preserve">FR0010344861</t>
  </si>
  <si>
    <t xml:space="preserve">Aktien Europa Futter und Schnaps</t>
  </si>
  <si>
    <t xml:space="preserve">Laser16</t>
  </si>
  <si>
    <t xml:space="preserve">Source STOXX Europe 600 Optimised Personal &amp; Household Goods UCITS ETF</t>
  </si>
  <si>
    <t xml:space="preserve">IE00B5MTZ595</t>
  </si>
  <si>
    <t xml:space="preserve">Aktien Europa Halshaltskram</t>
  </si>
  <si>
    <t xml:space="preserve">A113FM</t>
  </si>
  <si>
    <t xml:space="preserve">ETF011</t>
  </si>
  <si>
    <t xml:space="preserve">ETFL03</t>
  </si>
  <si>
    <t xml:space="preserve">LYX0DM</t>
  </si>
  <si>
    <t xml:space="preserve">iShares NASDAQ 100 UCITS ETF</t>
  </si>
  <si>
    <t xml:space="preserve">IE00B53SZB19</t>
  </si>
  <si>
    <t xml:space="preserve">Aktien Technologie</t>
  </si>
  <si>
    <t xml:space="preserve">Fidelity Funds - Greater China Fund Y-ACC-USD</t>
  </si>
  <si>
    <t xml:space="preserve">LU0346391161</t>
  </si>
  <si>
    <t xml:space="preserve">Aktien Hongkong und China</t>
  </si>
  <si>
    <t xml:space="preserve">Aktien Biotechnologie</t>
  </si>
  <si>
    <t xml:space="preserve">Credit Suisse (Lux) Global Security Equity Fund B USD</t>
  </si>
  <si>
    <t xml:space="preserve">LU0909471251</t>
  </si>
  <si>
    <t xml:space="preserve">Aktien Branchen Sonstige</t>
  </si>
  <si>
    <t xml:space="preserve">The Jupiter Global Fund - European Growth Class L EUR Acc</t>
  </si>
  <si>
    <t xml:space="preserve">LU0260085492</t>
  </si>
  <si>
    <t xml:space="preserve">ComStage MSCI Emerging Markets ETF</t>
  </si>
  <si>
    <t xml:space="preserve">ComStage MSCI Europe ETF</t>
  </si>
  <si>
    <t xml:space="preserve">ComStage MSCI North AmericaN ETF</t>
  </si>
  <si>
    <t xml:space="preserve">ComStage MSCI Pacific ETF</t>
  </si>
  <si>
    <t xml:space="preserve">ComStage CoBa Commodity ex-Agri. ETF</t>
  </si>
  <si>
    <t xml:space="preserve">iShares Edge S&amp;P 500 Min. Vola. ETF $</t>
  </si>
  <si>
    <t xml:space="preserve">iShares MSCI EM Min Vola ETF</t>
  </si>
  <si>
    <t xml:space="preserve">iShares MSCI World Min Vola ETF</t>
  </si>
  <si>
    <t xml:space="preserve">BM Codi Aktien</t>
  </si>
  <si>
    <t xml:space="preserve">Nestle - Schweiz - Nahrungsmittel</t>
  </si>
  <si>
    <t xml:space="preserve">PepsiCo - USA - Getränke</t>
  </si>
  <si>
    <t xml:space="preserve">Reckitt Benckiser - UK - Kosmetik und Drogerie</t>
  </si>
  <si>
    <t xml:space="preserve">Fielmann - DE - Einzelhandel</t>
  </si>
  <si>
    <t xml:space="preserve">Altria - USA - Tabak</t>
  </si>
  <si>
    <t xml:space="preserve">Facebook, Appel, Amazon, Netflix, Alpahpet</t>
  </si>
  <si>
    <t xml:space="preserve">1.</t>
  </si>
  <si>
    <t xml:space="preserve">2.</t>
  </si>
  <si>
    <t xml:space="preserve">3.</t>
  </si>
  <si>
    <t xml:space="preserve">4.</t>
  </si>
  <si>
    <t xml:space="preserve">5.</t>
  </si>
  <si>
    <t xml:space="preserve">6.</t>
  </si>
  <si>
    <t xml:space="preserve">7.</t>
  </si>
  <si>
    <t xml:space="preserve">8.</t>
  </si>
  <si>
    <t xml:space="preserve">9.</t>
  </si>
  <si>
    <t xml:space="preserve">10.</t>
  </si>
  <si>
    <t xml:space="preserve">11.</t>
  </si>
  <si>
    <t xml:space="preserve">12.</t>
  </si>
  <si>
    <t xml:space="preserve">13.</t>
  </si>
  <si>
    <t xml:space="preserve">14.</t>
  </si>
  <si>
    <t xml:space="preserve">15.</t>
  </si>
  <si>
    <t xml:space="preserve">16.</t>
  </si>
  <si>
    <t xml:space="preserve">17.</t>
  </si>
  <si>
    <t xml:space="preserve">18.</t>
  </si>
  <si>
    <t xml:space="preserve">19.</t>
  </si>
  <si>
    <t xml:space="preserve">20.</t>
  </si>
  <si>
    <t xml:space="preserve">21.</t>
  </si>
  <si>
    <t xml:space="preserve">22.</t>
  </si>
  <si>
    <t xml:space="preserve">23.</t>
  </si>
  <si>
    <t xml:space="preserve">24.</t>
  </si>
  <si>
    <t xml:space="preserve">25.</t>
  </si>
  <si>
    <t xml:space="preserve">26.</t>
  </si>
  <si>
    <t xml:space="preserve">27.</t>
  </si>
  <si>
    <t xml:space="preserve">28.</t>
  </si>
  <si>
    <t xml:space="preserve">29.</t>
  </si>
  <si>
    <t xml:space="preserve">30.</t>
  </si>
  <si>
    <t xml:space="preserve">BM Aktien min Vola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</si>
</sst>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\ %"/>
    <numFmt numFmtId="167" formatCode="#,##0.00"/>
    <numFmt numFmtId="168" formatCode="#,##0"/>
  </numFmts>
  <fonts count="1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1"/>
    </font>
    <font>
      <sz val="10"/>
      <name val="Arial"/>
      <family val="2"/>
    </font>
    <font>
      <sz val="10"/>
      <color rgb="FF000000"/>
      <name val="Tahoma"/>
      <family val="2"/>
      <charset val="1"/>
    </font>
    <font>
      <b val="true"/>
      <sz val="12"/>
      <name val="Arial"/>
      <family val="2"/>
      <charset val="1"/>
    </font>
    <font>
      <sz val="10"/>
      <color rgb="FF000000"/>
      <name val="Sans"/>
      <family val="0"/>
      <charset val="1"/>
    </font>
    <font>
      <sz val="10"/>
      <color rgb="FF0000FF"/>
      <name val="Arial"/>
      <family val="2"/>
      <charset val="1"/>
    </font>
    <font>
      <sz val="10"/>
      <color rgb="FF000000"/>
      <name val="Arial"/>
      <family val="2"/>
      <charset val="1"/>
    </font>
    <font>
      <sz val="14"/>
      <name val="Arial"/>
      <family val="0"/>
      <charset val="1"/>
    </font>
    <font>
      <sz val="10"/>
      <name val="Arial"/>
      <family val="0"/>
      <charset val="1"/>
    </font>
    <font>
      <sz val="9"/>
      <color rgb="FF000000"/>
      <name val="Calibri"/>
      <family val="2"/>
      <charset val="1"/>
    </font>
    <font>
      <b val="true"/>
      <sz val="14"/>
      <color rgb="FF0066CC"/>
      <name val="Times New Roman"/>
      <family val="1"/>
      <charset val="1"/>
    </font>
    <font>
      <b val="true"/>
      <sz val="10"/>
      <color rgb="FF0000FF"/>
      <name val="Tahoma"/>
      <family val="2"/>
      <charset val="1"/>
    </font>
    <font>
      <sz val="10"/>
      <color rgb="FF000000"/>
      <name val="Calibri"/>
      <family val="2"/>
      <charset val="1"/>
    </font>
    <font>
      <b val="true"/>
      <sz val="14"/>
      <color rgb="FF333333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99CCFF"/>
        <bgColor rgb="FF83CAFF"/>
      </patternFill>
    </fill>
    <fill>
      <patternFill patternType="solid">
        <fgColor rgb="FFFF99CC"/>
        <bgColor rgb="FFFF8080"/>
      </patternFill>
    </fill>
    <fill>
      <patternFill patternType="solid">
        <fgColor rgb="FFFFFFFF"/>
        <bgColor rgb="FFFFFFCC"/>
      </patternFill>
    </fill>
    <fill>
      <patternFill patternType="solid">
        <fgColor rgb="FF00FF00"/>
        <bgColor rgb="FF33CCCC"/>
      </patternFill>
    </fill>
    <fill>
      <patternFill patternType="solid">
        <fgColor rgb="FFFFFF00"/>
        <bgColor rgb="FFFFFF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2E3436"/>
      </left>
      <right style="thin">
        <color rgb="FF2E3436"/>
      </right>
      <top style="thin">
        <color rgb="FF2E3436"/>
      </top>
      <bottom style="thin">
        <color rgb="FF2E3436"/>
      </bottom>
      <diagonal/>
    </border>
    <border diagonalUp="false" diagonalDown="false">
      <left style="medium">
        <color rgb="FF2E3436"/>
      </left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5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6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2" fillId="5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4" fillId="4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4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17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4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17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4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4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17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4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8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C5000B"/>
      <rgbColor rgb="FF00FF00"/>
      <rgbColor rgb="FF0000FF"/>
      <rgbColor rgb="FFFFFF00"/>
      <rgbColor rgb="FFFF00FF"/>
      <rgbColor rgb="FF00FFFF"/>
      <rgbColor rgb="FF7E0021"/>
      <rgbColor rgb="FF008000"/>
      <rgbColor rgb="FF000080"/>
      <rgbColor rgb="FF808000"/>
      <rgbColor rgb="FF800080"/>
      <rgbColor rgb="FF0084D1"/>
      <rgbColor rgb="FFB3B3B3"/>
      <rgbColor rgb="FF808080"/>
      <rgbColor rgb="FF83CA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AECF00"/>
      <rgbColor rgb="FFFFD320"/>
      <rgbColor rgb="FFFF950E"/>
      <rgbColor rgb="FFFF420E"/>
      <rgbColor rgb="FF666699"/>
      <rgbColor rgb="FF969696"/>
      <rgbColor rgb="FF004586"/>
      <rgbColor rgb="FF579D1C"/>
      <rgbColor rgb="FF2E3436"/>
      <rgbColor rgb="FF314004"/>
      <rgbColor rgb="FF993300"/>
      <rgbColor rgb="FF993366"/>
      <rgbColor rgb="FF4B1F6F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plotArea>
      <c:lineChart>
        <c:grouping val="standard"/>
        <c:varyColors val="0"/>
        <c:ser>
          <c:idx val="0"/>
          <c:order val="0"/>
          <c:tx>
            <c:strRef>
              <c:f>Namen!$A$1</c:f>
              <c:strCache>
                <c:ptCount val="1"/>
                <c:pt idx="0">
                  <c:v>Laser12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Namen!$B$1:$P$1</c:f>
              <c:numCache>
                <c:formatCode>General</c:formatCode>
                <c:ptCount val="15"/>
                <c:pt idx="0">
                  <c:v>11</c:v>
                </c:pt>
                <c:pt idx="1">
                  <c:v>8</c:v>
                </c:pt>
                <c:pt idx="2">
                  <c:v>7</c:v>
                </c:pt>
                <c:pt idx="3">
                  <c:v>3</c:v>
                </c:pt>
                <c:pt idx="4">
                  <c:v>2</c:v>
                </c:pt>
                <c:pt idx="5">
                  <c:v>3</c:v>
                </c:pt>
                <c:pt idx="6">
                  <c:v>6</c:v>
                </c:pt>
                <c:pt idx="7">
                  <c:v>6</c:v>
                </c:pt>
                <c:pt idx="8">
                  <c:v>9</c:v>
                </c:pt>
                <c:pt idx="9">
                  <c:v>9</c:v>
                </c:pt>
                <c:pt idx="10">
                  <c:v>12</c:v>
                </c:pt>
                <c:pt idx="11">
                  <c:v>11</c:v>
                </c:pt>
                <c:pt idx="12">
                  <c:v>9</c:v>
                </c:pt>
                <c:pt idx="13">
                  <c:v>4</c:v>
                </c:pt>
                <c:pt idx="14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Namen!$A$2</c:f>
              <c:strCache>
                <c:ptCount val="1"/>
                <c:pt idx="0">
                  <c:v>BM defensive Aktien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diamond"/>
            <c:size val="8"/>
            <c:spPr>
              <a:solidFill>
                <a:srgbClr val="ff420e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Namen!$B$2:$P$2</c:f>
              <c:numCache>
                <c:formatCode>General</c:formatCode>
                <c:ptCount val="15"/>
                <c:pt idx="0">
                  <c:v>4</c:v>
                </c:pt>
                <c:pt idx="1">
                  <c:v>3</c:v>
                </c:pt>
                <c:pt idx="2">
                  <c:v>4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3</c:v>
                </c:pt>
                <c:pt idx="8">
                  <c:v>7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4</c:v>
                </c:pt>
                <c:pt idx="13">
                  <c:v>2</c:v>
                </c:pt>
                <c:pt idx="14">
                  <c:v>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Namen!$A$3</c:f>
              <c:strCache>
                <c:ptCount val="1"/>
                <c:pt idx="0">
                  <c:v>BM Aktien mini Vola</c:v>
                </c:pt>
              </c:strCache>
            </c:strRef>
          </c:tx>
          <c:spPr>
            <a:solidFill>
              <a:srgbClr val="ffd320"/>
            </a:solidFill>
            <a:ln w="28800">
              <a:solidFill>
                <a:srgbClr val="ffd320"/>
              </a:solidFill>
              <a:round/>
            </a:ln>
          </c:spPr>
          <c:marker>
            <c:symbol val="triangle"/>
            <c:size val="8"/>
            <c:spPr>
              <a:solidFill>
                <a:srgbClr val="ffd320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Namen!$B$3:$P$3</c:f>
              <c:numCache>
                <c:formatCode>General</c:formatCode>
                <c:ptCount val="15"/>
                <c:pt idx="0">
                  <c:v>18</c:v>
                </c:pt>
                <c:pt idx="1">
                  <c:v>22</c:v>
                </c:pt>
                <c:pt idx="2">
                  <c:v/>
                </c:pt>
                <c:pt idx="3">
                  <c:v>19</c:v>
                </c:pt>
                <c:pt idx="4">
                  <c:v>16</c:v>
                </c:pt>
                <c:pt idx="5">
                  <c:v>12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10</c:v>
                </c:pt>
                <c:pt idx="10">
                  <c:v>8</c:v>
                </c:pt>
                <c:pt idx="11">
                  <c:v>8</c:v>
                </c:pt>
                <c:pt idx="12">
                  <c:v>8</c:v>
                </c:pt>
                <c:pt idx="13">
                  <c:v>6</c:v>
                </c:pt>
                <c:pt idx="14">
                  <c:v>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Namen!$A$4</c:f>
              <c:strCache>
                <c:ptCount val="1"/>
                <c:pt idx="0">
                  <c:v>silentbob</c:v>
                </c:pt>
              </c:strCache>
            </c:strRef>
          </c:tx>
          <c:spPr>
            <a:solidFill>
              <a:srgbClr val="579d1c"/>
            </a:solidFill>
            <a:ln w="28800">
              <a:solidFill>
                <a:srgbClr val="579d1c"/>
              </a:solidFill>
              <a:round/>
            </a:ln>
          </c:spPr>
          <c:marker>
            <c:symbol val="triangle"/>
            <c:size val="8"/>
            <c:spPr>
              <a:solidFill>
                <a:srgbClr val="579d1c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Namen!$B$4:$P$4</c:f>
              <c:numCache>
                <c:formatCode>General</c:formatCode>
                <c:ptCount val="15"/>
                <c:pt idx="0">
                  <c:v>6</c:v>
                </c:pt>
                <c:pt idx="1">
                  <c:v>7</c:v>
                </c:pt>
                <c:pt idx="2">
                  <c:v>1</c:v>
                </c:pt>
                <c:pt idx="3">
                  <c:v>5</c:v>
                </c:pt>
                <c:pt idx="4">
                  <c:v>5</c:v>
                </c:pt>
                <c:pt idx="5">
                  <c:v>4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Namen!$A$5</c:f>
              <c:strCache>
                <c:ptCount val="1"/>
                <c:pt idx="0">
                  <c:v>Pimboli</c:v>
                </c:pt>
              </c:strCache>
            </c:strRef>
          </c:tx>
          <c:spPr>
            <a:solidFill>
              <a:srgbClr val="7e0021"/>
            </a:solidFill>
            <a:ln w="28800">
              <a:solidFill>
                <a:srgbClr val="7e0021"/>
              </a:solidFill>
              <a:round/>
            </a:ln>
          </c:spPr>
          <c:marker>
            <c:symbol val="triangle"/>
            <c:size val="8"/>
            <c:spPr>
              <a:solidFill>
                <a:srgbClr val="7e0021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Namen!$B$5:$P$5</c:f>
              <c:numCache>
                <c:formatCode>General</c:formatCode>
                <c:ptCount val="15"/>
                <c:pt idx="0">
                  <c:v>16</c:v>
                </c:pt>
                <c:pt idx="1">
                  <c:v>14</c:v>
                </c:pt>
                <c:pt idx="2">
                  <c:v>15</c:v>
                </c:pt>
                <c:pt idx="3">
                  <c:v>13</c:v>
                </c:pt>
                <c:pt idx="4">
                  <c:v>11</c:v>
                </c:pt>
                <c:pt idx="5">
                  <c:v>13</c:v>
                </c:pt>
                <c:pt idx="6">
                  <c:v>12</c:v>
                </c:pt>
                <c:pt idx="7">
                  <c:v>10</c:v>
                </c:pt>
                <c:pt idx="8">
                  <c:v>12</c:v>
                </c:pt>
                <c:pt idx="9">
                  <c:v>8</c:v>
                </c:pt>
                <c:pt idx="10">
                  <c:v>9</c:v>
                </c:pt>
                <c:pt idx="11">
                  <c:v>7</c:v>
                </c:pt>
                <c:pt idx="12">
                  <c:v>12</c:v>
                </c:pt>
                <c:pt idx="13">
                  <c:v>9</c:v>
                </c:pt>
                <c:pt idx="14">
                  <c:v>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Namen!$A$6</c:f>
              <c:strCache>
                <c:ptCount val="1"/>
                <c:pt idx="0">
                  <c:v>BM FAANG</c:v>
                </c:pt>
              </c:strCache>
            </c:strRef>
          </c:tx>
          <c:spPr>
            <a:solidFill>
              <a:srgbClr val="83caff"/>
            </a:solidFill>
            <a:ln w="28800">
              <a:solidFill>
                <a:srgbClr val="83caff"/>
              </a:solidFill>
              <a:round/>
            </a:ln>
          </c:spPr>
          <c:marker>
            <c:symbol val="triangle"/>
            <c:size val="8"/>
            <c:spPr>
              <a:solidFill>
                <a:srgbClr val="83caff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Namen!$B$6:$P$6</c:f>
              <c:numCache>
                <c:formatCode>General</c:formatCode>
                <c:ptCount val="15"/>
                <c:pt idx="0">
                  <c:v>1</c:v>
                </c:pt>
                <c:pt idx="1">
                  <c:v>4</c:v>
                </c:pt>
                <c:pt idx="2">
                  <c:v>9</c:v>
                </c:pt>
                <c:pt idx="3">
                  <c:v>29</c:v>
                </c:pt>
                <c:pt idx="4">
                  <c:v>12</c:v>
                </c:pt>
                <c:pt idx="5">
                  <c:v>7</c:v>
                </c:pt>
                <c:pt idx="6">
                  <c:v>8</c:v>
                </c:pt>
                <c:pt idx="7">
                  <c:v>7</c:v>
                </c:pt>
                <c:pt idx="8">
                  <c:v>3</c:v>
                </c:pt>
                <c:pt idx="9">
                  <c:v>7</c:v>
                </c:pt>
                <c:pt idx="10">
                  <c:v>7</c:v>
                </c:pt>
                <c:pt idx="11">
                  <c:v>13</c:v>
                </c:pt>
                <c:pt idx="12">
                  <c:v>3</c:v>
                </c:pt>
                <c:pt idx="13">
                  <c:v>8</c:v>
                </c:pt>
                <c:pt idx="14">
                  <c:v>6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Namen!$A$7</c:f>
              <c:strCache>
                <c:ptCount val="1"/>
                <c:pt idx="0">
                  <c:v>Wrobel</c:v>
                </c:pt>
              </c:strCache>
            </c:strRef>
          </c:tx>
          <c:spPr>
            <a:solidFill>
              <a:srgbClr val="314004"/>
            </a:solidFill>
            <a:ln w="28800">
              <a:solidFill>
                <a:srgbClr val="314004"/>
              </a:solidFill>
              <a:round/>
            </a:ln>
          </c:spPr>
          <c:marker>
            <c:symbol val="square"/>
            <c:size val="8"/>
            <c:spPr>
              <a:solidFill>
                <a:srgbClr val="314004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Namen!$B$7:$P$7</c:f>
              <c:numCache>
                <c:formatCode>General</c:formatCode>
                <c:ptCount val="15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2</c:v>
                </c:pt>
                <c:pt idx="13">
                  <c:v>5</c:v>
                </c:pt>
                <c:pt idx="14">
                  <c:v>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Namen!$A$8</c:f>
              <c:strCache>
                <c:ptCount val="1"/>
                <c:pt idx="0">
                  <c:v>BM Arero</c:v>
                </c:pt>
              </c:strCache>
            </c:strRef>
          </c:tx>
          <c:spPr>
            <a:solidFill>
              <a:srgbClr val="aecf00"/>
            </a:solidFill>
            <a:ln w="28800">
              <a:solidFill>
                <a:srgbClr val="aecf00"/>
              </a:solidFill>
              <a:round/>
            </a:ln>
          </c:spPr>
          <c:marker>
            <c:symbol val="square"/>
            <c:size val="8"/>
            <c:spPr>
              <a:solidFill>
                <a:srgbClr val="aecf00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Namen!$B$8:$P$8</c:f>
              <c:numCache>
                <c:formatCode>General</c:formatCode>
                <c:ptCount val="15"/>
                <c:pt idx="0">
                  <c:v>21</c:v>
                </c:pt>
                <c:pt idx="1">
                  <c:v>20</c:v>
                </c:pt>
                <c:pt idx="2">
                  <c:v>21</c:v>
                </c:pt>
                <c:pt idx="3">
                  <c:v>15</c:v>
                </c:pt>
                <c:pt idx="4">
                  <c:v>14</c:v>
                </c:pt>
                <c:pt idx="5">
                  <c:v>15</c:v>
                </c:pt>
                <c:pt idx="6">
                  <c:v>17</c:v>
                </c:pt>
                <c:pt idx="7">
                  <c:v>14</c:v>
                </c:pt>
                <c:pt idx="8">
                  <c:v>20</c:v>
                </c:pt>
                <c:pt idx="9">
                  <c:v>16</c:v>
                </c:pt>
                <c:pt idx="10">
                  <c:v>15</c:v>
                </c:pt>
                <c:pt idx="11">
                  <c:v>14</c:v>
                </c:pt>
                <c:pt idx="12">
                  <c:v>15</c:v>
                </c:pt>
                <c:pt idx="13">
                  <c:v>13</c:v>
                </c:pt>
                <c:pt idx="14">
                  <c:v>8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Namen!$A$9</c:f>
              <c:strCache>
                <c:ptCount val="1"/>
                <c:pt idx="0">
                  <c:v>Limit</c:v>
                </c:pt>
              </c:strCache>
            </c:strRef>
          </c:tx>
          <c:spPr>
            <a:solidFill>
              <a:srgbClr val="4b1f6f"/>
            </a:solidFill>
            <a:ln w="28800">
              <a:solidFill>
                <a:srgbClr val="4b1f6f"/>
              </a:solidFill>
              <a:round/>
            </a:ln>
          </c:spPr>
          <c:marker>
            <c:symbol val="circle"/>
            <c:size val="8"/>
            <c:spPr>
              <a:solidFill>
                <a:srgbClr val="4b1f6f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Namen!$B$9:$P$9</c:f>
              <c:numCache>
                <c:formatCode>General</c:formatCode>
                <c:ptCount val="15"/>
                <c:pt idx="0">
                  <c:v>13</c:v>
                </c:pt>
                <c:pt idx="1">
                  <c:v>16</c:v>
                </c:pt>
                <c:pt idx="2">
                  <c:v>12</c:v>
                </c:pt>
                <c:pt idx="3">
                  <c:v>9</c:v>
                </c:pt>
                <c:pt idx="4">
                  <c:v>8</c:v>
                </c:pt>
                <c:pt idx="5">
                  <c:v>9</c:v>
                </c:pt>
                <c:pt idx="6">
                  <c:v>13</c:v>
                </c:pt>
                <c:pt idx="7">
                  <c:v>9</c:v>
                </c:pt>
                <c:pt idx="8">
                  <c:v>8</c:v>
                </c:pt>
                <c:pt idx="9">
                  <c:v>11</c:v>
                </c:pt>
                <c:pt idx="10">
                  <c:v>10</c:v>
                </c:pt>
                <c:pt idx="11">
                  <c:v>9</c:v>
                </c:pt>
                <c:pt idx="12">
                  <c:v>10</c:v>
                </c:pt>
                <c:pt idx="13">
                  <c:v>14</c:v>
                </c:pt>
                <c:pt idx="14">
                  <c:v>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Namen!$A$10</c:f>
              <c:strCache>
                <c:ptCount val="1"/>
                <c:pt idx="0">
                  <c:v>leoluchs</c:v>
                </c:pt>
              </c:strCache>
            </c:strRef>
          </c:tx>
          <c:spPr>
            <a:solidFill>
              <a:srgbClr val="ff950e"/>
            </a:solidFill>
            <a:ln w="28800">
              <a:solidFill>
                <a:srgbClr val="ff950e"/>
              </a:solidFill>
              <a:round/>
            </a:ln>
          </c:spPr>
          <c:marker>
            <c:symbol val="star"/>
            <c:size val="8"/>
            <c:spPr>
              <a:solidFill>
                <a:srgbClr val="ff950e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Namen!$B$10:$P$10</c:f>
              <c:numCache>
                <c:formatCode>General</c:formatCode>
                <c:ptCount val="15"/>
                <c:pt idx="0">
                  <c:v>12</c:v>
                </c:pt>
                <c:pt idx="1">
                  <c:v>12</c:v>
                </c:pt>
                <c:pt idx="2">
                  <c:v>13</c:v>
                </c:pt>
                <c:pt idx="3">
                  <c:v>10</c:v>
                </c:pt>
                <c:pt idx="4">
                  <c:v>7</c:v>
                </c:pt>
                <c:pt idx="5">
                  <c:v>10</c:v>
                </c:pt>
                <c:pt idx="6">
                  <c:v>9</c:v>
                </c:pt>
                <c:pt idx="7">
                  <c:v>11</c:v>
                </c:pt>
                <c:pt idx="8">
                  <c:v>11</c:v>
                </c:pt>
                <c:pt idx="9">
                  <c:v>12</c:v>
                </c:pt>
                <c:pt idx="10">
                  <c:v>11</c:v>
                </c:pt>
                <c:pt idx="11">
                  <c:v>10</c:v>
                </c:pt>
                <c:pt idx="12">
                  <c:v>11</c:v>
                </c:pt>
                <c:pt idx="13">
                  <c:v>11</c:v>
                </c:pt>
                <c:pt idx="14">
                  <c:v>10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Namen!$A$11</c:f>
              <c:strCache>
                <c:ptCount val="1"/>
                <c:pt idx="0">
                  <c:v>TheBit</c:v>
                </c:pt>
              </c:strCache>
            </c:strRef>
          </c:tx>
          <c:spPr>
            <a:solidFill>
              <a:srgbClr val="c5000b"/>
            </a:solidFill>
            <a:ln w="28800">
              <a:solidFill>
                <a:srgbClr val="c5000b"/>
              </a:solidFill>
              <a:round/>
            </a:ln>
          </c:spPr>
          <c:marker>
            <c:symbol val="x"/>
            <c:size val="8"/>
            <c:spPr>
              <a:solidFill>
                <a:srgbClr val="c5000b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Namen!$B$11:$P$11</c:f>
              <c:numCache>
                <c:formatCode>General</c:formatCode>
                <c:ptCount val="15"/>
                <c:pt idx="0">
                  <c:v>26</c:v>
                </c:pt>
                <c:pt idx="1">
                  <c:v>26</c:v>
                </c:pt>
                <c:pt idx="2">
                  <c:v>27</c:v>
                </c:pt>
                <c:pt idx="3">
                  <c:v>26</c:v>
                </c:pt>
                <c:pt idx="4">
                  <c:v>25</c:v>
                </c:pt>
                <c:pt idx="5">
                  <c:v>22</c:v>
                </c:pt>
                <c:pt idx="6">
                  <c:v>20</c:v>
                </c:pt>
                <c:pt idx="7">
                  <c:v>24</c:v>
                </c:pt>
                <c:pt idx="8">
                  <c:v>24</c:v>
                </c:pt>
                <c:pt idx="9">
                  <c:v>24</c:v>
                </c:pt>
                <c:pt idx="10">
                  <c:v>23</c:v>
                </c:pt>
                <c:pt idx="11">
                  <c:v>22</c:v>
                </c:pt>
                <c:pt idx="12">
                  <c:v>21</c:v>
                </c:pt>
                <c:pt idx="13">
                  <c:v>19</c:v>
                </c:pt>
                <c:pt idx="14">
                  <c:v>11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Namen!$A$12</c:f>
              <c:strCache>
                <c:ptCount val="1"/>
                <c:pt idx="0">
                  <c:v>chaosmuc</c:v>
                </c:pt>
              </c:strCache>
            </c:strRef>
          </c:tx>
          <c:spPr>
            <a:solidFill>
              <a:srgbClr val="0084d1"/>
            </a:solidFill>
            <a:ln w="28800">
              <a:solidFill>
                <a:srgbClr val="0084d1"/>
              </a:solidFill>
              <a:round/>
            </a:ln>
          </c:spPr>
          <c:marker>
            <c:symbol val="plus"/>
            <c:size val="8"/>
            <c:spPr>
              <a:solidFill>
                <a:srgbClr val="0084d1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Namen!$B$12:$P$12</c:f>
              <c:numCache>
                <c:formatCode>General</c:formatCode>
                <c:ptCount val="15"/>
                <c:pt idx="0">
                  <c:v>20</c:v>
                </c:pt>
                <c:pt idx="1">
                  <c:v>17</c:v>
                </c:pt>
                <c:pt idx="2">
                  <c:v>14</c:v>
                </c:pt>
                <c:pt idx="3">
                  <c:v>21</c:v>
                </c:pt>
                <c:pt idx="4">
                  <c:v>13</c:v>
                </c:pt>
                <c:pt idx="5">
                  <c:v>17</c:v>
                </c:pt>
                <c:pt idx="6">
                  <c:v>16</c:v>
                </c:pt>
                <c:pt idx="7">
                  <c:v>13</c:v>
                </c:pt>
                <c:pt idx="8">
                  <c:v>15</c:v>
                </c:pt>
                <c:pt idx="9">
                  <c:v>15</c:v>
                </c:pt>
                <c:pt idx="10">
                  <c:v>14</c:v>
                </c:pt>
                <c:pt idx="11">
                  <c:v>15</c:v>
                </c:pt>
                <c:pt idx="12">
                  <c:v>18</c:v>
                </c:pt>
                <c:pt idx="13">
                  <c:v>16</c:v>
                </c:pt>
                <c:pt idx="14">
                  <c:v>12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Namen!$A$13</c:f>
              <c:strCache>
                <c:ptCount val="1"/>
                <c:pt idx="0">
                  <c:v>fibula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Namen!$B$13:$P$13</c:f>
              <c:numCache>
                <c:formatCode>General</c:formatCode>
                <c:ptCount val="15"/>
                <c:pt idx="0">
                  <c:v>23</c:v>
                </c:pt>
                <c:pt idx="1">
                  <c:v>23</c:v>
                </c:pt>
                <c:pt idx="2">
                  <c:v>23</c:v>
                </c:pt>
                <c:pt idx="3">
                  <c:v>17</c:v>
                </c:pt>
                <c:pt idx="4">
                  <c:v>21</c:v>
                </c:pt>
                <c:pt idx="5">
                  <c:v>18</c:v>
                </c:pt>
                <c:pt idx="6">
                  <c:v>18</c:v>
                </c:pt>
                <c:pt idx="7">
                  <c:v>15</c:v>
                </c:pt>
                <c:pt idx="8">
                  <c:v>14</c:v>
                </c:pt>
                <c:pt idx="9">
                  <c:v>13</c:v>
                </c:pt>
                <c:pt idx="10">
                  <c:v>13</c:v>
                </c:pt>
                <c:pt idx="11">
                  <c:v>12</c:v>
                </c:pt>
                <c:pt idx="12">
                  <c:v>13</c:v>
                </c:pt>
                <c:pt idx="13">
                  <c:v>12</c:v>
                </c:pt>
                <c:pt idx="14">
                  <c:v>13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Namen!$A$14</c:f>
              <c:strCache>
                <c:ptCount val="1"/>
                <c:pt idx="0">
                  <c:v>Kaffeetasse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dash"/>
            <c:size val="8"/>
            <c:spPr>
              <a:solidFill>
                <a:srgbClr val="ff420e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Namen!$B$14:$P$14</c:f>
              <c:numCache>
                <c:formatCode>General</c:formatCode>
                <c:ptCount val="15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5</c:v>
                </c:pt>
                <c:pt idx="13">
                  <c:v>3</c:v>
                </c:pt>
                <c:pt idx="14">
                  <c:v>14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Namen!$A$15</c:f>
              <c:strCache>
                <c:ptCount val="1"/>
                <c:pt idx="0">
                  <c:v>Bärenbulle</c:v>
                </c:pt>
              </c:strCache>
            </c:strRef>
          </c:tx>
          <c:spPr>
            <a:solidFill>
              <a:srgbClr val="ffd320"/>
            </a:solidFill>
            <a:ln w="28800">
              <a:solidFill>
                <a:srgbClr val="ffd320"/>
              </a:solidFill>
              <a:round/>
            </a:ln>
          </c:spPr>
          <c:marker>
            <c:symbol val="square"/>
            <c:size val="8"/>
            <c:spPr>
              <a:solidFill>
                <a:srgbClr val="ffd320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Namen!$B$15:$P$15</c:f>
              <c:numCache>
                <c:formatCode>General</c:formatCode>
                <c:ptCount val="15"/>
                <c:pt idx="0">
                  <c:v>27</c:v>
                </c:pt>
                <c:pt idx="1">
                  <c:v>27</c:v>
                </c:pt>
                <c:pt idx="2">
                  <c:v>30</c:v>
                </c:pt>
                <c:pt idx="3">
                  <c:v>30</c:v>
                </c:pt>
                <c:pt idx="4">
                  <c:v>29</c:v>
                </c:pt>
                <c:pt idx="5">
                  <c:v>29</c:v>
                </c:pt>
                <c:pt idx="6">
                  <c:v>28</c:v>
                </c:pt>
                <c:pt idx="7">
                  <c:v>29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28</c:v>
                </c:pt>
                <c:pt idx="12">
                  <c:v>26</c:v>
                </c:pt>
                <c:pt idx="13">
                  <c:v>24</c:v>
                </c:pt>
                <c:pt idx="14">
                  <c:v>15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Namen!$A$16</c:f>
              <c:strCache>
                <c:ptCount val="1"/>
                <c:pt idx="0">
                  <c:v>Rohlöff</c:v>
                </c:pt>
              </c:strCache>
            </c:strRef>
          </c:tx>
          <c:spPr>
            <a:solidFill>
              <a:srgbClr val="579d1c"/>
            </a:solidFill>
            <a:ln w="28800">
              <a:solidFill>
                <a:srgbClr val="579d1c"/>
              </a:solidFill>
              <a:round/>
            </a:ln>
          </c:spPr>
          <c:marker>
            <c:symbol val="square"/>
            <c:size val="8"/>
            <c:spPr>
              <a:solidFill>
                <a:srgbClr val="579d1c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Namen!$B$16:$P$16</c:f>
              <c:numCache>
                <c:formatCode>General</c:formatCode>
                <c:ptCount val="15"/>
                <c:pt idx="0">
                  <c:v>8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4</c:v>
                </c:pt>
                <c:pt idx="7">
                  <c:v>5</c:v>
                </c:pt>
                <c:pt idx="8">
                  <c:v>5</c:v>
                </c:pt>
                <c:pt idx="9">
                  <c:v>6</c:v>
                </c:pt>
                <c:pt idx="10">
                  <c:v>5</c:v>
                </c:pt>
                <c:pt idx="11">
                  <c:v>5</c:v>
                </c:pt>
                <c:pt idx="12">
                  <c:v>7</c:v>
                </c:pt>
                <c:pt idx="13">
                  <c:v>7</c:v>
                </c:pt>
                <c:pt idx="14">
                  <c:v>16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Namen!$A$17</c:f>
              <c:strCache>
                <c:ptCount val="1"/>
                <c:pt idx="0">
                  <c:v>Ghost_69</c:v>
                </c:pt>
              </c:strCache>
            </c:strRef>
          </c:tx>
          <c:spPr>
            <a:solidFill>
              <a:srgbClr val="7e0021"/>
            </a:solidFill>
            <a:ln w="28800">
              <a:solidFill>
                <a:srgbClr val="7e0021"/>
              </a:solidFill>
              <a:round/>
            </a:ln>
          </c:spPr>
          <c:marker>
            <c:symbol val="square"/>
            <c:size val="8"/>
            <c:spPr>
              <a:solidFill>
                <a:srgbClr val="7e0021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Namen!$B$17:$P$17</c:f>
              <c:numCache>
                <c:formatCode>General</c:formatCode>
                <c:ptCount val="15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7</c:v>
                </c:pt>
                <c:pt idx="4">
                  <c:v>9</c:v>
                </c:pt>
                <c:pt idx="5">
                  <c:v>11</c:v>
                </c:pt>
                <c:pt idx="6">
                  <c:v>7</c:v>
                </c:pt>
                <c:pt idx="7">
                  <c:v>8</c:v>
                </c:pt>
                <c:pt idx="8">
                  <c:v>6</c:v>
                </c:pt>
                <c:pt idx="9">
                  <c:v>5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10</c:v>
                </c:pt>
                <c:pt idx="14">
                  <c:v>17</c:v>
                </c:pt>
              </c:numCache>
            </c:numRef>
          </c:val>
          <c:smooth val="0"/>
        </c:ser>
        <c:ser>
          <c:idx val="17"/>
          <c:order val="17"/>
          <c:tx>
            <c:strRef>
              <c:f>Namen!$A$18</c:f>
              <c:strCache>
                <c:ptCount val="1"/>
                <c:pt idx="0">
                  <c:v>BM Aktien</c:v>
                </c:pt>
              </c:strCache>
            </c:strRef>
          </c:tx>
          <c:spPr>
            <a:solidFill>
              <a:srgbClr val="83caff"/>
            </a:solidFill>
            <a:ln w="28800">
              <a:solidFill>
                <a:srgbClr val="83caff"/>
              </a:solidFill>
              <a:round/>
            </a:ln>
          </c:spPr>
          <c:marker>
            <c:symbol val="square"/>
            <c:size val="8"/>
            <c:spPr>
              <a:solidFill>
                <a:srgbClr val="83caff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Namen!$B$18:$P$18</c:f>
              <c:numCache>
                <c:formatCode>General</c:formatCode>
                <c:ptCount val="15"/>
                <c:pt idx="0">
                  <c:v>22</c:v>
                </c:pt>
                <c:pt idx="1">
                  <c:v>19</c:v>
                </c:pt>
                <c:pt idx="2">
                  <c:v>19</c:v>
                </c:pt>
                <c:pt idx="3">
                  <c:v>11</c:v>
                </c:pt>
                <c:pt idx="4">
                  <c:v>10</c:v>
                </c:pt>
                <c:pt idx="5">
                  <c:v>8</c:v>
                </c:pt>
                <c:pt idx="6">
                  <c:v>10</c:v>
                </c:pt>
                <c:pt idx="7">
                  <c:v>22</c:v>
                </c:pt>
                <c:pt idx="8">
                  <c:v>23</c:v>
                </c:pt>
                <c:pt idx="9">
                  <c:v>21</c:v>
                </c:pt>
                <c:pt idx="10">
                  <c:v>21</c:v>
                </c:pt>
                <c:pt idx="11">
                  <c:v>21</c:v>
                </c:pt>
                <c:pt idx="12">
                  <c:v>17</c:v>
                </c:pt>
                <c:pt idx="13">
                  <c:v>15</c:v>
                </c:pt>
                <c:pt idx="14">
                  <c:v>18</c:v>
                </c:pt>
              </c:numCache>
            </c:numRef>
          </c:val>
          <c:smooth val="0"/>
        </c:ser>
        <c:ser>
          <c:idx val="18"/>
          <c:order val="18"/>
          <c:tx>
            <c:strRef>
              <c:f>Namen!$A$19</c:f>
              <c:strCache>
                <c:ptCount val="1"/>
                <c:pt idx="0">
                  <c:v>Schildkröte</c:v>
                </c:pt>
              </c:strCache>
            </c:strRef>
          </c:tx>
          <c:spPr>
            <a:solidFill>
              <a:srgbClr val="314004"/>
            </a:solidFill>
            <a:ln w="28800">
              <a:solidFill>
                <a:srgbClr val="314004"/>
              </a:solidFill>
              <a:round/>
            </a:ln>
          </c:spPr>
          <c:marker>
            <c:symbol val="square"/>
            <c:size val="8"/>
            <c:spPr>
              <a:solidFill>
                <a:srgbClr val="314004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Namen!$B$19:$P$19</c:f>
              <c:numCache>
                <c:formatCode>General</c:formatCode>
                <c:ptCount val="15"/>
                <c:pt idx="0">
                  <c:v>28</c:v>
                </c:pt>
                <c:pt idx="1">
                  <c:v>28</c:v>
                </c:pt>
                <c:pt idx="2">
                  <c:v>26</c:v>
                </c:pt>
                <c:pt idx="3">
                  <c:v>25</c:v>
                </c:pt>
                <c:pt idx="4">
                  <c:v>18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26</c:v>
                </c:pt>
                <c:pt idx="9">
                  <c:v>26</c:v>
                </c:pt>
                <c:pt idx="10">
                  <c:v>25</c:v>
                </c:pt>
                <c:pt idx="11">
                  <c:v>23</c:v>
                </c:pt>
                <c:pt idx="12">
                  <c:v>24</c:v>
                </c:pt>
                <c:pt idx="13">
                  <c:v>22</c:v>
                </c:pt>
                <c:pt idx="14">
                  <c:v>19</c:v>
                </c:pt>
              </c:numCache>
            </c:numRef>
          </c:val>
          <c:smooth val="0"/>
        </c:ser>
        <c:ser>
          <c:idx val="19"/>
          <c:order val="19"/>
          <c:tx>
            <c:strRef>
              <c:f>Namen!$A$20</c:f>
              <c:strCache>
                <c:ptCount val="1"/>
                <c:pt idx="0">
                  <c:v>Hasenhirn</c:v>
                </c:pt>
              </c:strCache>
            </c:strRef>
          </c:tx>
          <c:spPr>
            <a:solidFill>
              <a:srgbClr val="aecf00"/>
            </a:solidFill>
            <a:ln w="28800">
              <a:solidFill>
                <a:srgbClr val="aecf00"/>
              </a:solidFill>
              <a:round/>
            </a:ln>
          </c:spPr>
          <c:marker>
            <c:symbol val="square"/>
            <c:size val="8"/>
            <c:spPr>
              <a:solidFill>
                <a:srgbClr val="aecf00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Namen!$B$20:$P$20</c:f>
              <c:numCache>
                <c:formatCode>General</c:formatCode>
                <c:ptCount val="15"/>
                <c:pt idx="0">
                  <c:v>25</c:v>
                </c:pt>
                <c:pt idx="1">
                  <c:v>21</c:v>
                </c:pt>
                <c:pt idx="2">
                  <c:v>18</c:v>
                </c:pt>
                <c:pt idx="3">
                  <c:v>23</c:v>
                </c:pt>
                <c:pt idx="4">
                  <c:v>22</c:v>
                </c:pt>
                <c:pt idx="5">
                  <c:v>24</c:v>
                </c:pt>
                <c:pt idx="6">
                  <c:v>22</c:v>
                </c:pt>
                <c:pt idx="7">
                  <c:v>21</c:v>
                </c:pt>
                <c:pt idx="8">
                  <c:v>21</c:v>
                </c:pt>
                <c:pt idx="9">
                  <c:v>18</c:v>
                </c:pt>
                <c:pt idx="10">
                  <c:v>19</c:v>
                </c:pt>
                <c:pt idx="11">
                  <c:v>18</c:v>
                </c:pt>
                <c:pt idx="12">
                  <c:v>22</c:v>
                </c:pt>
                <c:pt idx="13">
                  <c:v>21</c:v>
                </c:pt>
                <c:pt idx="14">
                  <c:v>20</c:v>
                </c:pt>
              </c:numCache>
            </c:numRef>
          </c:val>
          <c:smooth val="0"/>
        </c:ser>
        <c:ser>
          <c:idx val="20"/>
          <c:order val="20"/>
          <c:tx>
            <c:strRef>
              <c:f>Namen!$A$21</c:f>
              <c:strCache>
                <c:ptCount val="1"/>
                <c:pt idx="0">
                  <c:v>MarshMallow</c:v>
                </c:pt>
              </c:strCache>
            </c:strRef>
          </c:tx>
          <c:spPr>
            <a:solidFill>
              <a:srgbClr val="4b1f6f"/>
            </a:solidFill>
            <a:ln w="28800">
              <a:solidFill>
                <a:srgbClr val="4b1f6f"/>
              </a:solidFill>
              <a:round/>
            </a:ln>
          </c:spPr>
          <c:marker>
            <c:symbol val="square"/>
            <c:size val="8"/>
            <c:spPr>
              <a:solidFill>
                <a:srgbClr val="4b1f6f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Namen!$B$21:$P$21</c:f>
              <c:numCache>
                <c:formatCode>General</c:formatCode>
                <c:ptCount val="15"/>
                <c:pt idx="0">
                  <c:v>9</c:v>
                </c:pt>
                <c:pt idx="1">
                  <c:v>9</c:v>
                </c:pt>
                <c:pt idx="2">
                  <c:v>8</c:v>
                </c:pt>
                <c:pt idx="3">
                  <c:v>8</c:v>
                </c:pt>
                <c:pt idx="4">
                  <c:v>15</c:v>
                </c:pt>
                <c:pt idx="5">
                  <c:v>14</c:v>
                </c:pt>
                <c:pt idx="6">
                  <c:v>15</c:v>
                </c:pt>
                <c:pt idx="7">
                  <c:v>16</c:v>
                </c:pt>
                <c:pt idx="8">
                  <c:v>10</c:v>
                </c:pt>
                <c:pt idx="9">
                  <c:v>14</c:v>
                </c:pt>
                <c:pt idx="10">
                  <c:v>16</c:v>
                </c:pt>
                <c:pt idx="11">
                  <c:v>16</c:v>
                </c:pt>
                <c:pt idx="12">
                  <c:v>14</c:v>
                </c:pt>
                <c:pt idx="13">
                  <c:v>18</c:v>
                </c:pt>
                <c:pt idx="14">
                  <c:v>21</c:v>
                </c:pt>
              </c:numCache>
            </c:numRef>
          </c:val>
          <c:smooth val="0"/>
        </c:ser>
        <c:ser>
          <c:idx val="21"/>
          <c:order val="21"/>
          <c:tx>
            <c:strRef>
              <c:f>Namen!$A$22</c:f>
              <c:strCache>
                <c:ptCount val="1"/>
                <c:pt idx="0">
                  <c:v>Ich lerne dazu</c:v>
                </c:pt>
              </c:strCache>
            </c:strRef>
          </c:tx>
          <c:spPr>
            <a:solidFill>
              <a:srgbClr val="ff950e"/>
            </a:solidFill>
            <a:ln w="28800">
              <a:solidFill>
                <a:srgbClr val="ff950e"/>
              </a:solidFill>
              <a:round/>
            </a:ln>
          </c:spPr>
          <c:marker>
            <c:symbol val="square"/>
            <c:size val="8"/>
            <c:spPr>
              <a:solidFill>
                <a:srgbClr val="ff950e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Namen!$B$22:$P$22</c:f>
              <c:numCache>
                <c:formatCode>General</c:formatCode>
                <c:ptCount val="15"/>
                <c:pt idx="0">
                  <c:v>7</c:v>
                </c:pt>
                <c:pt idx="1">
                  <c:v>11</c:v>
                </c:pt>
                <c:pt idx="2">
                  <c:v>10</c:v>
                </c:pt>
                <c:pt idx="3">
                  <c:v>16</c:v>
                </c:pt>
                <c:pt idx="4">
                  <c:v>23</c:v>
                </c:pt>
                <c:pt idx="5">
                  <c:v>21</c:v>
                </c:pt>
                <c:pt idx="6">
                  <c:v>21</c:v>
                </c:pt>
                <c:pt idx="7">
                  <c:v>19</c:v>
                </c:pt>
                <c:pt idx="8">
                  <c:v>18</c:v>
                </c:pt>
                <c:pt idx="9">
                  <c:v>19</c:v>
                </c:pt>
                <c:pt idx="10">
                  <c:v>17</c:v>
                </c:pt>
                <c:pt idx="11">
                  <c:v>19</c:v>
                </c:pt>
                <c:pt idx="12">
                  <c:v>16</c:v>
                </c:pt>
                <c:pt idx="13">
                  <c:v>17</c:v>
                </c:pt>
                <c:pt idx="14">
                  <c:v>22</c:v>
                </c:pt>
              </c:numCache>
            </c:numRef>
          </c:val>
          <c:smooth val="0"/>
        </c:ser>
        <c:ser>
          <c:idx val="22"/>
          <c:order val="22"/>
          <c:tx>
            <c:strRef>
              <c:f>Namen!$A$23</c:f>
              <c:strCache>
                <c:ptCount val="1"/>
                <c:pt idx="0">
                  <c:v>Nachbarschaft</c:v>
                </c:pt>
              </c:strCache>
            </c:strRef>
          </c:tx>
          <c:spPr>
            <a:solidFill>
              <a:srgbClr val="c5000b"/>
            </a:solidFill>
            <a:ln w="28800">
              <a:solidFill>
                <a:srgbClr val="c5000b"/>
              </a:solidFill>
              <a:round/>
            </a:ln>
          </c:spPr>
          <c:marker>
            <c:symbol val="square"/>
            <c:size val="8"/>
            <c:spPr>
              <a:solidFill>
                <a:srgbClr val="c5000b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Namen!$B$23:$P$23</c:f>
              <c:numCache>
                <c:formatCode>General</c:formatCode>
                <c:ptCount val="15"/>
                <c:pt idx="0">
                  <c:v>30</c:v>
                </c:pt>
                <c:pt idx="1">
                  <c:v>29</c:v>
                </c:pt>
                <c:pt idx="2">
                  <c:v>28</c:v>
                </c:pt>
                <c:pt idx="3">
                  <c:v>22</c:v>
                </c:pt>
                <c:pt idx="4">
                  <c:v>19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</c:v>
                </c:pt>
                <c:pt idx="10">
                  <c:v>27</c:v>
                </c:pt>
                <c:pt idx="11">
                  <c:v>27</c:v>
                </c:pt>
                <c:pt idx="12">
                  <c:v>28</c:v>
                </c:pt>
                <c:pt idx="13">
                  <c:v>27</c:v>
                </c:pt>
                <c:pt idx="14">
                  <c:v>23</c:v>
                </c:pt>
              </c:numCache>
            </c:numRef>
          </c:val>
          <c:smooth val="0"/>
        </c:ser>
        <c:ser>
          <c:idx val="23"/>
          <c:order val="23"/>
          <c:tx>
            <c:strRef>
              <c:f>Namen!$A$24</c:f>
              <c:strCache>
                <c:ptCount val="1"/>
                <c:pt idx="0">
                  <c:v>moonraker</c:v>
                </c:pt>
              </c:strCache>
            </c:strRef>
          </c:tx>
          <c:spPr>
            <a:solidFill>
              <a:srgbClr val="0084d1"/>
            </a:solidFill>
            <a:ln w="28800">
              <a:solidFill>
                <a:srgbClr val="0084d1"/>
              </a:solidFill>
              <a:round/>
            </a:ln>
          </c:spPr>
          <c:marker>
            <c:symbol val="square"/>
            <c:size val="8"/>
            <c:spPr>
              <a:solidFill>
                <a:srgbClr val="0084d1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Namen!$B$24:$P$24</c:f>
              <c:numCache>
                <c:formatCode>General</c:formatCode>
                <c:ptCount val="15"/>
                <c:pt idx="0">
                  <c:v>14</c:v>
                </c:pt>
                <c:pt idx="1">
                  <c:v>15</c:v>
                </c:pt>
                <c:pt idx="2">
                  <c:v>11</c:v>
                </c:pt>
                <c:pt idx="3">
                  <c:v>12</c:v>
                </c:pt>
                <c:pt idx="4">
                  <c:v>17</c:v>
                </c:pt>
                <c:pt idx="5">
                  <c:v>19</c:v>
                </c:pt>
                <c:pt idx="6">
                  <c:v>19</c:v>
                </c:pt>
                <c:pt idx="7">
                  <c:v>20</c:v>
                </c:pt>
                <c:pt idx="8">
                  <c:v>19</c:v>
                </c:pt>
                <c:pt idx="9">
                  <c:v>22</c:v>
                </c:pt>
                <c:pt idx="10">
                  <c:v>22</c:v>
                </c:pt>
                <c:pt idx="11">
                  <c:v>24</c:v>
                </c:pt>
                <c:pt idx="12">
                  <c:v>25</c:v>
                </c:pt>
                <c:pt idx="13">
                  <c:v>23</c:v>
                </c:pt>
                <c:pt idx="14">
                  <c:v>24</c:v>
                </c:pt>
              </c:numCache>
            </c:numRef>
          </c:val>
          <c:smooth val="0"/>
        </c:ser>
        <c:ser>
          <c:idx val="24"/>
          <c:order val="24"/>
          <c:tx>
            <c:strRef>
              <c:f>Namen!$A$25</c:f>
              <c:strCache>
                <c:ptCount val="1"/>
                <c:pt idx="0">
                  <c:v>Layer Cake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Namen!$B$25:$P$25</c:f>
              <c:numCache>
                <c:formatCode>General</c:formatCode>
                <c:ptCount val="15"/>
                <c:pt idx="0">
                  <c:v>24</c:v>
                </c:pt>
                <c:pt idx="1">
                  <c:v>18</c:v>
                </c:pt>
                <c:pt idx="2">
                  <c:v>20</c:v>
                </c:pt>
                <c:pt idx="3">
                  <c:v>18</c:v>
                </c:pt>
                <c:pt idx="4">
                  <c:v>24</c:v>
                </c:pt>
                <c:pt idx="5">
                  <c:v>16</c:v>
                </c:pt>
                <c:pt idx="6">
                  <c:v>14</c:v>
                </c:pt>
                <c:pt idx="7">
                  <c:v>17</c:v>
                </c:pt>
                <c:pt idx="8">
                  <c:v>16</c:v>
                </c:pt>
                <c:pt idx="9">
                  <c:v>17</c:v>
                </c:pt>
                <c:pt idx="10">
                  <c:v>18</c:v>
                </c:pt>
                <c:pt idx="11">
                  <c:v>17</c:v>
                </c:pt>
                <c:pt idx="12">
                  <c:v>19</c:v>
                </c:pt>
                <c:pt idx="13">
                  <c:v>20</c:v>
                </c:pt>
                <c:pt idx="14">
                  <c:v>25</c:v>
                </c:pt>
              </c:numCache>
            </c:numRef>
          </c:val>
          <c:smooth val="0"/>
        </c:ser>
        <c:ser>
          <c:idx val="25"/>
          <c:order val="25"/>
          <c:tx>
            <c:strRef>
              <c:f>Namen!$A$26</c:f>
              <c:strCache>
                <c:ptCount val="1"/>
                <c:pt idx="0">
                  <c:v>Sirius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square"/>
            <c:size val="8"/>
            <c:spPr>
              <a:solidFill>
                <a:srgbClr val="ff420e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Namen!$B$26:$P$26</c:f>
              <c:numCache>
                <c:formatCode>General</c:formatCode>
                <c:ptCount val="15"/>
                <c:pt idx="0">
                  <c:v>10</c:v>
                </c:pt>
                <c:pt idx="1">
                  <c:v>10</c:v>
                </c:pt>
                <c:pt idx="2">
                  <c:v>17</c:v>
                </c:pt>
                <c:pt idx="3">
                  <c:v>20</c:v>
                </c:pt>
                <c:pt idx="4">
                  <c:v>26</c:v>
                </c:pt>
                <c:pt idx="5">
                  <c:v>28</c:v>
                </c:pt>
                <c:pt idx="6">
                  <c:v>26</c:v>
                </c:pt>
                <c:pt idx="7">
                  <c:v>26</c:v>
                </c:pt>
                <c:pt idx="8">
                  <c:v>25</c:v>
                </c:pt>
                <c:pt idx="9">
                  <c:v>25</c:v>
                </c:pt>
                <c:pt idx="10">
                  <c:v>26</c:v>
                </c:pt>
                <c:pt idx="11">
                  <c:v>26</c:v>
                </c:pt>
                <c:pt idx="12">
                  <c:v>23</c:v>
                </c:pt>
                <c:pt idx="13">
                  <c:v>26</c:v>
                </c:pt>
                <c:pt idx="14">
                  <c:v>26</c:v>
                </c:pt>
              </c:numCache>
            </c:numRef>
          </c:val>
          <c:smooth val="0"/>
        </c:ser>
        <c:ser>
          <c:idx val="26"/>
          <c:order val="26"/>
          <c:tx>
            <c:strRef>
              <c:f>Namen!$A$27</c:f>
              <c:strCache>
                <c:ptCount val="1"/>
                <c:pt idx="0">
                  <c:v>Nachdenklich</c:v>
                </c:pt>
              </c:strCache>
            </c:strRef>
          </c:tx>
          <c:spPr>
            <a:solidFill>
              <a:srgbClr val="ffd320"/>
            </a:solidFill>
            <a:ln w="28800">
              <a:solidFill>
                <a:srgbClr val="ffd320"/>
              </a:solidFill>
              <a:round/>
            </a:ln>
          </c:spPr>
          <c:marker>
            <c:symbol val="square"/>
            <c:size val="8"/>
            <c:spPr>
              <a:solidFill>
                <a:srgbClr val="ffd320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Namen!$B$27:$P$27</c:f>
              <c:numCache>
                <c:formatCode>General</c:formatCode>
                <c:ptCount val="15"/>
                <c:pt idx="0">
                  <c:v>15</c:v>
                </c:pt>
                <c:pt idx="1">
                  <c:v>13</c:v>
                </c:pt>
                <c:pt idx="2">
                  <c:v>16</c:v>
                </c:pt>
                <c:pt idx="3">
                  <c:v>14</c:v>
                </c:pt>
                <c:pt idx="4">
                  <c:v>20</c:v>
                </c:pt>
                <c:pt idx="5">
                  <c:v>20</c:v>
                </c:pt>
                <c:pt idx="6">
                  <c:v>23</c:v>
                </c:pt>
                <c:pt idx="7">
                  <c:v>18</c:v>
                </c:pt>
                <c:pt idx="8">
                  <c:v>17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25</c:v>
                </c:pt>
                <c:pt idx="14">
                  <c:v>27</c:v>
                </c:pt>
              </c:numCache>
            </c:numRef>
          </c:val>
          <c:smooth val="0"/>
        </c:ser>
        <c:ser>
          <c:idx val="27"/>
          <c:order val="27"/>
          <c:tx>
            <c:strRef>
              <c:f>Namen!$A$28</c:f>
              <c:strCache>
                <c:ptCount val="1"/>
                <c:pt idx="0">
                  <c:v>gruber</c:v>
                </c:pt>
              </c:strCache>
            </c:strRef>
          </c:tx>
          <c:spPr>
            <a:solidFill>
              <a:srgbClr val="579d1c"/>
            </a:solidFill>
            <a:ln w="28800">
              <a:solidFill>
                <a:srgbClr val="579d1c"/>
              </a:solidFill>
              <a:round/>
            </a:ln>
          </c:spPr>
          <c:marker>
            <c:symbol val="square"/>
            <c:size val="8"/>
            <c:spPr>
              <a:solidFill>
                <a:srgbClr val="579d1c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Namen!$B$28:$P$28</c:f>
              <c:numCache>
                <c:formatCode>General</c:formatCode>
                <c:ptCount val="15"/>
                <c:pt idx="0">
                  <c:v>19</c:v>
                </c:pt>
                <c:pt idx="1">
                  <c:v>24</c:v>
                </c:pt>
                <c:pt idx="2">
                  <c:v>25</c:v>
                </c:pt>
                <c:pt idx="3">
                  <c:v>27</c:v>
                </c:pt>
                <c:pt idx="4">
                  <c:v>28</c:v>
                </c:pt>
                <c:pt idx="5">
                  <c:v>26</c:v>
                </c:pt>
                <c:pt idx="6">
                  <c:v>29</c:v>
                </c:pt>
                <c:pt idx="7">
                  <c:v>28</c:v>
                </c:pt>
                <c:pt idx="8">
                  <c:v>28</c:v>
                </c:pt>
                <c:pt idx="9">
                  <c:v>28</c:v>
                </c:pt>
                <c:pt idx="10">
                  <c:v>28</c:v>
                </c:pt>
                <c:pt idx="11">
                  <c:v>29</c:v>
                </c:pt>
                <c:pt idx="12">
                  <c:v>30</c:v>
                </c:pt>
                <c:pt idx="13">
                  <c:v>29</c:v>
                </c:pt>
                <c:pt idx="14">
                  <c:v>28</c:v>
                </c:pt>
              </c:numCache>
            </c:numRef>
          </c:val>
          <c:smooth val="0"/>
        </c:ser>
        <c:ser>
          <c:idx val="28"/>
          <c:order val="28"/>
          <c:tx>
            <c:strRef>
              <c:f>Namen!$A$29</c:f>
              <c:strCache>
                <c:ptCount val="1"/>
                <c:pt idx="0">
                  <c:v>ameis</c:v>
                </c:pt>
              </c:strCache>
            </c:strRef>
          </c:tx>
          <c:spPr>
            <a:solidFill>
              <a:srgbClr val="7e0021"/>
            </a:solidFill>
            <a:ln w="28800">
              <a:solidFill>
                <a:srgbClr val="7e0021"/>
              </a:solidFill>
              <a:round/>
            </a:ln>
          </c:spPr>
          <c:marker>
            <c:symbol val="square"/>
            <c:size val="8"/>
            <c:spPr>
              <a:solidFill>
                <a:srgbClr val="7e0021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Namen!$B$29:$P$29</c:f>
              <c:numCache>
                <c:formatCode>General</c:formatCode>
                <c:ptCount val="15"/>
                <c:pt idx="0">
                  <c:v>29</c:v>
                </c:pt>
                <c:pt idx="1">
                  <c:v>30</c:v>
                </c:pt>
                <c:pt idx="2">
                  <c:v>29</c:v>
                </c:pt>
                <c:pt idx="3">
                  <c:v>28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29</c:v>
                </c:pt>
                <c:pt idx="13">
                  <c:v>30</c:v>
                </c:pt>
                <c:pt idx="14">
                  <c:v>29</c:v>
                </c:pt>
              </c:numCache>
            </c:numRef>
          </c:val>
          <c:smooth val="0"/>
        </c:ser>
        <c:ser>
          <c:idx val="29"/>
          <c:order val="29"/>
          <c:tx>
            <c:strRef>
              <c:f>Namen!$A$30</c:f>
              <c:strCache>
                <c:ptCount val="1"/>
                <c:pt idx="0">
                  <c:v>Schlumich</c:v>
                </c:pt>
              </c:strCache>
            </c:strRef>
          </c:tx>
          <c:spPr>
            <a:solidFill>
              <a:srgbClr val="83caff"/>
            </a:solidFill>
            <a:ln w="28800">
              <a:solidFill>
                <a:srgbClr val="83caff"/>
              </a:solidFill>
              <a:round/>
            </a:ln>
          </c:spPr>
          <c:marker>
            <c:symbol val="square"/>
            <c:size val="8"/>
            <c:spPr>
              <a:solidFill>
                <a:srgbClr val="83caff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Namen!$B$30:$P$30</c:f>
              <c:numCache>
                <c:formatCode>General</c:formatCode>
                <c:ptCount val="15"/>
                <c:pt idx="0">
                  <c:v>17</c:v>
                </c:pt>
                <c:pt idx="1">
                  <c:v>25</c:v>
                </c:pt>
                <c:pt idx="2">
                  <c:v>22</c:v>
                </c:pt>
                <c:pt idx="3">
                  <c:v>24</c:v>
                </c:pt>
                <c:pt idx="4">
                  <c:v>27</c:v>
                </c:pt>
                <c:pt idx="5">
                  <c:v>23</c:v>
                </c:pt>
                <c:pt idx="6">
                  <c:v>24</c:v>
                </c:pt>
                <c:pt idx="7">
                  <c:v>23</c:v>
                </c:pt>
                <c:pt idx="8">
                  <c:v>22</c:v>
                </c:pt>
                <c:pt idx="9">
                  <c:v>23</c:v>
                </c:pt>
                <c:pt idx="10">
                  <c:v>24</c:v>
                </c:pt>
                <c:pt idx="11">
                  <c:v>25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</c:numCache>
            </c:numRef>
          </c:val>
          <c:smooth val="0"/>
        </c:ser>
        <c:hiLowLines>
          <c:spPr>
            <a:ln>
              <a:noFill/>
            </a:ln>
          </c:spPr>
        </c:hiLowLines>
        <c:marker val="1"/>
        <c:axId val="20911802"/>
        <c:axId val="41288485"/>
      </c:lineChart>
      <c:catAx>
        <c:axId val="2091180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41288485"/>
        <c:crosses val="autoZero"/>
        <c:auto val="1"/>
        <c:lblAlgn val="ctr"/>
        <c:lblOffset val="100"/>
      </c:catAx>
      <c:valAx>
        <c:axId val="41288485"/>
        <c:scaling>
          <c:orientation val="maxMin"/>
          <c:max val="30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20911802"/>
        <c:crossesAt val="1"/>
        <c:crossBetween val="midCat"/>
      </c:valAx>
      <c:spPr>
        <a:noFill/>
        <a:ln>
          <a:solidFill>
            <a:srgbClr val="b3b3b3"/>
          </a:solidFill>
        </a:ln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gap"/>
  </c:chart>
  <c:spPr>
    <a:solidFill>
      <a:srgbClr val="ffffff"/>
    </a:solidFill>
    <a:ln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23</xdr:col>
      <xdr:colOff>526680</xdr:colOff>
      <xdr:row>33</xdr:row>
      <xdr:rowOff>68760</xdr:rowOff>
    </xdr:to>
    <xdr:graphicFrame>
      <xdr:nvGraphicFramePr>
        <xdr:cNvPr id="0" name=""/>
        <xdr:cNvGraphicFramePr/>
      </xdr:nvGraphicFramePr>
      <xdr:xfrm>
        <a:off x="0" y="0"/>
        <a:ext cx="18446760" cy="79268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://www.onvista.de/fonds/Threadneedle-European-Smaller-Companies-Fund-Fonds-GB0002771383" TargetMode="External"/><Relationship Id="rId2" Type="http://schemas.openxmlformats.org/officeDocument/2006/relationships/hyperlink" Target="http://www.morningstar.de/de/funds/snapshot/snapshot.aspx?id=F000002ETE" TargetMode="External"/><Relationship Id="rId3" Type="http://schemas.openxmlformats.org/officeDocument/2006/relationships/hyperlink" Target="http://www.morningstar.de/de/funds/snapshot/snapshot.aspx?id=F000003WQU" TargetMode="External"/><Relationship Id="rId4" Type="http://schemas.openxmlformats.org/officeDocument/2006/relationships/hyperlink" Target="http://www.morningstar.de/de/funds/snapshot/snapshot.aspx?id=F00000NXR1" TargetMode="External"/><Relationship Id="rId5" Type="http://schemas.openxmlformats.org/officeDocument/2006/relationships/hyperlink" Target="https://www.infos.com/fonds/LU0260085492-The-Jupiter-Global-Fund-European-Growth-Class-L-EUR-Acc.html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5" activeCellId="0" sqref="L35"/>
    </sheetView>
  </sheetViews>
  <sheetFormatPr defaultRowHeight="12.75" zeroHeight="false" outlineLevelRow="0" outlineLevelCol="0"/>
  <cols>
    <col collapsed="false" customWidth="true" hidden="false" outlineLevel="0" max="1025" min="1" style="1" width="11.04"/>
  </cols>
  <sheetData>
    <row r="1" customFormat="false" ht="19.35" hidden="false" customHeight="true" outlineLevel="0" collapsed="false">
      <c r="A1" s="2" t="s">
        <v>0</v>
      </c>
      <c r="B1" s="1" t="n">
        <v>11</v>
      </c>
      <c r="C1" s="1" t="n">
        <v>8</v>
      </c>
      <c r="D1" s="1" t="n">
        <v>7</v>
      </c>
      <c r="E1" s="1" t="n">
        <v>3</v>
      </c>
      <c r="F1" s="1" t="n">
        <v>2</v>
      </c>
      <c r="G1" s="1" t="n">
        <v>3</v>
      </c>
      <c r="H1" s="1" t="n">
        <v>6</v>
      </c>
      <c r="I1" s="1" t="n">
        <v>6</v>
      </c>
      <c r="J1" s="1" t="n">
        <v>9</v>
      </c>
      <c r="K1" s="1" t="n">
        <v>9</v>
      </c>
      <c r="L1" s="1" t="n">
        <v>12</v>
      </c>
      <c r="M1" s="1" t="n">
        <v>11</v>
      </c>
      <c r="N1" s="1" t="n">
        <v>9</v>
      </c>
      <c r="O1" s="1" t="n">
        <v>4</v>
      </c>
      <c r="P1" s="1" t="n">
        <v>1</v>
      </c>
    </row>
    <row r="2" customFormat="false" ht="19.35" hidden="false" customHeight="true" outlineLevel="0" collapsed="false">
      <c r="A2" s="3" t="s">
        <v>1</v>
      </c>
      <c r="B2" s="1" t="n">
        <v>4</v>
      </c>
      <c r="C2" s="1" t="n">
        <v>3</v>
      </c>
      <c r="D2" s="1" t="n">
        <v>4</v>
      </c>
      <c r="E2" s="1" t="n">
        <v>1</v>
      </c>
      <c r="F2" s="1" t="n">
        <v>1</v>
      </c>
      <c r="G2" s="1" t="n">
        <v>1</v>
      </c>
      <c r="H2" s="1" t="n">
        <v>1</v>
      </c>
      <c r="I2" s="1" t="n">
        <v>3</v>
      </c>
      <c r="J2" s="1" t="n">
        <v>7</v>
      </c>
      <c r="K2" s="1" t="n">
        <v>2</v>
      </c>
      <c r="L2" s="1" t="n">
        <v>2</v>
      </c>
      <c r="M2" s="1" t="n">
        <v>1</v>
      </c>
      <c r="N2" s="1" t="n">
        <v>4</v>
      </c>
      <c r="O2" s="1" t="n">
        <v>2</v>
      </c>
      <c r="P2" s="1" t="n">
        <v>2</v>
      </c>
    </row>
    <row r="3" customFormat="false" ht="19.35" hidden="false" customHeight="true" outlineLevel="0" collapsed="false">
      <c r="A3" s="3" t="s">
        <v>2</v>
      </c>
      <c r="B3" s="1" t="n">
        <v>18</v>
      </c>
      <c r="C3" s="1" t="n">
        <v>22</v>
      </c>
      <c r="E3" s="1" t="n">
        <v>19</v>
      </c>
      <c r="F3" s="1" t="n">
        <v>16</v>
      </c>
      <c r="G3" s="1" t="n">
        <v>12</v>
      </c>
      <c r="H3" s="1" t="n">
        <v>11</v>
      </c>
      <c r="I3" s="1" t="n">
        <v>12</v>
      </c>
      <c r="J3" s="1" t="n">
        <v>13</v>
      </c>
      <c r="K3" s="1" t="n">
        <v>10</v>
      </c>
      <c r="L3" s="1" t="n">
        <v>8</v>
      </c>
      <c r="M3" s="1" t="n">
        <v>8</v>
      </c>
      <c r="N3" s="1" t="n">
        <v>8</v>
      </c>
      <c r="O3" s="1" t="n">
        <v>6</v>
      </c>
      <c r="P3" s="1" t="n">
        <v>3</v>
      </c>
    </row>
    <row r="4" customFormat="false" ht="19.35" hidden="false" customHeight="true" outlineLevel="0" collapsed="false">
      <c r="A4" s="4" t="s">
        <v>3</v>
      </c>
      <c r="B4" s="1" t="n">
        <v>6</v>
      </c>
      <c r="C4" s="1" t="n">
        <v>7</v>
      </c>
      <c r="D4" s="1" t="n">
        <v>1</v>
      </c>
      <c r="E4" s="1" t="n">
        <v>5</v>
      </c>
      <c r="F4" s="1" t="n">
        <v>5</v>
      </c>
      <c r="G4" s="1" t="n">
        <v>4</v>
      </c>
      <c r="H4" s="1" t="n">
        <v>2</v>
      </c>
      <c r="I4" s="1" t="n">
        <v>2</v>
      </c>
      <c r="J4" s="1" t="n">
        <v>2</v>
      </c>
      <c r="K4" s="1" t="n">
        <v>1</v>
      </c>
      <c r="L4" s="1" t="n">
        <v>1</v>
      </c>
      <c r="M4" s="1" t="n">
        <v>2</v>
      </c>
      <c r="N4" s="1" t="n">
        <v>1</v>
      </c>
      <c r="O4" s="1" t="n">
        <v>1</v>
      </c>
      <c r="P4" s="1" t="n">
        <v>4</v>
      </c>
    </row>
    <row r="5" customFormat="false" ht="19.35" hidden="false" customHeight="true" outlineLevel="0" collapsed="false">
      <c r="A5" s="2" t="s">
        <v>4</v>
      </c>
      <c r="B5" s="1" t="n">
        <v>16</v>
      </c>
      <c r="C5" s="1" t="n">
        <v>14</v>
      </c>
      <c r="D5" s="1" t="n">
        <v>15</v>
      </c>
      <c r="E5" s="1" t="n">
        <v>13</v>
      </c>
      <c r="F5" s="1" t="n">
        <v>11</v>
      </c>
      <c r="G5" s="1" t="n">
        <v>13</v>
      </c>
      <c r="H5" s="1" t="n">
        <v>12</v>
      </c>
      <c r="I5" s="1" t="n">
        <v>10</v>
      </c>
      <c r="J5" s="1" t="n">
        <v>12</v>
      </c>
      <c r="K5" s="1" t="n">
        <v>8</v>
      </c>
      <c r="L5" s="1" t="n">
        <v>9</v>
      </c>
      <c r="M5" s="1" t="n">
        <v>7</v>
      </c>
      <c r="N5" s="1" t="n">
        <v>12</v>
      </c>
      <c r="O5" s="1" t="n">
        <v>9</v>
      </c>
      <c r="P5" s="1" t="n">
        <v>5</v>
      </c>
    </row>
    <row r="6" customFormat="false" ht="19.35" hidden="false" customHeight="true" outlineLevel="0" collapsed="false">
      <c r="A6" s="3" t="s">
        <v>5</v>
      </c>
      <c r="B6" s="1" t="n">
        <v>1</v>
      </c>
      <c r="C6" s="1" t="n">
        <v>4</v>
      </c>
      <c r="D6" s="1" t="n">
        <v>9</v>
      </c>
      <c r="E6" s="1" t="n">
        <v>29</v>
      </c>
      <c r="F6" s="1" t="n">
        <v>12</v>
      </c>
      <c r="G6" s="1" t="n">
        <v>7</v>
      </c>
      <c r="H6" s="1" t="n">
        <v>8</v>
      </c>
      <c r="I6" s="1" t="n">
        <v>7</v>
      </c>
      <c r="J6" s="1" t="n">
        <v>3</v>
      </c>
      <c r="K6" s="1" t="n">
        <v>7</v>
      </c>
      <c r="L6" s="1" t="n">
        <v>7</v>
      </c>
      <c r="M6" s="1" t="n">
        <v>13</v>
      </c>
      <c r="N6" s="1" t="n">
        <v>3</v>
      </c>
      <c r="O6" s="1" t="n">
        <v>8</v>
      </c>
      <c r="P6" s="1" t="n">
        <v>6</v>
      </c>
    </row>
    <row r="7" customFormat="false" ht="19.35" hidden="false" customHeight="true" outlineLevel="0" collapsed="false">
      <c r="A7" s="2" t="s">
        <v>6</v>
      </c>
      <c r="B7" s="1" t="n">
        <v>2</v>
      </c>
      <c r="C7" s="1" t="n">
        <v>2</v>
      </c>
      <c r="D7" s="1" t="n">
        <v>3</v>
      </c>
      <c r="E7" s="1" t="n">
        <v>4</v>
      </c>
      <c r="F7" s="1" t="n">
        <v>4</v>
      </c>
      <c r="G7" s="1" t="n">
        <v>5</v>
      </c>
      <c r="H7" s="1" t="n">
        <v>5</v>
      </c>
      <c r="I7" s="1" t="n">
        <v>4</v>
      </c>
      <c r="J7" s="1" t="n">
        <v>4</v>
      </c>
      <c r="K7" s="1" t="n">
        <v>4</v>
      </c>
      <c r="L7" s="1" t="n">
        <v>4</v>
      </c>
      <c r="M7" s="1" t="n">
        <v>4</v>
      </c>
      <c r="N7" s="1" t="n">
        <v>2</v>
      </c>
      <c r="O7" s="1" t="n">
        <v>5</v>
      </c>
      <c r="P7" s="1" t="n">
        <v>7</v>
      </c>
    </row>
    <row r="8" customFormat="false" ht="19.35" hidden="false" customHeight="true" outlineLevel="0" collapsed="false">
      <c r="A8" s="3" t="s">
        <v>7</v>
      </c>
      <c r="B8" s="1" t="n">
        <v>21</v>
      </c>
      <c r="C8" s="1" t="n">
        <v>20</v>
      </c>
      <c r="D8" s="1" t="n">
        <v>21</v>
      </c>
      <c r="E8" s="1" t="n">
        <v>15</v>
      </c>
      <c r="F8" s="1" t="n">
        <v>14</v>
      </c>
      <c r="G8" s="1" t="n">
        <v>15</v>
      </c>
      <c r="H8" s="1" t="n">
        <v>17</v>
      </c>
      <c r="I8" s="1" t="n">
        <v>14</v>
      </c>
      <c r="J8" s="1" t="n">
        <v>20</v>
      </c>
      <c r="K8" s="1" t="n">
        <v>16</v>
      </c>
      <c r="L8" s="1" t="n">
        <v>15</v>
      </c>
      <c r="M8" s="1" t="n">
        <v>14</v>
      </c>
      <c r="N8" s="1" t="n">
        <v>15</v>
      </c>
      <c r="O8" s="1" t="n">
        <v>13</v>
      </c>
      <c r="P8" s="1" t="n">
        <v>8</v>
      </c>
    </row>
    <row r="9" customFormat="false" ht="19.35" hidden="false" customHeight="true" outlineLevel="0" collapsed="false">
      <c r="A9" s="2" t="s">
        <v>8</v>
      </c>
      <c r="B9" s="1" t="n">
        <v>13</v>
      </c>
      <c r="C9" s="1" t="n">
        <v>16</v>
      </c>
      <c r="D9" s="1" t="n">
        <v>12</v>
      </c>
      <c r="E9" s="1" t="n">
        <v>9</v>
      </c>
      <c r="F9" s="1" t="n">
        <v>8</v>
      </c>
      <c r="G9" s="1" t="n">
        <v>9</v>
      </c>
      <c r="H9" s="1" t="n">
        <v>13</v>
      </c>
      <c r="I9" s="1" t="n">
        <v>9</v>
      </c>
      <c r="J9" s="1" t="n">
        <v>8</v>
      </c>
      <c r="K9" s="1" t="n">
        <v>11</v>
      </c>
      <c r="L9" s="1" t="n">
        <v>10</v>
      </c>
      <c r="M9" s="1" t="n">
        <v>9</v>
      </c>
      <c r="N9" s="1" t="n">
        <v>10</v>
      </c>
      <c r="O9" s="1" t="n">
        <v>14</v>
      </c>
      <c r="P9" s="1" t="n">
        <v>9</v>
      </c>
    </row>
    <row r="10" customFormat="false" ht="19.35" hidden="false" customHeight="true" outlineLevel="0" collapsed="false">
      <c r="A10" s="4" t="s">
        <v>9</v>
      </c>
      <c r="B10" s="1" t="n">
        <v>12</v>
      </c>
      <c r="C10" s="1" t="n">
        <v>12</v>
      </c>
      <c r="D10" s="1" t="n">
        <v>13</v>
      </c>
      <c r="E10" s="1" t="n">
        <v>10</v>
      </c>
      <c r="F10" s="1" t="n">
        <v>7</v>
      </c>
      <c r="G10" s="1" t="n">
        <v>10</v>
      </c>
      <c r="H10" s="1" t="n">
        <v>9</v>
      </c>
      <c r="I10" s="1" t="n">
        <v>11</v>
      </c>
      <c r="J10" s="1" t="n">
        <v>11</v>
      </c>
      <c r="K10" s="1" t="n">
        <v>12</v>
      </c>
      <c r="L10" s="1" t="n">
        <v>11</v>
      </c>
      <c r="M10" s="1" t="n">
        <v>10</v>
      </c>
      <c r="N10" s="1" t="n">
        <v>11</v>
      </c>
      <c r="O10" s="1" t="n">
        <v>11</v>
      </c>
      <c r="P10" s="1" t="n">
        <v>10</v>
      </c>
    </row>
    <row r="11" customFormat="false" ht="19.35" hidden="false" customHeight="true" outlineLevel="0" collapsed="false">
      <c r="A11" s="2" t="s">
        <v>10</v>
      </c>
      <c r="B11" s="1" t="n">
        <v>26</v>
      </c>
      <c r="C11" s="1" t="n">
        <v>26</v>
      </c>
      <c r="D11" s="1" t="n">
        <v>27</v>
      </c>
      <c r="E11" s="1" t="n">
        <v>26</v>
      </c>
      <c r="F11" s="1" t="n">
        <v>25</v>
      </c>
      <c r="G11" s="1" t="n">
        <v>22</v>
      </c>
      <c r="H11" s="1" t="n">
        <v>20</v>
      </c>
      <c r="I11" s="1" t="n">
        <v>24</v>
      </c>
      <c r="J11" s="1" t="n">
        <v>24</v>
      </c>
      <c r="K11" s="1" t="n">
        <v>24</v>
      </c>
      <c r="L11" s="1" t="n">
        <v>23</v>
      </c>
      <c r="M11" s="1" t="n">
        <v>22</v>
      </c>
      <c r="N11" s="1" t="n">
        <v>21</v>
      </c>
      <c r="O11" s="1" t="n">
        <v>19</v>
      </c>
      <c r="P11" s="1" t="n">
        <v>11</v>
      </c>
    </row>
    <row r="12" customFormat="false" ht="19.35" hidden="false" customHeight="true" outlineLevel="0" collapsed="false">
      <c r="A12" s="4" t="s">
        <v>11</v>
      </c>
      <c r="B12" s="1" t="n">
        <v>20</v>
      </c>
      <c r="C12" s="1" t="n">
        <v>17</v>
      </c>
      <c r="D12" s="1" t="n">
        <v>14</v>
      </c>
      <c r="E12" s="1" t="n">
        <v>21</v>
      </c>
      <c r="F12" s="1" t="n">
        <v>13</v>
      </c>
      <c r="G12" s="1" t="n">
        <v>17</v>
      </c>
      <c r="H12" s="1" t="n">
        <v>16</v>
      </c>
      <c r="I12" s="1" t="n">
        <v>13</v>
      </c>
      <c r="J12" s="1" t="n">
        <v>15</v>
      </c>
      <c r="K12" s="1" t="n">
        <v>15</v>
      </c>
      <c r="L12" s="1" t="n">
        <v>14</v>
      </c>
      <c r="M12" s="1" t="n">
        <v>15</v>
      </c>
      <c r="N12" s="1" t="n">
        <v>18</v>
      </c>
      <c r="O12" s="1" t="n">
        <v>16</v>
      </c>
      <c r="P12" s="1" t="n">
        <v>12</v>
      </c>
    </row>
    <row r="13" customFormat="false" ht="19.35" hidden="false" customHeight="true" outlineLevel="0" collapsed="false">
      <c r="A13" s="2" t="s">
        <v>12</v>
      </c>
      <c r="B13" s="1" t="n">
        <v>23</v>
      </c>
      <c r="C13" s="1" t="n">
        <v>23</v>
      </c>
      <c r="D13" s="1" t="n">
        <v>23</v>
      </c>
      <c r="E13" s="1" t="n">
        <v>17</v>
      </c>
      <c r="F13" s="1" t="n">
        <v>21</v>
      </c>
      <c r="G13" s="1" t="n">
        <v>18</v>
      </c>
      <c r="H13" s="1" t="n">
        <v>18</v>
      </c>
      <c r="I13" s="1" t="n">
        <v>15</v>
      </c>
      <c r="J13" s="1" t="n">
        <v>14</v>
      </c>
      <c r="K13" s="1" t="n">
        <v>13</v>
      </c>
      <c r="L13" s="1" t="n">
        <v>13</v>
      </c>
      <c r="M13" s="1" t="n">
        <v>12</v>
      </c>
      <c r="N13" s="1" t="n">
        <v>13</v>
      </c>
      <c r="O13" s="1" t="n">
        <v>12</v>
      </c>
      <c r="P13" s="1" t="n">
        <v>13</v>
      </c>
    </row>
    <row r="14" customFormat="false" ht="19.35" hidden="false" customHeight="true" outlineLevel="0" collapsed="false">
      <c r="A14" s="4" t="s">
        <v>13</v>
      </c>
      <c r="B14" s="1" t="n">
        <v>3</v>
      </c>
      <c r="C14" s="1" t="n">
        <v>1</v>
      </c>
      <c r="D14" s="1" t="n">
        <v>2</v>
      </c>
      <c r="E14" s="1" t="n">
        <v>2</v>
      </c>
      <c r="F14" s="1" t="n">
        <v>3</v>
      </c>
      <c r="G14" s="1" t="n">
        <v>2</v>
      </c>
      <c r="H14" s="1" t="n">
        <v>3</v>
      </c>
      <c r="I14" s="1" t="n">
        <v>1</v>
      </c>
      <c r="J14" s="1" t="n">
        <v>1</v>
      </c>
      <c r="K14" s="1" t="n">
        <v>3</v>
      </c>
      <c r="L14" s="1" t="n">
        <v>3</v>
      </c>
      <c r="M14" s="1" t="n">
        <v>3</v>
      </c>
      <c r="N14" s="1" t="n">
        <v>5</v>
      </c>
      <c r="O14" s="1" t="n">
        <v>3</v>
      </c>
      <c r="P14" s="1" t="n">
        <v>14</v>
      </c>
    </row>
    <row r="15" customFormat="false" ht="19.35" hidden="false" customHeight="true" outlineLevel="0" collapsed="false">
      <c r="A15" s="2" t="s">
        <v>14</v>
      </c>
      <c r="B15" s="1" t="n">
        <v>27</v>
      </c>
      <c r="C15" s="1" t="n">
        <v>27</v>
      </c>
      <c r="D15" s="1" t="n">
        <v>30</v>
      </c>
      <c r="E15" s="1" t="n">
        <v>30</v>
      </c>
      <c r="F15" s="1" t="n">
        <v>29</v>
      </c>
      <c r="G15" s="1" t="n">
        <v>29</v>
      </c>
      <c r="H15" s="1" t="n">
        <v>28</v>
      </c>
      <c r="I15" s="1" t="n">
        <v>29</v>
      </c>
      <c r="J15" s="1" t="n">
        <v>29</v>
      </c>
      <c r="K15" s="1" t="n">
        <v>29</v>
      </c>
      <c r="L15" s="1" t="n">
        <v>29</v>
      </c>
      <c r="M15" s="1" t="n">
        <v>28</v>
      </c>
      <c r="N15" s="1" t="n">
        <v>26</v>
      </c>
      <c r="O15" s="1" t="n">
        <v>24</v>
      </c>
      <c r="P15" s="1" t="n">
        <v>15</v>
      </c>
    </row>
    <row r="16" customFormat="false" ht="19.35" hidden="false" customHeight="true" outlineLevel="0" collapsed="false">
      <c r="A16" s="4" t="s">
        <v>15</v>
      </c>
      <c r="B16" s="1" t="n">
        <v>8</v>
      </c>
      <c r="C16" s="1" t="n">
        <v>6</v>
      </c>
      <c r="D16" s="1" t="n">
        <v>6</v>
      </c>
      <c r="E16" s="1" t="n">
        <v>6</v>
      </c>
      <c r="F16" s="1" t="n">
        <v>6</v>
      </c>
      <c r="G16" s="1" t="n">
        <v>6</v>
      </c>
      <c r="H16" s="1" t="n">
        <v>4</v>
      </c>
      <c r="I16" s="1" t="n">
        <v>5</v>
      </c>
      <c r="J16" s="1" t="n">
        <v>5</v>
      </c>
      <c r="K16" s="1" t="n">
        <v>6</v>
      </c>
      <c r="L16" s="1" t="n">
        <v>5</v>
      </c>
      <c r="M16" s="1" t="n">
        <v>5</v>
      </c>
      <c r="N16" s="1" t="n">
        <v>7</v>
      </c>
      <c r="O16" s="1" t="n">
        <v>7</v>
      </c>
      <c r="P16" s="1" t="n">
        <v>16</v>
      </c>
    </row>
    <row r="17" customFormat="false" ht="19.35" hidden="false" customHeight="true" outlineLevel="0" collapsed="false">
      <c r="A17" s="2" t="s">
        <v>16</v>
      </c>
      <c r="B17" s="1" t="n">
        <v>5</v>
      </c>
      <c r="C17" s="1" t="n">
        <v>5</v>
      </c>
      <c r="D17" s="1" t="n">
        <v>5</v>
      </c>
      <c r="E17" s="1" t="n">
        <v>7</v>
      </c>
      <c r="F17" s="1" t="n">
        <v>9</v>
      </c>
      <c r="G17" s="1" t="n">
        <v>11</v>
      </c>
      <c r="H17" s="1" t="n">
        <v>7</v>
      </c>
      <c r="I17" s="1" t="n">
        <v>8</v>
      </c>
      <c r="J17" s="1" t="n">
        <v>6</v>
      </c>
      <c r="K17" s="1" t="n">
        <v>5</v>
      </c>
      <c r="L17" s="1" t="n">
        <v>6</v>
      </c>
      <c r="M17" s="1" t="n">
        <v>6</v>
      </c>
      <c r="N17" s="1" t="n">
        <v>6</v>
      </c>
      <c r="O17" s="1" t="n">
        <v>10</v>
      </c>
      <c r="P17" s="1" t="n">
        <v>17</v>
      </c>
    </row>
    <row r="18" customFormat="false" ht="19.35" hidden="false" customHeight="true" outlineLevel="0" collapsed="false">
      <c r="A18" s="3" t="s">
        <v>17</v>
      </c>
      <c r="B18" s="1" t="n">
        <v>22</v>
      </c>
      <c r="C18" s="1" t="n">
        <v>19</v>
      </c>
      <c r="D18" s="1" t="n">
        <v>19</v>
      </c>
      <c r="E18" s="1" t="n">
        <v>11</v>
      </c>
      <c r="F18" s="1" t="n">
        <v>10</v>
      </c>
      <c r="G18" s="1" t="n">
        <v>8</v>
      </c>
      <c r="H18" s="1" t="n">
        <v>10</v>
      </c>
      <c r="I18" s="1" t="n">
        <v>22</v>
      </c>
      <c r="J18" s="1" t="n">
        <v>23</v>
      </c>
      <c r="K18" s="1" t="n">
        <v>21</v>
      </c>
      <c r="L18" s="1" t="n">
        <v>21</v>
      </c>
      <c r="M18" s="1" t="n">
        <v>21</v>
      </c>
      <c r="N18" s="1" t="n">
        <v>17</v>
      </c>
      <c r="O18" s="1" t="n">
        <v>15</v>
      </c>
      <c r="P18" s="1" t="n">
        <v>18</v>
      </c>
    </row>
    <row r="19" customFormat="false" ht="19.35" hidden="false" customHeight="true" outlineLevel="0" collapsed="false">
      <c r="A19" s="2" t="s">
        <v>18</v>
      </c>
      <c r="B19" s="1" t="n">
        <v>28</v>
      </c>
      <c r="C19" s="1" t="n">
        <v>28</v>
      </c>
      <c r="D19" s="1" t="n">
        <v>26</v>
      </c>
      <c r="E19" s="1" t="n">
        <v>25</v>
      </c>
      <c r="F19" s="1" t="n">
        <v>18</v>
      </c>
      <c r="G19" s="1" t="n">
        <v>25</v>
      </c>
      <c r="H19" s="1" t="n">
        <v>25</v>
      </c>
      <c r="I19" s="1" t="n">
        <v>25</v>
      </c>
      <c r="J19" s="1" t="n">
        <v>26</v>
      </c>
      <c r="K19" s="1" t="n">
        <v>26</v>
      </c>
      <c r="L19" s="1" t="n">
        <v>25</v>
      </c>
      <c r="M19" s="1" t="n">
        <v>23</v>
      </c>
      <c r="N19" s="1" t="n">
        <v>24</v>
      </c>
      <c r="O19" s="1" t="n">
        <v>22</v>
      </c>
      <c r="P19" s="1" t="n">
        <v>19</v>
      </c>
    </row>
    <row r="20" customFormat="false" ht="19.35" hidden="false" customHeight="true" outlineLevel="0" collapsed="false">
      <c r="A20" s="4" t="s">
        <v>19</v>
      </c>
      <c r="B20" s="1" t="n">
        <v>25</v>
      </c>
      <c r="C20" s="1" t="n">
        <v>21</v>
      </c>
      <c r="D20" s="1" t="n">
        <v>18</v>
      </c>
      <c r="E20" s="1" t="n">
        <v>23</v>
      </c>
      <c r="F20" s="1" t="n">
        <v>22</v>
      </c>
      <c r="G20" s="1" t="n">
        <v>24</v>
      </c>
      <c r="H20" s="1" t="n">
        <v>22</v>
      </c>
      <c r="I20" s="1" t="n">
        <v>21</v>
      </c>
      <c r="J20" s="1" t="n">
        <v>21</v>
      </c>
      <c r="K20" s="1" t="n">
        <v>18</v>
      </c>
      <c r="L20" s="1" t="n">
        <v>19</v>
      </c>
      <c r="M20" s="1" t="n">
        <v>18</v>
      </c>
      <c r="N20" s="1" t="n">
        <v>22</v>
      </c>
      <c r="O20" s="1" t="n">
        <v>21</v>
      </c>
      <c r="P20" s="1" t="n">
        <v>20</v>
      </c>
    </row>
    <row r="21" customFormat="false" ht="19.35" hidden="false" customHeight="true" outlineLevel="0" collapsed="false">
      <c r="A21" s="2" t="s">
        <v>20</v>
      </c>
      <c r="B21" s="1" t="n">
        <v>9</v>
      </c>
      <c r="C21" s="1" t="n">
        <v>9</v>
      </c>
      <c r="D21" s="1" t="n">
        <v>8</v>
      </c>
      <c r="E21" s="1" t="n">
        <v>8</v>
      </c>
      <c r="F21" s="1" t="n">
        <v>15</v>
      </c>
      <c r="G21" s="1" t="n">
        <v>14</v>
      </c>
      <c r="H21" s="1" t="n">
        <v>15</v>
      </c>
      <c r="I21" s="1" t="n">
        <v>16</v>
      </c>
      <c r="J21" s="1" t="n">
        <v>10</v>
      </c>
      <c r="K21" s="1" t="n">
        <v>14</v>
      </c>
      <c r="L21" s="1" t="n">
        <v>16</v>
      </c>
      <c r="M21" s="1" t="n">
        <v>16</v>
      </c>
      <c r="N21" s="1" t="n">
        <v>14</v>
      </c>
      <c r="O21" s="1" t="n">
        <v>18</v>
      </c>
      <c r="P21" s="1" t="n">
        <v>21</v>
      </c>
    </row>
    <row r="22" customFormat="false" ht="19.35" hidden="false" customHeight="true" outlineLevel="0" collapsed="false">
      <c r="A22" s="4" t="s">
        <v>21</v>
      </c>
      <c r="B22" s="1" t="n">
        <v>7</v>
      </c>
      <c r="C22" s="1" t="n">
        <v>11</v>
      </c>
      <c r="D22" s="1" t="n">
        <v>10</v>
      </c>
      <c r="E22" s="1" t="n">
        <v>16</v>
      </c>
      <c r="F22" s="1" t="n">
        <v>23</v>
      </c>
      <c r="G22" s="1" t="n">
        <v>21</v>
      </c>
      <c r="H22" s="1" t="n">
        <v>21</v>
      </c>
      <c r="I22" s="1" t="n">
        <v>19</v>
      </c>
      <c r="J22" s="1" t="n">
        <v>18</v>
      </c>
      <c r="K22" s="1" t="n">
        <v>19</v>
      </c>
      <c r="L22" s="1" t="n">
        <v>17</v>
      </c>
      <c r="M22" s="1" t="n">
        <v>19</v>
      </c>
      <c r="N22" s="1" t="n">
        <v>16</v>
      </c>
      <c r="O22" s="1" t="n">
        <v>17</v>
      </c>
      <c r="P22" s="1" t="n">
        <v>22</v>
      </c>
    </row>
    <row r="23" customFormat="false" ht="19.35" hidden="false" customHeight="true" outlineLevel="0" collapsed="false">
      <c r="A23" s="2" t="s">
        <v>22</v>
      </c>
      <c r="B23" s="1" t="n">
        <v>30</v>
      </c>
      <c r="C23" s="1" t="n">
        <v>29</v>
      </c>
      <c r="D23" s="1" t="n">
        <v>28</v>
      </c>
      <c r="E23" s="1" t="n">
        <v>22</v>
      </c>
      <c r="F23" s="1" t="n">
        <v>19</v>
      </c>
      <c r="G23" s="1" t="n">
        <v>27</v>
      </c>
      <c r="H23" s="1" t="n">
        <v>27</v>
      </c>
      <c r="I23" s="1" t="n">
        <v>27</v>
      </c>
      <c r="J23" s="1" t="n">
        <v>27</v>
      </c>
      <c r="K23" s="1" t="n">
        <v>27</v>
      </c>
      <c r="L23" s="1" t="n">
        <v>27</v>
      </c>
      <c r="M23" s="1" t="n">
        <v>27</v>
      </c>
      <c r="N23" s="1" t="n">
        <v>28</v>
      </c>
      <c r="O23" s="1" t="n">
        <v>27</v>
      </c>
      <c r="P23" s="1" t="n">
        <v>23</v>
      </c>
    </row>
    <row r="24" customFormat="false" ht="19.35" hidden="false" customHeight="true" outlineLevel="0" collapsed="false">
      <c r="A24" s="4" t="s">
        <v>23</v>
      </c>
      <c r="B24" s="1" t="n">
        <v>14</v>
      </c>
      <c r="C24" s="1" t="n">
        <v>15</v>
      </c>
      <c r="D24" s="1" t="n">
        <v>11</v>
      </c>
      <c r="E24" s="1" t="n">
        <v>12</v>
      </c>
      <c r="F24" s="1" t="n">
        <v>17</v>
      </c>
      <c r="G24" s="1" t="n">
        <v>19</v>
      </c>
      <c r="H24" s="1" t="n">
        <v>19</v>
      </c>
      <c r="I24" s="1" t="n">
        <v>20</v>
      </c>
      <c r="J24" s="1" t="n">
        <v>19</v>
      </c>
      <c r="K24" s="1" t="n">
        <v>22</v>
      </c>
      <c r="L24" s="1" t="n">
        <v>22</v>
      </c>
      <c r="M24" s="1" t="n">
        <v>24</v>
      </c>
      <c r="N24" s="1" t="n">
        <v>25</v>
      </c>
      <c r="O24" s="1" t="n">
        <v>23</v>
      </c>
      <c r="P24" s="1" t="n">
        <v>24</v>
      </c>
    </row>
    <row r="25" customFormat="false" ht="19.35" hidden="false" customHeight="true" outlineLevel="0" collapsed="false">
      <c r="A25" s="2" t="s">
        <v>24</v>
      </c>
      <c r="B25" s="1" t="n">
        <v>24</v>
      </c>
      <c r="C25" s="1" t="n">
        <v>18</v>
      </c>
      <c r="D25" s="1" t="n">
        <v>20</v>
      </c>
      <c r="E25" s="1" t="n">
        <v>18</v>
      </c>
      <c r="F25" s="1" t="n">
        <v>24</v>
      </c>
      <c r="G25" s="1" t="n">
        <v>16</v>
      </c>
      <c r="H25" s="1" t="n">
        <v>14</v>
      </c>
      <c r="I25" s="1" t="n">
        <v>17</v>
      </c>
      <c r="J25" s="1" t="n">
        <v>16</v>
      </c>
      <c r="K25" s="1" t="n">
        <v>17</v>
      </c>
      <c r="L25" s="1" t="n">
        <v>18</v>
      </c>
      <c r="M25" s="1" t="n">
        <v>17</v>
      </c>
      <c r="N25" s="1" t="n">
        <v>19</v>
      </c>
      <c r="O25" s="1" t="n">
        <v>20</v>
      </c>
      <c r="P25" s="1" t="n">
        <v>25</v>
      </c>
    </row>
    <row r="26" customFormat="false" ht="19.35" hidden="false" customHeight="true" outlineLevel="0" collapsed="false">
      <c r="A26" s="4" t="s">
        <v>25</v>
      </c>
      <c r="B26" s="1" t="n">
        <v>10</v>
      </c>
      <c r="C26" s="1" t="n">
        <v>10</v>
      </c>
      <c r="D26" s="1" t="n">
        <v>17</v>
      </c>
      <c r="E26" s="1" t="n">
        <v>20</v>
      </c>
      <c r="F26" s="1" t="n">
        <v>26</v>
      </c>
      <c r="G26" s="1" t="n">
        <v>28</v>
      </c>
      <c r="H26" s="1" t="n">
        <v>26</v>
      </c>
      <c r="I26" s="1" t="n">
        <v>26</v>
      </c>
      <c r="J26" s="1" t="n">
        <v>25</v>
      </c>
      <c r="K26" s="1" t="n">
        <v>25</v>
      </c>
      <c r="L26" s="1" t="n">
        <v>26</v>
      </c>
      <c r="M26" s="1" t="n">
        <v>26</v>
      </c>
      <c r="N26" s="1" t="n">
        <v>23</v>
      </c>
      <c r="O26" s="1" t="n">
        <v>26</v>
      </c>
      <c r="P26" s="1" t="n">
        <v>26</v>
      </c>
    </row>
    <row r="27" customFormat="false" ht="19.35" hidden="false" customHeight="true" outlineLevel="0" collapsed="false">
      <c r="A27" s="2" t="s">
        <v>26</v>
      </c>
      <c r="B27" s="1" t="n">
        <v>15</v>
      </c>
      <c r="C27" s="1" t="n">
        <v>13</v>
      </c>
      <c r="D27" s="1" t="n">
        <v>16</v>
      </c>
      <c r="E27" s="1" t="n">
        <v>14</v>
      </c>
      <c r="F27" s="1" t="n">
        <v>20</v>
      </c>
      <c r="G27" s="1" t="n">
        <v>20</v>
      </c>
      <c r="H27" s="1" t="n">
        <v>23</v>
      </c>
      <c r="I27" s="1" t="n">
        <v>18</v>
      </c>
      <c r="J27" s="1" t="n">
        <v>17</v>
      </c>
      <c r="K27" s="1" t="n">
        <v>20</v>
      </c>
      <c r="L27" s="1" t="n">
        <v>20</v>
      </c>
      <c r="M27" s="1" t="n">
        <v>20</v>
      </c>
      <c r="N27" s="1" t="n">
        <v>20</v>
      </c>
      <c r="O27" s="1" t="n">
        <v>25</v>
      </c>
      <c r="P27" s="1" t="n">
        <v>27</v>
      </c>
    </row>
    <row r="28" customFormat="false" ht="19.35" hidden="false" customHeight="true" outlineLevel="0" collapsed="false">
      <c r="A28" s="4" t="s">
        <v>27</v>
      </c>
      <c r="B28" s="1" t="n">
        <v>19</v>
      </c>
      <c r="C28" s="1" t="n">
        <v>24</v>
      </c>
      <c r="D28" s="1" t="n">
        <v>25</v>
      </c>
      <c r="E28" s="1" t="n">
        <v>27</v>
      </c>
      <c r="F28" s="1" t="n">
        <v>28</v>
      </c>
      <c r="G28" s="1" t="n">
        <v>26</v>
      </c>
      <c r="H28" s="1" t="n">
        <v>29</v>
      </c>
      <c r="I28" s="1" t="n">
        <v>28</v>
      </c>
      <c r="J28" s="1" t="n">
        <v>28</v>
      </c>
      <c r="K28" s="1" t="n">
        <v>28</v>
      </c>
      <c r="L28" s="1" t="n">
        <v>28</v>
      </c>
      <c r="M28" s="1" t="n">
        <v>29</v>
      </c>
      <c r="N28" s="1" t="n">
        <v>30</v>
      </c>
      <c r="O28" s="1" t="n">
        <v>29</v>
      </c>
      <c r="P28" s="1" t="n">
        <v>28</v>
      </c>
    </row>
    <row r="29" customFormat="false" ht="19.35" hidden="false" customHeight="true" outlineLevel="0" collapsed="false">
      <c r="A29" s="2" t="s">
        <v>28</v>
      </c>
      <c r="B29" s="1" t="n">
        <v>29</v>
      </c>
      <c r="C29" s="1" t="n">
        <v>30</v>
      </c>
      <c r="D29" s="1" t="n">
        <v>29</v>
      </c>
      <c r="E29" s="1" t="n">
        <v>28</v>
      </c>
      <c r="F29" s="1" t="n">
        <v>30</v>
      </c>
      <c r="G29" s="1" t="n">
        <v>30</v>
      </c>
      <c r="H29" s="1" t="n">
        <v>30</v>
      </c>
      <c r="I29" s="1" t="n">
        <v>30</v>
      </c>
      <c r="J29" s="1" t="n">
        <v>30</v>
      </c>
      <c r="K29" s="1" t="n">
        <v>30</v>
      </c>
      <c r="L29" s="1" t="n">
        <v>30</v>
      </c>
      <c r="M29" s="1" t="n">
        <v>30</v>
      </c>
      <c r="N29" s="1" t="n">
        <v>29</v>
      </c>
      <c r="O29" s="1" t="n">
        <v>30</v>
      </c>
      <c r="P29" s="1" t="n">
        <v>29</v>
      </c>
    </row>
    <row r="30" customFormat="false" ht="19.35" hidden="false" customHeight="true" outlineLevel="0" collapsed="false">
      <c r="A30" s="4" t="s">
        <v>29</v>
      </c>
      <c r="B30" s="1" t="n">
        <v>17</v>
      </c>
      <c r="C30" s="1" t="n">
        <v>25</v>
      </c>
      <c r="D30" s="1" t="n">
        <v>22</v>
      </c>
      <c r="E30" s="1" t="n">
        <v>24</v>
      </c>
      <c r="F30" s="1" t="n">
        <v>27</v>
      </c>
      <c r="G30" s="1" t="n">
        <v>23</v>
      </c>
      <c r="H30" s="1" t="n">
        <v>24</v>
      </c>
      <c r="I30" s="1" t="n">
        <v>23</v>
      </c>
      <c r="J30" s="1" t="n">
        <v>22</v>
      </c>
      <c r="K30" s="1" t="n">
        <v>23</v>
      </c>
      <c r="L30" s="1" t="n">
        <v>24</v>
      </c>
      <c r="M30" s="1" t="n">
        <v>25</v>
      </c>
      <c r="N30" s="1" t="n">
        <v>27</v>
      </c>
      <c r="O30" s="1" t="n">
        <v>28</v>
      </c>
      <c r="P30" s="1" t="n">
        <v>30</v>
      </c>
    </row>
    <row r="32" customFormat="false" ht="12.75" hidden="false" customHeight="false" outlineLevel="0" collapsed="false">
      <c r="B32" s="1" t="s">
        <v>30</v>
      </c>
      <c r="C32" s="1" t="s">
        <v>31</v>
      </c>
      <c r="D32" s="1" t="s">
        <v>32</v>
      </c>
      <c r="E32" s="1" t="s">
        <v>33</v>
      </c>
      <c r="F32" s="1" t="s">
        <v>34</v>
      </c>
      <c r="G32" s="1" t="s">
        <v>35</v>
      </c>
      <c r="H32" s="1" t="s">
        <v>36</v>
      </c>
      <c r="I32" s="1" t="s">
        <v>37</v>
      </c>
      <c r="J32" s="1" t="s">
        <v>38</v>
      </c>
      <c r="K32" s="1" t="s">
        <v>39</v>
      </c>
      <c r="L32" s="1" t="s">
        <v>40</v>
      </c>
      <c r="M32" s="1" t="s">
        <v>41</v>
      </c>
      <c r="N32" s="1" t="s">
        <v>42</v>
      </c>
      <c r="O32" s="1" t="s">
        <v>43</v>
      </c>
      <c r="P32" s="1" t="s">
        <v>44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1" width="11.04"/>
    <col collapsed="false" customWidth="true" hidden="false" outlineLevel="0" max="2" min="2" style="1" width="28.67"/>
    <col collapsed="false" customWidth="true" hidden="false" outlineLevel="0" max="3" min="3" style="1" width="11.04"/>
    <col collapsed="false" customWidth="true" hidden="false" outlineLevel="0" max="4" min="4" style="1" width="13.69"/>
    <col collapsed="false" customWidth="true" hidden="false" outlineLevel="0" max="1025" min="5" style="1" width="11.04"/>
  </cols>
  <sheetData>
    <row r="1" customFormat="false" ht="18" hidden="false" customHeight="true" outlineLevel="0" collapsed="false">
      <c r="A1" s="35" t="s">
        <v>371</v>
      </c>
      <c r="B1" s="3" t="s">
        <v>1</v>
      </c>
      <c r="C1" s="36" t="n">
        <f aca="false">E1/10000</f>
        <v>0.075733</v>
      </c>
      <c r="D1" s="37" t="n">
        <v>10757.33</v>
      </c>
      <c r="E1" s="38" t="n">
        <f aca="false">D1-10000</f>
        <v>757.33</v>
      </c>
    </row>
    <row r="2" customFormat="false" ht="18" hidden="false" customHeight="true" outlineLevel="0" collapsed="false">
      <c r="A2" s="43" t="s">
        <v>372</v>
      </c>
      <c r="B2" s="4" t="s">
        <v>3</v>
      </c>
      <c r="C2" s="44" t="n">
        <f aca="false">E2/10000</f>
        <v>0.056307</v>
      </c>
      <c r="D2" s="45" t="n">
        <v>10563.07</v>
      </c>
      <c r="E2" s="46" t="n">
        <f aca="false">D2-10000</f>
        <v>563.07</v>
      </c>
    </row>
    <row r="3" customFormat="false" ht="18" hidden="false" customHeight="true" outlineLevel="0" collapsed="false">
      <c r="A3" s="39" t="s">
        <v>373</v>
      </c>
      <c r="B3" s="2" t="s">
        <v>13</v>
      </c>
      <c r="C3" s="40" t="n">
        <f aca="false">E3/10000</f>
        <v>0.052492</v>
      </c>
      <c r="D3" s="41" t="n">
        <v>10524.92</v>
      </c>
      <c r="E3" s="42" t="n">
        <f aca="false">D3-10000</f>
        <v>524.92</v>
      </c>
    </row>
    <row r="4" customFormat="false" ht="18" hidden="false" customHeight="true" outlineLevel="0" collapsed="false">
      <c r="A4" s="43" t="s">
        <v>374</v>
      </c>
      <c r="B4" s="4" t="s">
        <v>15</v>
      </c>
      <c r="C4" s="44" t="n">
        <f aca="false">E4/10000</f>
        <v>0.0436110000000001</v>
      </c>
      <c r="D4" s="45" t="n">
        <v>10436.11</v>
      </c>
      <c r="E4" s="46" t="n">
        <f aca="false">D4-10000</f>
        <v>436.110000000001</v>
      </c>
    </row>
    <row r="5" customFormat="false" ht="18" hidden="false" customHeight="true" outlineLevel="0" collapsed="false">
      <c r="A5" s="39" t="s">
        <v>375</v>
      </c>
      <c r="B5" s="2" t="s">
        <v>6</v>
      </c>
      <c r="C5" s="40" t="n">
        <f aca="false">E5/10000</f>
        <v>0.042907</v>
      </c>
      <c r="D5" s="41" t="n">
        <v>10429.07</v>
      </c>
      <c r="E5" s="42" t="n">
        <f aca="false">D5-10000</f>
        <v>429.07</v>
      </c>
    </row>
    <row r="6" customFormat="false" ht="18" hidden="false" customHeight="true" outlineLevel="0" collapsed="false">
      <c r="A6" s="43" t="s">
        <v>376</v>
      </c>
      <c r="B6" s="4" t="s">
        <v>0</v>
      </c>
      <c r="C6" s="44" t="n">
        <f aca="false">E6/10000</f>
        <v>0.041974</v>
      </c>
      <c r="D6" s="45" t="n">
        <v>10419.74</v>
      </c>
      <c r="E6" s="46" t="n">
        <f aca="false">D6-10000</f>
        <v>419.74</v>
      </c>
    </row>
    <row r="7" customFormat="false" ht="18" hidden="false" customHeight="true" outlineLevel="0" collapsed="false">
      <c r="A7" s="39" t="s">
        <v>377</v>
      </c>
      <c r="B7" s="2" t="s">
        <v>16</v>
      </c>
      <c r="C7" s="40" t="n">
        <f aca="false">E7/10000</f>
        <v>0.0281389999999999</v>
      </c>
      <c r="D7" s="41" t="n">
        <v>10281.39</v>
      </c>
      <c r="E7" s="42" t="n">
        <f aca="false">D7-10000</f>
        <v>281.389999999999</v>
      </c>
    </row>
    <row r="8" customFormat="false" ht="18" hidden="false" customHeight="true" outlineLevel="0" collapsed="false">
      <c r="A8" s="35" t="s">
        <v>378</v>
      </c>
      <c r="B8" s="3" t="s">
        <v>5</v>
      </c>
      <c r="C8" s="36" t="n">
        <f aca="false">E8/10000</f>
        <v>0.0259809999999999</v>
      </c>
      <c r="D8" s="37" t="n">
        <v>10259.81</v>
      </c>
      <c r="E8" s="38" t="n">
        <f aca="false">D8-10000</f>
        <v>259.809999999999</v>
      </c>
    </row>
    <row r="9" customFormat="false" ht="18" hidden="false" customHeight="true" outlineLevel="0" collapsed="false">
      <c r="A9" s="39" t="s">
        <v>379</v>
      </c>
      <c r="B9" s="2" t="s">
        <v>9</v>
      </c>
      <c r="C9" s="40" t="n">
        <f aca="false">E9/10000</f>
        <v>0.025735</v>
      </c>
      <c r="D9" s="41" t="n">
        <v>10257.35</v>
      </c>
      <c r="E9" s="42" t="n">
        <f aca="false">D9-10000</f>
        <v>257.35</v>
      </c>
    </row>
    <row r="10" customFormat="false" ht="18" hidden="false" customHeight="true" outlineLevel="0" collapsed="false">
      <c r="A10" s="35" t="s">
        <v>380</v>
      </c>
      <c r="B10" s="3" t="s">
        <v>17</v>
      </c>
      <c r="C10" s="36" t="n">
        <f aca="false">E10/10000</f>
        <v>0.024551</v>
      </c>
      <c r="D10" s="37" t="n">
        <v>10245.51</v>
      </c>
      <c r="E10" s="38" t="n">
        <f aca="false">D10-10000</f>
        <v>245.51</v>
      </c>
    </row>
    <row r="11" customFormat="false" ht="18" hidden="false" customHeight="true" outlineLevel="0" collapsed="false">
      <c r="A11" s="35" t="s">
        <v>381</v>
      </c>
      <c r="B11" s="3" t="s">
        <v>2</v>
      </c>
      <c r="C11" s="36" t="n">
        <f aca="false">E11/10000</f>
        <v>0.0238790000000001</v>
      </c>
      <c r="D11" s="37" t="n">
        <v>10238.79</v>
      </c>
      <c r="E11" s="38" t="n">
        <f aca="false">D11-10000</f>
        <v>238.790000000001</v>
      </c>
    </row>
    <row r="12" customFormat="false" ht="18" hidden="false" customHeight="true" outlineLevel="0" collapsed="false">
      <c r="A12" s="43" t="s">
        <v>382</v>
      </c>
      <c r="B12" s="4" t="s">
        <v>4</v>
      </c>
      <c r="C12" s="44" t="n">
        <f aca="false">E12/10000</f>
        <v>0.023852</v>
      </c>
      <c r="D12" s="45" t="n">
        <v>10238.52</v>
      </c>
      <c r="E12" s="46" t="n">
        <f aca="false">D12-10000</f>
        <v>238.52</v>
      </c>
    </row>
    <row r="13" customFormat="false" ht="18" hidden="false" customHeight="true" outlineLevel="0" collapsed="false">
      <c r="A13" s="39" t="s">
        <v>383</v>
      </c>
      <c r="B13" s="2" t="s">
        <v>8</v>
      </c>
      <c r="C13" s="40" t="n">
        <f aca="false">E13/10000</f>
        <v>0.0235969999999999</v>
      </c>
      <c r="D13" s="41" t="n">
        <v>10235.97</v>
      </c>
      <c r="E13" s="42" t="n">
        <f aca="false">D13-10000</f>
        <v>235.969999999999</v>
      </c>
    </row>
    <row r="14" customFormat="false" ht="18" hidden="false" customHeight="true" outlineLevel="0" collapsed="false">
      <c r="A14" s="43" t="s">
        <v>384</v>
      </c>
      <c r="B14" s="4" t="s">
        <v>24</v>
      </c>
      <c r="C14" s="44" t="n">
        <f aca="false">E14/10000</f>
        <v>0.0146639999999999</v>
      </c>
      <c r="D14" s="45" t="n">
        <v>10146.64</v>
      </c>
      <c r="E14" s="46" t="n">
        <f aca="false">D14-10000</f>
        <v>146.639999999999</v>
      </c>
    </row>
    <row r="15" customFormat="false" ht="18" hidden="false" customHeight="true" outlineLevel="0" collapsed="false">
      <c r="A15" s="39" t="s">
        <v>385</v>
      </c>
      <c r="B15" s="2" t="s">
        <v>20</v>
      </c>
      <c r="C15" s="40" t="n">
        <f aca="false">E15/10000</f>
        <v>0.014166</v>
      </c>
      <c r="D15" s="41" t="n">
        <v>10141.66</v>
      </c>
      <c r="E15" s="42" t="n">
        <f aca="false">D15-10000</f>
        <v>141.66</v>
      </c>
    </row>
    <row r="16" customFormat="false" ht="18" hidden="false" customHeight="true" outlineLevel="0" collapsed="false">
      <c r="A16" s="43" t="s">
        <v>386</v>
      </c>
      <c r="B16" s="4" t="s">
        <v>11</v>
      </c>
      <c r="C16" s="44" t="n">
        <f aca="false">E16/10000</f>
        <v>0.013056</v>
      </c>
      <c r="D16" s="45" t="n">
        <v>10130.56</v>
      </c>
      <c r="E16" s="46" t="n">
        <f aca="false">D16-10000</f>
        <v>130.56</v>
      </c>
    </row>
    <row r="17" customFormat="false" ht="18" hidden="false" customHeight="true" outlineLevel="0" collapsed="false">
      <c r="A17" s="35" t="s">
        <v>387</v>
      </c>
      <c r="B17" s="3" t="s">
        <v>7</v>
      </c>
      <c r="C17" s="36" t="n">
        <f aca="false">E17/10000</f>
        <v>0.0111290000000001</v>
      </c>
      <c r="D17" s="37" t="n">
        <v>10111.29</v>
      </c>
      <c r="E17" s="38" t="n">
        <f aca="false">D17-10000</f>
        <v>111.290000000001</v>
      </c>
    </row>
    <row r="18" customFormat="false" ht="18" hidden="false" customHeight="true" outlineLevel="0" collapsed="false">
      <c r="A18" s="43" t="s">
        <v>388</v>
      </c>
      <c r="B18" s="4" t="s">
        <v>12</v>
      </c>
      <c r="C18" s="44" t="n">
        <f aca="false">E18/10000</f>
        <v>0.00352900000000009</v>
      </c>
      <c r="D18" s="45" t="n">
        <v>10035.29</v>
      </c>
      <c r="E18" s="46" t="n">
        <f aca="false">D18-10000</f>
        <v>35.2900000000009</v>
      </c>
    </row>
    <row r="19" customFormat="false" ht="18" hidden="false" customHeight="true" outlineLevel="0" collapsed="false">
      <c r="A19" s="39" t="s">
        <v>389</v>
      </c>
      <c r="B19" s="2" t="s">
        <v>23</v>
      </c>
      <c r="C19" s="40" t="n">
        <f aca="false">E19/10000</f>
        <v>0.00251900000000005</v>
      </c>
      <c r="D19" s="41" t="n">
        <v>10025.19</v>
      </c>
      <c r="E19" s="42" t="n">
        <f aca="false">D19-10000</f>
        <v>25.1900000000005</v>
      </c>
    </row>
    <row r="20" customFormat="false" ht="18" hidden="false" customHeight="true" outlineLevel="0" collapsed="false">
      <c r="A20" s="43" t="s">
        <v>390</v>
      </c>
      <c r="B20" s="4" t="s">
        <v>10</v>
      </c>
      <c r="C20" s="44" t="n">
        <f aca="false">E20/10000</f>
        <v>-0.00280900000000001</v>
      </c>
      <c r="D20" s="45" t="n">
        <v>9971.91</v>
      </c>
      <c r="E20" s="46" t="n">
        <f aca="false">D20-10000</f>
        <v>-28.0900000000001</v>
      </c>
    </row>
    <row r="21" customFormat="false" ht="18" hidden="false" customHeight="true" outlineLevel="0" collapsed="false">
      <c r="A21" s="39" t="s">
        <v>391</v>
      </c>
      <c r="B21" s="2" t="s">
        <v>21</v>
      </c>
      <c r="C21" s="40" t="n">
        <f aca="false">E21/10000</f>
        <v>-0.00739099999999999</v>
      </c>
      <c r="D21" s="41" t="n">
        <v>9926.09</v>
      </c>
      <c r="E21" s="42" t="n">
        <f aca="false">D21-10000</f>
        <v>-73.9099999999999</v>
      </c>
    </row>
    <row r="22" customFormat="false" ht="18" hidden="false" customHeight="true" outlineLevel="0" collapsed="false">
      <c r="A22" s="43" t="s">
        <v>392</v>
      </c>
      <c r="B22" s="4" t="s">
        <v>19</v>
      </c>
      <c r="C22" s="44" t="n">
        <f aca="false">E22/10000</f>
        <v>-0.00890599999999995</v>
      </c>
      <c r="D22" s="45" t="n">
        <v>9910.94</v>
      </c>
      <c r="E22" s="46" t="n">
        <f aca="false">D22-10000</f>
        <v>-89.0599999999995</v>
      </c>
    </row>
    <row r="23" customFormat="false" ht="18" hidden="false" customHeight="true" outlineLevel="0" collapsed="false">
      <c r="A23" s="39" t="s">
        <v>393</v>
      </c>
      <c r="B23" s="2" t="s">
        <v>26</v>
      </c>
      <c r="C23" s="40" t="n">
        <f aca="false">E23/10000</f>
        <v>-0.00977999999999993</v>
      </c>
      <c r="D23" s="41" t="n">
        <v>9902.2</v>
      </c>
      <c r="E23" s="42" t="n">
        <f aca="false">D23-10000</f>
        <v>-97.7999999999993</v>
      </c>
    </row>
    <row r="24" customFormat="false" ht="18" hidden="false" customHeight="true" outlineLevel="0" collapsed="false">
      <c r="A24" s="43" t="s">
        <v>394</v>
      </c>
      <c r="B24" s="4" t="s">
        <v>29</v>
      </c>
      <c r="C24" s="44" t="n">
        <f aca="false">E24/10000</f>
        <v>-0.013325</v>
      </c>
      <c r="D24" s="45" t="n">
        <v>9866.75</v>
      </c>
      <c r="E24" s="46" t="n">
        <f aca="false">D24-10000</f>
        <v>-133.25</v>
      </c>
    </row>
    <row r="25" customFormat="false" ht="18" hidden="false" customHeight="true" outlineLevel="0" collapsed="false">
      <c r="A25" s="39" t="s">
        <v>395</v>
      </c>
      <c r="B25" s="2" t="s">
        <v>18</v>
      </c>
      <c r="C25" s="40" t="n">
        <f aca="false">E25/10000</f>
        <v>-0.019468</v>
      </c>
      <c r="D25" s="41" t="n">
        <v>9805.32</v>
      </c>
      <c r="E25" s="42" t="n">
        <f aca="false">D25-10000</f>
        <v>-194.68</v>
      </c>
    </row>
    <row r="26" customFormat="false" ht="18" hidden="false" customHeight="true" outlineLevel="0" collapsed="false">
      <c r="A26" s="43" t="s">
        <v>396</v>
      </c>
      <c r="B26" s="4" t="s">
        <v>25</v>
      </c>
      <c r="C26" s="44" t="n">
        <f aca="false">E26/10000</f>
        <v>-0.0298870000000001</v>
      </c>
      <c r="D26" s="45" t="n">
        <v>9701.13</v>
      </c>
      <c r="E26" s="46" t="n">
        <f aca="false">D26-10000</f>
        <v>-298.870000000001</v>
      </c>
    </row>
    <row r="27" customFormat="false" ht="18" hidden="false" customHeight="true" outlineLevel="0" collapsed="false">
      <c r="A27" s="39" t="s">
        <v>397</v>
      </c>
      <c r="B27" s="2" t="s">
        <v>22</v>
      </c>
      <c r="C27" s="40" t="n">
        <f aca="false">E27/10000</f>
        <v>-0.0323469999999999</v>
      </c>
      <c r="D27" s="41" t="n">
        <v>9676.53</v>
      </c>
      <c r="E27" s="42" t="n">
        <f aca="false">D27-10000</f>
        <v>-323.469999999999</v>
      </c>
    </row>
    <row r="28" customFormat="false" ht="18" hidden="false" customHeight="true" outlineLevel="0" collapsed="false">
      <c r="A28" s="43" t="s">
        <v>398</v>
      </c>
      <c r="B28" s="4" t="s">
        <v>14</v>
      </c>
      <c r="C28" s="44" t="n">
        <f aca="false">E28/10000</f>
        <v>-0.0360780000000001</v>
      </c>
      <c r="D28" s="45" t="n">
        <v>9639.22</v>
      </c>
      <c r="E28" s="46" t="n">
        <f aca="false">D28-10000</f>
        <v>-360.780000000001</v>
      </c>
    </row>
    <row r="29" customFormat="false" ht="18" hidden="false" customHeight="true" outlineLevel="0" collapsed="false">
      <c r="A29" s="39" t="s">
        <v>399</v>
      </c>
      <c r="B29" s="2" t="s">
        <v>27</v>
      </c>
      <c r="C29" s="40" t="n">
        <f aca="false">E29/10000</f>
        <v>-0.050681</v>
      </c>
      <c r="D29" s="41" t="n">
        <v>9493.19</v>
      </c>
      <c r="E29" s="42" t="n">
        <f aca="false">D29-10000</f>
        <v>-506.81</v>
      </c>
    </row>
    <row r="30" customFormat="false" ht="18" hidden="false" customHeight="true" outlineLevel="0" collapsed="false">
      <c r="A30" s="43" t="s">
        <v>400</v>
      </c>
      <c r="B30" s="4" t="s">
        <v>28</v>
      </c>
      <c r="C30" s="44" t="n">
        <f aca="false">E30/10000</f>
        <v>-0.074535</v>
      </c>
      <c r="D30" s="45" t="n">
        <v>9254.65</v>
      </c>
      <c r="E30" s="46" t="n">
        <f aca="false">D30-10000</f>
        <v>-745.35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1" width="11.04"/>
    <col collapsed="false" customWidth="true" hidden="false" outlineLevel="0" max="2" min="2" style="1" width="28.67"/>
    <col collapsed="false" customWidth="true" hidden="false" outlineLevel="0" max="3" min="3" style="1" width="11.04"/>
    <col collapsed="false" customWidth="true" hidden="false" outlineLevel="0" max="4" min="4" style="1" width="13.69"/>
    <col collapsed="false" customWidth="true" hidden="false" outlineLevel="0" max="1025" min="5" style="1" width="11.04"/>
  </cols>
  <sheetData>
    <row r="1" customFormat="false" ht="18" hidden="false" customHeight="true" outlineLevel="0" collapsed="false">
      <c r="A1" s="39" t="s">
        <v>371</v>
      </c>
      <c r="B1" s="2" t="s">
        <v>13</v>
      </c>
      <c r="C1" s="40" t="n">
        <f aca="false">E1/10000</f>
        <v>0.057019</v>
      </c>
      <c r="D1" s="41" t="n">
        <v>10570.19</v>
      </c>
      <c r="E1" s="42" t="n">
        <f aca="false">D1-10000</f>
        <v>570.190000000001</v>
      </c>
    </row>
    <row r="2" customFormat="false" ht="18" hidden="false" customHeight="true" outlineLevel="0" collapsed="false">
      <c r="A2" s="43" t="s">
        <v>372</v>
      </c>
      <c r="B2" s="4" t="s">
        <v>3</v>
      </c>
      <c r="C2" s="44" t="n">
        <f aca="false">E2/10000</f>
        <v>0.0550540000000001</v>
      </c>
      <c r="D2" s="45" t="n">
        <v>10550.54</v>
      </c>
      <c r="E2" s="46" t="n">
        <f aca="false">D2-10000</f>
        <v>550.540000000001</v>
      </c>
    </row>
    <row r="3" customFormat="false" ht="18" hidden="false" customHeight="true" outlineLevel="0" collapsed="false">
      <c r="A3" s="35" t="s">
        <v>373</v>
      </c>
      <c r="B3" s="3" t="s">
        <v>1</v>
      </c>
      <c r="C3" s="36" t="n">
        <f aca="false">E3/10000</f>
        <v>0.05141</v>
      </c>
      <c r="D3" s="37" t="n">
        <v>10514.1</v>
      </c>
      <c r="E3" s="38" t="n">
        <f aca="false">D3-10000</f>
        <v>514.1</v>
      </c>
    </row>
    <row r="4" customFormat="false" ht="18" hidden="false" customHeight="true" outlineLevel="0" collapsed="false">
      <c r="A4" s="43" t="s">
        <v>374</v>
      </c>
      <c r="B4" s="4" t="s">
        <v>6</v>
      </c>
      <c r="C4" s="44" t="n">
        <f aca="false">E4/10000</f>
        <v>0.0451959999999999</v>
      </c>
      <c r="D4" s="45" t="n">
        <v>10451.96</v>
      </c>
      <c r="E4" s="46" t="n">
        <f aca="false">D4-10000</f>
        <v>451.959999999999</v>
      </c>
    </row>
    <row r="5" customFormat="false" ht="18" hidden="false" customHeight="true" outlineLevel="0" collapsed="false">
      <c r="A5" s="39" t="s">
        <v>375</v>
      </c>
      <c r="B5" s="2" t="s">
        <v>15</v>
      </c>
      <c r="C5" s="40" t="n">
        <f aca="false">E5/10000</f>
        <v>0.0410379999999999</v>
      </c>
      <c r="D5" s="41" t="n">
        <v>10410.38</v>
      </c>
      <c r="E5" s="42" t="n">
        <f aca="false">D5-10000</f>
        <v>410.379999999999</v>
      </c>
    </row>
    <row r="6" customFormat="false" ht="18" hidden="false" customHeight="true" outlineLevel="0" collapsed="false">
      <c r="A6" s="43" t="s">
        <v>376</v>
      </c>
      <c r="B6" s="4" t="s">
        <v>0</v>
      </c>
      <c r="C6" s="44" t="n">
        <f aca="false">E6/10000</f>
        <v>0.038166</v>
      </c>
      <c r="D6" s="45" t="n">
        <v>10381.66</v>
      </c>
      <c r="E6" s="46" t="n">
        <f aca="false">D6-10000</f>
        <v>381.66</v>
      </c>
    </row>
    <row r="7" customFormat="false" ht="18" hidden="false" customHeight="true" outlineLevel="0" collapsed="false">
      <c r="A7" s="35" t="s">
        <v>377</v>
      </c>
      <c r="B7" s="3" t="s">
        <v>5</v>
      </c>
      <c r="C7" s="36" t="n">
        <f aca="false">E7/10000</f>
        <v>0.036916</v>
      </c>
      <c r="D7" s="37" t="n">
        <v>10369.16</v>
      </c>
      <c r="E7" s="38" t="n">
        <f aca="false">D7-10000</f>
        <v>369.16</v>
      </c>
    </row>
    <row r="8" customFormat="false" ht="18" hidden="false" customHeight="true" outlineLevel="0" collapsed="false">
      <c r="A8" s="43" t="s">
        <v>378</v>
      </c>
      <c r="B8" s="4" t="s">
        <v>16</v>
      </c>
      <c r="C8" s="44" t="n">
        <f aca="false">E8/10000</f>
        <v>0.031009</v>
      </c>
      <c r="D8" s="45" t="n">
        <v>10310.09</v>
      </c>
      <c r="E8" s="46" t="n">
        <f aca="false">D8-10000</f>
        <v>310.09</v>
      </c>
    </row>
    <row r="9" customFormat="false" ht="18" hidden="false" customHeight="true" outlineLevel="0" collapsed="false">
      <c r="A9" s="39" t="s">
        <v>379</v>
      </c>
      <c r="B9" s="2" t="s">
        <v>8</v>
      </c>
      <c r="C9" s="40" t="n">
        <f aca="false">E9/10000</f>
        <v>0.02895</v>
      </c>
      <c r="D9" s="41" t="n">
        <v>10289.5</v>
      </c>
      <c r="E9" s="42" t="n">
        <f aca="false">D9-10000</f>
        <v>289.5</v>
      </c>
    </row>
    <row r="10" customFormat="false" ht="18" hidden="false" customHeight="true" outlineLevel="0" collapsed="false">
      <c r="A10" s="43" t="s">
        <v>380</v>
      </c>
      <c r="B10" s="4" t="s">
        <v>4</v>
      </c>
      <c r="C10" s="44" t="n">
        <f aca="false">E10/10000</f>
        <v>0.0200790000000001</v>
      </c>
      <c r="D10" s="45" t="n">
        <v>10200.79</v>
      </c>
      <c r="E10" s="46" t="n">
        <f aca="false">D10-10000</f>
        <v>200.790000000001</v>
      </c>
    </row>
    <row r="11" customFormat="false" ht="18" hidden="false" customHeight="true" outlineLevel="0" collapsed="false">
      <c r="A11" s="39" t="s">
        <v>381</v>
      </c>
      <c r="B11" s="2" t="s">
        <v>9</v>
      </c>
      <c r="C11" s="40" t="n">
        <f aca="false">E11/10000</f>
        <v>0.0199309999999999</v>
      </c>
      <c r="D11" s="41" t="n">
        <v>10199.31</v>
      </c>
      <c r="E11" s="42" t="n">
        <f aca="false">D11-10000</f>
        <v>199.31</v>
      </c>
    </row>
    <row r="12" customFormat="false" ht="18" hidden="false" customHeight="true" outlineLevel="0" collapsed="false">
      <c r="A12" s="35" t="s">
        <v>382</v>
      </c>
      <c r="B12" s="3" t="s">
        <v>2</v>
      </c>
      <c r="C12" s="36" t="n">
        <f aca="false">E12/10000</f>
        <v>0.0175540000000001</v>
      </c>
      <c r="D12" s="37" t="n">
        <v>10175.54</v>
      </c>
      <c r="E12" s="38" t="n">
        <f aca="false">D12-10000</f>
        <v>175.540000000001</v>
      </c>
    </row>
    <row r="13" customFormat="false" ht="18" hidden="false" customHeight="true" outlineLevel="0" collapsed="false">
      <c r="A13" s="39" t="s">
        <v>383</v>
      </c>
      <c r="B13" s="2" t="s">
        <v>11</v>
      </c>
      <c r="C13" s="40" t="n">
        <f aca="false">E13/10000</f>
        <v>0.013252</v>
      </c>
      <c r="D13" s="41" t="n">
        <v>10132.52</v>
      </c>
      <c r="E13" s="42" t="n">
        <f aca="false">D13-10000</f>
        <v>132.52</v>
      </c>
    </row>
    <row r="14" customFormat="false" ht="18" hidden="false" customHeight="true" outlineLevel="0" collapsed="false">
      <c r="A14" s="35" t="s">
        <v>384</v>
      </c>
      <c r="B14" s="3" t="s">
        <v>7</v>
      </c>
      <c r="C14" s="36" t="n">
        <f aca="false">E14/10000</f>
        <v>0.011857</v>
      </c>
      <c r="D14" s="37" t="n">
        <v>10118.57</v>
      </c>
      <c r="E14" s="38" t="n">
        <f aca="false">D14-10000</f>
        <v>118.57</v>
      </c>
    </row>
    <row r="15" customFormat="false" ht="18" hidden="false" customHeight="true" outlineLevel="0" collapsed="false">
      <c r="A15" s="39" t="s">
        <v>385</v>
      </c>
      <c r="B15" s="2" t="s">
        <v>12</v>
      </c>
      <c r="C15" s="40" t="n">
        <f aca="false">E15/10000</f>
        <v>0.010857</v>
      </c>
      <c r="D15" s="41" t="n">
        <v>10108.57</v>
      </c>
      <c r="E15" s="42" t="n">
        <f aca="false">D15-10000</f>
        <v>108.57</v>
      </c>
    </row>
    <row r="16" customFormat="false" ht="18" hidden="false" customHeight="true" outlineLevel="0" collapsed="false">
      <c r="A16" s="43" t="s">
        <v>386</v>
      </c>
      <c r="B16" s="4" t="s">
        <v>20</v>
      </c>
      <c r="C16" s="44" t="n">
        <f aca="false">E16/10000</f>
        <v>0.00803899999999994</v>
      </c>
      <c r="D16" s="45" t="n">
        <v>10080.39</v>
      </c>
      <c r="E16" s="46" t="n">
        <f aca="false">D16-10000</f>
        <v>80.3899999999994</v>
      </c>
    </row>
    <row r="17" customFormat="false" ht="18" hidden="false" customHeight="true" outlineLevel="0" collapsed="false">
      <c r="A17" s="39" t="s">
        <v>387</v>
      </c>
      <c r="B17" s="2" t="s">
        <v>24</v>
      </c>
      <c r="C17" s="40" t="n">
        <f aca="false">E17/10000</f>
        <v>0.00442399999999998</v>
      </c>
      <c r="D17" s="41" t="n">
        <v>10044.24</v>
      </c>
      <c r="E17" s="42" t="n">
        <f aca="false">D17-10000</f>
        <v>44.2399999999998</v>
      </c>
    </row>
    <row r="18" customFormat="false" ht="18" hidden="false" customHeight="true" outlineLevel="0" collapsed="false">
      <c r="A18" s="43" t="s">
        <v>388</v>
      </c>
      <c r="B18" s="4" t="s">
        <v>26</v>
      </c>
      <c r="C18" s="44" t="n">
        <f aca="false">E18/10000</f>
        <v>0.00383999999999996</v>
      </c>
      <c r="D18" s="45" t="n">
        <v>10038.4</v>
      </c>
      <c r="E18" s="46" t="n">
        <f aca="false">D18-10000</f>
        <v>38.3999999999996</v>
      </c>
    </row>
    <row r="19" customFormat="false" ht="18" hidden="false" customHeight="true" outlineLevel="0" collapsed="false">
      <c r="A19" s="39" t="s">
        <v>389</v>
      </c>
      <c r="B19" s="2" t="s">
        <v>21</v>
      </c>
      <c r="C19" s="40" t="n">
        <f aca="false">E19/10000</f>
        <v>0.00300900000000001</v>
      </c>
      <c r="D19" s="41" t="n">
        <v>10030.09</v>
      </c>
      <c r="E19" s="42" t="n">
        <f aca="false">D19-10000</f>
        <v>30.0900000000001</v>
      </c>
    </row>
    <row r="20" customFormat="false" ht="18" hidden="false" customHeight="true" outlineLevel="0" collapsed="false">
      <c r="A20" s="43" t="s">
        <v>390</v>
      </c>
      <c r="B20" s="4" t="s">
        <v>23</v>
      </c>
      <c r="C20" s="44" t="n">
        <f aca="false">E20/10000</f>
        <v>0.000781999999999971</v>
      </c>
      <c r="D20" s="45" t="n">
        <v>10007.82</v>
      </c>
      <c r="E20" s="46" t="n">
        <f aca="false">D20-10000</f>
        <v>7.81999999999971</v>
      </c>
    </row>
    <row r="21" customFormat="false" ht="18" hidden="false" customHeight="true" outlineLevel="0" collapsed="false">
      <c r="A21" s="39" t="s">
        <v>391</v>
      </c>
      <c r="B21" s="2" t="s">
        <v>19</v>
      </c>
      <c r="C21" s="40" t="n">
        <f aca="false">E21/10000</f>
        <v>-0.00245100000000002</v>
      </c>
      <c r="D21" s="41" t="n">
        <v>9975.49</v>
      </c>
      <c r="E21" s="42" t="n">
        <f aca="false">D21-10000</f>
        <v>-24.5100000000002</v>
      </c>
    </row>
    <row r="22" customFormat="false" ht="18" hidden="false" customHeight="true" outlineLevel="0" collapsed="false">
      <c r="A22" s="35" t="s">
        <v>392</v>
      </c>
      <c r="B22" s="3" t="s">
        <v>17</v>
      </c>
      <c r="C22" s="36" t="n">
        <f aca="false">E22/10000</f>
        <v>-0.00763299999999999</v>
      </c>
      <c r="D22" s="37" t="n">
        <v>9923.67</v>
      </c>
      <c r="E22" s="38" t="n">
        <f aca="false">D22-10000</f>
        <v>-76.3299999999999</v>
      </c>
    </row>
    <row r="23" customFormat="false" ht="18" hidden="false" customHeight="true" outlineLevel="0" collapsed="false">
      <c r="A23" s="39" t="s">
        <v>393</v>
      </c>
      <c r="B23" s="2" t="s">
        <v>29</v>
      </c>
      <c r="C23" s="40" t="n">
        <f aca="false">E23/10000</f>
        <v>-0.008275</v>
      </c>
      <c r="D23" s="41" t="n">
        <v>9917.25</v>
      </c>
      <c r="E23" s="42" t="n">
        <f aca="false">D23-10000</f>
        <v>-82.75</v>
      </c>
    </row>
    <row r="24" customFormat="false" ht="18" hidden="false" customHeight="true" outlineLevel="0" collapsed="false">
      <c r="A24" s="43" t="s">
        <v>394</v>
      </c>
      <c r="B24" s="4" t="s">
        <v>10</v>
      </c>
      <c r="C24" s="44" t="n">
        <f aca="false">E24/10000</f>
        <v>-0.017</v>
      </c>
      <c r="D24" s="45" t="n">
        <v>9830</v>
      </c>
      <c r="E24" s="46" t="n">
        <f aca="false">D24-10000</f>
        <v>-170</v>
      </c>
    </row>
    <row r="25" customFormat="false" ht="18" hidden="false" customHeight="true" outlineLevel="0" collapsed="false">
      <c r="A25" s="39" t="s">
        <v>395</v>
      </c>
      <c r="B25" s="2" t="s">
        <v>18</v>
      </c>
      <c r="C25" s="40" t="n">
        <f aca="false">E25/10000</f>
        <v>-0.0203379999999999</v>
      </c>
      <c r="D25" s="41" t="n">
        <v>9796.62</v>
      </c>
      <c r="E25" s="42" t="n">
        <f aca="false">D25-10000</f>
        <v>-203.379999999999</v>
      </c>
    </row>
    <row r="26" customFormat="false" ht="18" hidden="false" customHeight="true" outlineLevel="0" collapsed="false">
      <c r="A26" s="43" t="s">
        <v>396</v>
      </c>
      <c r="B26" s="4" t="s">
        <v>25</v>
      </c>
      <c r="C26" s="44" t="n">
        <f aca="false">E26/10000</f>
        <v>-0.0344030000000001</v>
      </c>
      <c r="D26" s="45" t="n">
        <v>9655.97</v>
      </c>
      <c r="E26" s="46" t="n">
        <f aca="false">D26-10000</f>
        <v>-344.030000000001</v>
      </c>
    </row>
    <row r="27" customFormat="false" ht="18" hidden="false" customHeight="true" outlineLevel="0" collapsed="false">
      <c r="A27" s="39" t="s">
        <v>397</v>
      </c>
      <c r="B27" s="2" t="s">
        <v>22</v>
      </c>
      <c r="C27" s="40" t="n">
        <f aca="false">E27/10000</f>
        <v>-0.0405959999999999</v>
      </c>
      <c r="D27" s="41" t="n">
        <v>9594.04</v>
      </c>
      <c r="E27" s="42" t="n">
        <f aca="false">D27-10000</f>
        <v>-405.959999999999</v>
      </c>
    </row>
    <row r="28" customFormat="false" ht="18" hidden="false" customHeight="true" outlineLevel="0" collapsed="false">
      <c r="A28" s="43" t="s">
        <v>398</v>
      </c>
      <c r="B28" s="4" t="s">
        <v>27</v>
      </c>
      <c r="C28" s="44" t="n">
        <f aca="false">E28/10000</f>
        <v>-0.049649</v>
      </c>
      <c r="D28" s="45" t="n">
        <v>9503.51</v>
      </c>
      <c r="E28" s="46" t="n">
        <f aca="false">D28-10000</f>
        <v>-496.49</v>
      </c>
    </row>
    <row r="29" customFormat="false" ht="18" hidden="false" customHeight="true" outlineLevel="0" collapsed="false">
      <c r="A29" s="39" t="s">
        <v>399</v>
      </c>
      <c r="B29" s="2" t="s">
        <v>14</v>
      </c>
      <c r="C29" s="40" t="n">
        <f aca="false">E29/10000</f>
        <v>-0.069509</v>
      </c>
      <c r="D29" s="41" t="n">
        <v>9304.91</v>
      </c>
      <c r="E29" s="42" t="n">
        <f aca="false">D29-10000</f>
        <v>-695.09</v>
      </c>
    </row>
    <row r="30" customFormat="false" ht="18" hidden="false" customHeight="true" outlineLevel="0" collapsed="false">
      <c r="A30" s="43" t="s">
        <v>400</v>
      </c>
      <c r="B30" s="4" t="s">
        <v>28</v>
      </c>
      <c r="C30" s="44" t="n">
        <f aca="false">E30/10000</f>
        <v>-0.0698879999999999</v>
      </c>
      <c r="D30" s="45" t="n">
        <v>9301.12</v>
      </c>
      <c r="E30" s="46" t="n">
        <f aca="false">D30-10000</f>
        <v>-698.879999999999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1" width="11.04"/>
    <col collapsed="false" customWidth="true" hidden="false" outlineLevel="0" max="2" min="2" style="1" width="28.67"/>
    <col collapsed="false" customWidth="true" hidden="false" outlineLevel="0" max="3" min="3" style="1" width="11.04"/>
    <col collapsed="false" customWidth="true" hidden="false" outlineLevel="0" max="4" min="4" style="1" width="13.69"/>
    <col collapsed="false" customWidth="true" hidden="false" outlineLevel="0" max="1025" min="5" style="1" width="11.04"/>
  </cols>
  <sheetData>
    <row r="1" customFormat="false" ht="18" hidden="false" customHeight="true" outlineLevel="0" collapsed="false">
      <c r="A1" s="39" t="s">
        <v>371</v>
      </c>
      <c r="B1" s="2" t="s">
        <v>13</v>
      </c>
      <c r="C1" s="40" t="n">
        <f aca="false">E1/10000</f>
        <v>0.07849</v>
      </c>
      <c r="D1" s="41" t="n">
        <v>10784.9</v>
      </c>
      <c r="E1" s="42" t="n">
        <f aca="false">D1-10000</f>
        <v>784.9</v>
      </c>
    </row>
    <row r="2" customFormat="false" ht="18" hidden="false" customHeight="true" outlineLevel="0" collapsed="false">
      <c r="A2" s="43" t="s">
        <v>372</v>
      </c>
      <c r="B2" s="4" t="s">
        <v>3</v>
      </c>
      <c r="C2" s="44" t="n">
        <f aca="false">E2/10000</f>
        <v>0.0758610000000001</v>
      </c>
      <c r="D2" s="45" t="n">
        <v>10758.61</v>
      </c>
      <c r="E2" s="46" t="n">
        <f aca="false">D2-10000</f>
        <v>758.610000000001</v>
      </c>
    </row>
    <row r="3" customFormat="false" ht="18" hidden="false" customHeight="true" outlineLevel="0" collapsed="false">
      <c r="A3" s="35" t="s">
        <v>373</v>
      </c>
      <c r="B3" s="3" t="s">
        <v>5</v>
      </c>
      <c r="C3" s="36" t="n">
        <f aca="false">E3/10000</f>
        <v>0.0687360000000001</v>
      </c>
      <c r="D3" s="37" t="n">
        <v>10687.36</v>
      </c>
      <c r="E3" s="38" t="n">
        <f aca="false">D3-10000</f>
        <v>687.360000000001</v>
      </c>
    </row>
    <row r="4" customFormat="false" ht="18" hidden="false" customHeight="true" outlineLevel="0" collapsed="false">
      <c r="A4" s="43" t="s">
        <v>374</v>
      </c>
      <c r="B4" s="4" t="s">
        <v>6</v>
      </c>
      <c r="C4" s="44" t="n">
        <f aca="false">E4/10000</f>
        <v>0.0649379999999999</v>
      </c>
      <c r="D4" s="45" t="n">
        <v>10649.38</v>
      </c>
      <c r="E4" s="46" t="n">
        <f aca="false">D4-10000</f>
        <v>649.379999999999</v>
      </c>
    </row>
    <row r="5" customFormat="false" ht="18" hidden="false" customHeight="true" outlineLevel="0" collapsed="false">
      <c r="A5" s="39" t="s">
        <v>375</v>
      </c>
      <c r="B5" s="2" t="s">
        <v>15</v>
      </c>
      <c r="C5" s="40" t="n">
        <f aca="false">E5/10000</f>
        <v>0.0577780000000001</v>
      </c>
      <c r="D5" s="41" t="n">
        <v>10577.78</v>
      </c>
      <c r="E5" s="42" t="n">
        <f aca="false">D5-10000</f>
        <v>577.780000000001</v>
      </c>
    </row>
    <row r="6" customFormat="false" ht="18" hidden="false" customHeight="true" outlineLevel="0" collapsed="false">
      <c r="A6" s="43" t="s">
        <v>376</v>
      </c>
      <c r="B6" s="4" t="s">
        <v>16</v>
      </c>
      <c r="C6" s="44" t="n">
        <f aca="false">E6/10000</f>
        <v>0.051165</v>
      </c>
      <c r="D6" s="45" t="n">
        <v>10511.65</v>
      </c>
      <c r="E6" s="46" t="n">
        <f aca="false">D6-10000</f>
        <v>511.65</v>
      </c>
    </row>
    <row r="7" customFormat="false" ht="18" hidden="false" customHeight="true" outlineLevel="0" collapsed="false">
      <c r="A7" s="35" t="s">
        <v>377</v>
      </c>
      <c r="B7" s="3" t="s">
        <v>1</v>
      </c>
      <c r="C7" s="36" t="n">
        <f aca="false">E7/10000</f>
        <v>0.049925</v>
      </c>
      <c r="D7" s="37" t="n">
        <v>10499.25</v>
      </c>
      <c r="E7" s="38" t="n">
        <f aca="false">D7-10000</f>
        <v>499.25</v>
      </c>
    </row>
    <row r="8" customFormat="false" ht="18" hidden="false" customHeight="true" outlineLevel="0" collapsed="false">
      <c r="A8" s="43" t="s">
        <v>378</v>
      </c>
      <c r="B8" s="4" t="s">
        <v>8</v>
      </c>
      <c r="C8" s="44" t="n">
        <f aca="false">E8/10000</f>
        <v>0.0303280000000001</v>
      </c>
      <c r="D8" s="45" t="n">
        <v>10303.28</v>
      </c>
      <c r="E8" s="46" t="n">
        <f aca="false">D8-10000</f>
        <v>303.280000000001</v>
      </c>
    </row>
    <row r="9" customFormat="false" ht="18" hidden="false" customHeight="true" outlineLevel="0" collapsed="false">
      <c r="A9" s="39" t="s">
        <v>379</v>
      </c>
      <c r="B9" s="2" t="s">
        <v>0</v>
      </c>
      <c r="C9" s="40" t="n">
        <f aca="false">E9/10000</f>
        <v>0.0299360000000001</v>
      </c>
      <c r="D9" s="41" t="n">
        <v>10299.36</v>
      </c>
      <c r="E9" s="42" t="n">
        <f aca="false">D9-10000</f>
        <v>299.360000000001</v>
      </c>
    </row>
    <row r="10" customFormat="false" ht="18" hidden="false" customHeight="true" outlineLevel="0" collapsed="false">
      <c r="A10" s="43" t="s">
        <v>380</v>
      </c>
      <c r="B10" s="4" t="s">
        <v>20</v>
      </c>
      <c r="C10" s="44" t="n">
        <f aca="false">E10/10000</f>
        <v>0.0267870000000001</v>
      </c>
      <c r="D10" s="45" t="n">
        <v>10267.87</v>
      </c>
      <c r="E10" s="46" t="n">
        <f aca="false">D10-10000</f>
        <v>267.870000000001</v>
      </c>
    </row>
    <row r="11" customFormat="false" ht="18" hidden="false" customHeight="true" outlineLevel="0" collapsed="false">
      <c r="A11" s="39" t="s">
        <v>381</v>
      </c>
      <c r="B11" s="2" t="s">
        <v>9</v>
      </c>
      <c r="C11" s="40" t="n">
        <f aca="false">E11/10000</f>
        <v>0.0242780000000001</v>
      </c>
      <c r="D11" s="41" t="n">
        <v>10242.78</v>
      </c>
      <c r="E11" s="42" t="n">
        <f aca="false">D11-10000</f>
        <v>242.780000000001</v>
      </c>
    </row>
    <row r="12" customFormat="false" ht="18" hidden="false" customHeight="true" outlineLevel="0" collapsed="false">
      <c r="A12" s="43" t="s">
        <v>382</v>
      </c>
      <c r="B12" s="4" t="s">
        <v>4</v>
      </c>
      <c r="C12" s="44" t="n">
        <f aca="false">E12/10000</f>
        <v>0.0229209999999999</v>
      </c>
      <c r="D12" s="45" t="n">
        <v>10229.21</v>
      </c>
      <c r="E12" s="46" t="n">
        <f aca="false">D12-10000</f>
        <v>229.209999999999</v>
      </c>
    </row>
    <row r="13" customFormat="false" ht="18" hidden="false" customHeight="true" outlineLevel="0" collapsed="false">
      <c r="A13" s="35" t="s">
        <v>383</v>
      </c>
      <c r="B13" s="3" t="s">
        <v>2</v>
      </c>
      <c r="C13" s="36" t="n">
        <f aca="false">E13/10000</f>
        <v>0.0204290000000001</v>
      </c>
      <c r="D13" s="37" t="n">
        <v>10204.29</v>
      </c>
      <c r="E13" s="38" t="n">
        <f aca="false">D13-10000</f>
        <v>204.290000000001</v>
      </c>
    </row>
    <row r="14" customFormat="false" ht="18" hidden="false" customHeight="true" outlineLevel="0" collapsed="false">
      <c r="A14" s="43" t="s">
        <v>384</v>
      </c>
      <c r="B14" s="4" t="s">
        <v>12</v>
      </c>
      <c r="C14" s="44" t="n">
        <f aca="false">E14/10000</f>
        <v>0.0174030000000001</v>
      </c>
      <c r="D14" s="45" t="n">
        <v>10174.03</v>
      </c>
      <c r="E14" s="46" t="n">
        <f aca="false">D14-10000</f>
        <v>174.030000000001</v>
      </c>
    </row>
    <row r="15" customFormat="false" ht="18" hidden="false" customHeight="true" outlineLevel="0" collapsed="false">
      <c r="A15" s="39" t="s">
        <v>385</v>
      </c>
      <c r="B15" s="2" t="s">
        <v>11</v>
      </c>
      <c r="C15" s="40" t="n">
        <f aca="false">E15/10000</f>
        <v>0.016168</v>
      </c>
      <c r="D15" s="41" t="n">
        <v>10161.68</v>
      </c>
      <c r="E15" s="42" t="n">
        <f aca="false">D15-10000</f>
        <v>161.68</v>
      </c>
    </row>
    <row r="16" customFormat="false" ht="18" hidden="false" customHeight="true" outlineLevel="0" collapsed="false">
      <c r="A16" s="43" t="s">
        <v>386</v>
      </c>
      <c r="B16" s="4" t="s">
        <v>24</v>
      </c>
      <c r="C16" s="44" t="n">
        <f aca="false">E16/10000</f>
        <v>0.0156879999999999</v>
      </c>
      <c r="D16" s="45" t="n">
        <v>10156.88</v>
      </c>
      <c r="E16" s="46" t="n">
        <f aca="false">D16-10000</f>
        <v>156.879999999999</v>
      </c>
    </row>
    <row r="17" customFormat="false" ht="18" hidden="false" customHeight="true" outlineLevel="0" collapsed="false">
      <c r="A17" s="39" t="s">
        <v>387</v>
      </c>
      <c r="B17" s="2" t="s">
        <v>26</v>
      </c>
      <c r="C17" s="40" t="n">
        <f aca="false">E17/10000</f>
        <v>0.0152280000000001</v>
      </c>
      <c r="D17" s="41" t="n">
        <v>10152.28</v>
      </c>
      <c r="E17" s="42" t="n">
        <f aca="false">D17-10000</f>
        <v>152.280000000001</v>
      </c>
    </row>
    <row r="18" customFormat="false" ht="18" hidden="false" customHeight="true" outlineLevel="0" collapsed="false">
      <c r="A18" s="43" t="s">
        <v>388</v>
      </c>
      <c r="B18" s="4" t="s">
        <v>21</v>
      </c>
      <c r="C18" s="44" t="n">
        <f aca="false">E18/10000</f>
        <v>0.014865</v>
      </c>
      <c r="D18" s="45" t="n">
        <v>10148.65</v>
      </c>
      <c r="E18" s="46" t="n">
        <f aca="false">D18-10000</f>
        <v>148.65</v>
      </c>
    </row>
    <row r="19" customFormat="false" ht="18" hidden="false" customHeight="true" outlineLevel="0" collapsed="false">
      <c r="A19" s="39" t="s">
        <v>389</v>
      </c>
      <c r="B19" s="2" t="s">
        <v>23</v>
      </c>
      <c r="C19" s="40" t="n">
        <f aca="false">E19/10000</f>
        <v>0.00866800000000003</v>
      </c>
      <c r="D19" s="41" t="n">
        <v>10086.68</v>
      </c>
      <c r="E19" s="42" t="n">
        <f aca="false">D19-10000</f>
        <v>86.6800000000003</v>
      </c>
    </row>
    <row r="20" customFormat="false" ht="18" hidden="false" customHeight="true" outlineLevel="0" collapsed="false">
      <c r="A20" s="35" t="s">
        <v>390</v>
      </c>
      <c r="B20" s="3" t="s">
        <v>7</v>
      </c>
      <c r="C20" s="36" t="n">
        <f aca="false">E20/10000</f>
        <v>0.00847700000000004</v>
      </c>
      <c r="D20" s="37" t="n">
        <v>10084.77</v>
      </c>
      <c r="E20" s="38" t="n">
        <f aca="false">D20-10000</f>
        <v>84.7700000000004</v>
      </c>
    </row>
    <row r="21" customFormat="false" ht="18" hidden="false" customHeight="true" outlineLevel="0" collapsed="false">
      <c r="A21" s="39" t="s">
        <v>391</v>
      </c>
      <c r="B21" s="2" t="s">
        <v>19</v>
      </c>
      <c r="C21" s="40" t="n">
        <f aca="false">E21/10000</f>
        <v>0.00432600000000002</v>
      </c>
      <c r="D21" s="41" t="n">
        <v>10043.26</v>
      </c>
      <c r="E21" s="42" t="n">
        <f aca="false">D21-10000</f>
        <v>43.2600000000002</v>
      </c>
    </row>
    <row r="22" customFormat="false" ht="18" hidden="false" customHeight="true" outlineLevel="0" collapsed="false">
      <c r="A22" s="43" t="s">
        <v>392</v>
      </c>
      <c r="B22" s="4" t="s">
        <v>29</v>
      </c>
      <c r="C22" s="44" t="n">
        <f aca="false">E22/10000</f>
        <v>0.000582999999999993</v>
      </c>
      <c r="D22" s="45" t="n">
        <v>10005.83</v>
      </c>
      <c r="E22" s="46" t="n">
        <f aca="false">D22-10000</f>
        <v>5.82999999999993</v>
      </c>
    </row>
    <row r="23" customFormat="false" ht="18" hidden="false" customHeight="true" outlineLevel="0" collapsed="false">
      <c r="A23" s="39" t="s">
        <v>393</v>
      </c>
      <c r="B23" s="2" t="s">
        <v>17</v>
      </c>
      <c r="C23" s="40" t="n">
        <f aca="false">E23/10000</f>
        <v>0.000339999999999964</v>
      </c>
      <c r="D23" s="41" t="n">
        <v>10003.4</v>
      </c>
      <c r="E23" s="42" t="n">
        <f aca="false">D23-10000</f>
        <v>3.39999999999964</v>
      </c>
    </row>
    <row r="24" customFormat="false" ht="18" hidden="false" customHeight="true" outlineLevel="0" collapsed="false">
      <c r="A24" s="43" t="s">
        <v>394</v>
      </c>
      <c r="B24" s="4" t="s">
        <v>10</v>
      </c>
      <c r="C24" s="44" t="n">
        <f aca="false">E24/10000</f>
        <v>-0.013598</v>
      </c>
      <c r="D24" s="45" t="n">
        <v>9864.02</v>
      </c>
      <c r="E24" s="46" t="n">
        <f aca="false">D24-10000</f>
        <v>-135.98</v>
      </c>
    </row>
    <row r="25" customFormat="false" ht="18" hidden="false" customHeight="true" outlineLevel="0" collapsed="false">
      <c r="A25" s="39" t="s">
        <v>395</v>
      </c>
      <c r="B25" s="2" t="s">
        <v>25</v>
      </c>
      <c r="C25" s="40" t="n">
        <f aca="false">E25/10000</f>
        <v>-0.0242040000000001</v>
      </c>
      <c r="D25" s="41" t="n">
        <v>9757.96</v>
      </c>
      <c r="E25" s="42" t="n">
        <f aca="false">D25-10000</f>
        <v>-242.040000000001</v>
      </c>
    </row>
    <row r="26" customFormat="false" ht="18" hidden="false" customHeight="true" outlineLevel="0" collapsed="false">
      <c r="A26" s="43" t="s">
        <v>396</v>
      </c>
      <c r="B26" s="4" t="s">
        <v>18</v>
      </c>
      <c r="C26" s="44" t="n">
        <f aca="false">E26/10000</f>
        <v>-0.027183</v>
      </c>
      <c r="D26" s="45" t="n">
        <v>9728.17</v>
      </c>
      <c r="E26" s="46" t="n">
        <f aca="false">D26-10000</f>
        <v>-271.83</v>
      </c>
    </row>
    <row r="27" customFormat="false" ht="18" hidden="false" customHeight="true" outlineLevel="0" collapsed="false">
      <c r="A27" s="39" t="s">
        <v>397</v>
      </c>
      <c r="B27" s="2" t="s">
        <v>22</v>
      </c>
      <c r="C27" s="40" t="n">
        <f aca="false">E27/10000</f>
        <v>-0.037868</v>
      </c>
      <c r="D27" s="41" t="n">
        <v>9621.32</v>
      </c>
      <c r="E27" s="42" t="n">
        <f aca="false">D27-10000</f>
        <v>-378.68</v>
      </c>
    </row>
    <row r="28" customFormat="false" ht="18" hidden="false" customHeight="true" outlineLevel="0" collapsed="false">
      <c r="A28" s="43" t="s">
        <v>398</v>
      </c>
      <c r="B28" s="4" t="s">
        <v>27</v>
      </c>
      <c r="C28" s="44" t="n">
        <f aca="false">E28/10000</f>
        <v>-0.045424</v>
      </c>
      <c r="D28" s="45" t="n">
        <v>9545.76</v>
      </c>
      <c r="E28" s="46" t="n">
        <f aca="false">D28-10000</f>
        <v>-454.24</v>
      </c>
    </row>
    <row r="29" customFormat="false" ht="18" hidden="false" customHeight="true" outlineLevel="0" collapsed="false">
      <c r="A29" s="39" t="s">
        <v>399</v>
      </c>
      <c r="B29" s="2" t="s">
        <v>14</v>
      </c>
      <c r="C29" s="40" t="n">
        <f aca="false">E29/10000</f>
        <v>-0.0562049999999999</v>
      </c>
      <c r="D29" s="41" t="n">
        <v>9437.95</v>
      </c>
      <c r="E29" s="42" t="n">
        <f aca="false">D29-10000</f>
        <v>-562.049999999999</v>
      </c>
    </row>
    <row r="30" customFormat="false" ht="18" hidden="false" customHeight="true" outlineLevel="0" collapsed="false">
      <c r="A30" s="43" t="s">
        <v>400</v>
      </c>
      <c r="B30" s="4" t="s">
        <v>28</v>
      </c>
      <c r="C30" s="44" t="n">
        <f aca="false">E30/10000</f>
        <v>-0.075398</v>
      </c>
      <c r="D30" s="45" t="n">
        <v>9246.02</v>
      </c>
      <c r="E30" s="46" t="n">
        <f aca="false">D30-10000</f>
        <v>-753.98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RowHeight="12.75" zeroHeight="false" outlineLevelRow="0" outlineLevelCol="0"/>
  <cols>
    <col collapsed="false" customWidth="true" hidden="false" outlineLevel="0" max="1" min="1" style="1" width="11.04"/>
    <col collapsed="false" customWidth="true" hidden="false" outlineLevel="0" max="2" min="2" style="1" width="28.67"/>
    <col collapsed="false" customWidth="true" hidden="false" outlineLevel="0" max="3" min="3" style="1" width="11.04"/>
    <col collapsed="false" customWidth="true" hidden="false" outlineLevel="0" max="4" min="4" style="1" width="13.69"/>
    <col collapsed="false" customWidth="true" hidden="false" outlineLevel="0" max="1025" min="5" style="1" width="11.04"/>
  </cols>
  <sheetData>
    <row r="1" customFormat="false" ht="18" hidden="false" customHeight="true" outlineLevel="0" collapsed="false">
      <c r="A1" s="39" t="s">
        <v>371</v>
      </c>
      <c r="B1" s="2" t="s">
        <v>3</v>
      </c>
      <c r="C1" s="40" t="n">
        <f aca="false">E1/10000</f>
        <v>0.0514139999999999</v>
      </c>
      <c r="D1" s="41" t="n">
        <v>10514.14</v>
      </c>
      <c r="E1" s="42" t="n">
        <f aca="false">D1-10000</f>
        <v>514.139999999999</v>
      </c>
    </row>
    <row r="2" customFormat="false" ht="18" hidden="false" customHeight="true" outlineLevel="0" collapsed="false">
      <c r="A2" s="35" t="s">
        <v>372</v>
      </c>
      <c r="B2" s="3" t="s">
        <v>1</v>
      </c>
      <c r="C2" s="36" t="n">
        <f aca="false">E2/10000</f>
        <v>0.047708</v>
      </c>
      <c r="D2" s="37" t="n">
        <v>10477.08</v>
      </c>
      <c r="E2" s="38" t="n">
        <f aca="false">D2-10000</f>
        <v>477.08</v>
      </c>
    </row>
    <row r="3" customFormat="false" ht="18" hidden="false" customHeight="true" outlineLevel="0" collapsed="false">
      <c r="A3" s="39" t="s">
        <v>373</v>
      </c>
      <c r="B3" s="2" t="s">
        <v>13</v>
      </c>
      <c r="C3" s="40" t="n">
        <f aca="false">E3/10000</f>
        <v>0.0424790000000001</v>
      </c>
      <c r="D3" s="41" t="n">
        <v>10424.79</v>
      </c>
      <c r="E3" s="42" t="n">
        <f aca="false">D3-10000</f>
        <v>424.790000000001</v>
      </c>
    </row>
    <row r="4" customFormat="false" ht="18" hidden="false" customHeight="true" outlineLevel="0" collapsed="false">
      <c r="A4" s="43" t="s">
        <v>374</v>
      </c>
      <c r="B4" s="4" t="s">
        <v>6</v>
      </c>
      <c r="C4" s="44" t="n">
        <f aca="false">E4/10000</f>
        <v>0.0377549999999999</v>
      </c>
      <c r="D4" s="45" t="n">
        <v>10377.55</v>
      </c>
      <c r="E4" s="46" t="n">
        <f aca="false">D4-10000</f>
        <v>377.549999999999</v>
      </c>
    </row>
    <row r="5" customFormat="false" ht="18" hidden="false" customHeight="true" outlineLevel="0" collapsed="false">
      <c r="A5" s="39" t="s">
        <v>375</v>
      </c>
      <c r="B5" s="2" t="s">
        <v>16</v>
      </c>
      <c r="C5" s="40" t="n">
        <f aca="false">E5/10000</f>
        <v>0.033023</v>
      </c>
      <c r="D5" s="41" t="n">
        <v>10330.23</v>
      </c>
      <c r="E5" s="42" t="n">
        <f aca="false">D5-10000</f>
        <v>330.23</v>
      </c>
    </row>
    <row r="6" customFormat="false" ht="18" hidden="false" customHeight="true" outlineLevel="0" collapsed="false">
      <c r="A6" s="43" t="s">
        <v>376</v>
      </c>
      <c r="B6" s="4" t="s">
        <v>15</v>
      </c>
      <c r="C6" s="44" t="n">
        <f aca="false">E6/10000</f>
        <v>0.0329459999999999</v>
      </c>
      <c r="D6" s="45" t="n">
        <v>10329.46</v>
      </c>
      <c r="E6" s="46" t="n">
        <f aca="false">D6-10000</f>
        <v>329.459999999999</v>
      </c>
    </row>
    <row r="7" customFormat="false" ht="18" hidden="false" customHeight="true" outlineLevel="0" collapsed="false">
      <c r="A7" s="35" t="s">
        <v>377</v>
      </c>
      <c r="B7" s="3" t="s">
        <v>5</v>
      </c>
      <c r="C7" s="36" t="n">
        <f aca="false">E7/10000</f>
        <v>0.0268379999999999</v>
      </c>
      <c r="D7" s="37" t="n">
        <v>10268.38</v>
      </c>
      <c r="E7" s="38" t="n">
        <f aca="false">D7-10000</f>
        <v>268.379999999999</v>
      </c>
    </row>
    <row r="8" customFormat="false" ht="18" hidden="false" customHeight="true" outlineLevel="0" collapsed="false">
      <c r="A8" s="43" t="s">
        <v>378</v>
      </c>
      <c r="B8" s="4" t="s">
        <v>4</v>
      </c>
      <c r="C8" s="44" t="n">
        <f aca="false">E8/10000</f>
        <v>0.011992</v>
      </c>
      <c r="D8" s="45" t="n">
        <v>10119.92</v>
      </c>
      <c r="E8" s="46" t="n">
        <f aca="false">D8-10000</f>
        <v>119.92</v>
      </c>
    </row>
    <row r="9" customFormat="false" ht="18" hidden="false" customHeight="true" outlineLevel="0" collapsed="false">
      <c r="A9" s="39" t="s">
        <v>379</v>
      </c>
      <c r="B9" s="2" t="s">
        <v>0</v>
      </c>
      <c r="C9" s="40" t="n">
        <f aca="false">E9/10000</f>
        <v>0.010077</v>
      </c>
      <c r="D9" s="41" t="n">
        <v>10100.77</v>
      </c>
      <c r="E9" s="42" t="n">
        <f aca="false">D9-10000</f>
        <v>100.77</v>
      </c>
    </row>
    <row r="10" customFormat="false" ht="18" hidden="false" customHeight="true" outlineLevel="0" collapsed="false">
      <c r="A10" s="35" t="s">
        <v>380</v>
      </c>
      <c r="B10" s="3" t="s">
        <v>2</v>
      </c>
      <c r="C10" s="36" t="n">
        <f aca="false">E10/10000</f>
        <v>0.00963199999999997</v>
      </c>
      <c r="D10" s="37" t="n">
        <v>10096.32</v>
      </c>
      <c r="E10" s="38" t="n">
        <f aca="false">D10-10000</f>
        <v>96.3199999999997</v>
      </c>
    </row>
    <row r="11" customFormat="false" ht="18" hidden="false" customHeight="true" outlineLevel="0" collapsed="false">
      <c r="A11" s="39" t="s">
        <v>381</v>
      </c>
      <c r="B11" s="2" t="s">
        <v>8</v>
      </c>
      <c r="C11" s="40" t="n">
        <f aca="false">E11/10000</f>
        <v>0.00959899999999998</v>
      </c>
      <c r="D11" s="41" t="n">
        <v>10095.99</v>
      </c>
      <c r="E11" s="42" t="n">
        <f aca="false">D11-10000</f>
        <v>95.9899999999998</v>
      </c>
    </row>
    <row r="12" customFormat="false" ht="18" hidden="false" customHeight="true" outlineLevel="0" collapsed="false">
      <c r="A12" s="43" t="s">
        <v>382</v>
      </c>
      <c r="B12" s="4" t="s">
        <v>9</v>
      </c>
      <c r="C12" s="44" t="n">
        <f aca="false">E12/10000</f>
        <v>0.00568500000000004</v>
      </c>
      <c r="D12" s="45" t="n">
        <v>10056.85</v>
      </c>
      <c r="E12" s="46" t="n">
        <f aca="false">D12-10000</f>
        <v>56.8500000000004</v>
      </c>
    </row>
    <row r="13" customFormat="false" ht="18" hidden="false" customHeight="true" outlineLevel="0" collapsed="false">
      <c r="A13" s="39" t="s">
        <v>383</v>
      </c>
      <c r="B13" s="2" t="s">
        <v>12</v>
      </c>
      <c r="C13" s="40" t="n">
        <f aca="false">E13/10000</f>
        <v>-0.000406999999999971</v>
      </c>
      <c r="D13" s="41" t="n">
        <v>9995.93</v>
      </c>
      <c r="E13" s="42" t="n">
        <f aca="false">D13-10000</f>
        <v>-4.06999999999971</v>
      </c>
    </row>
    <row r="14" customFormat="false" ht="18" hidden="false" customHeight="true" outlineLevel="0" collapsed="false">
      <c r="A14" s="43" t="s">
        <v>384</v>
      </c>
      <c r="B14" s="4" t="s">
        <v>20</v>
      </c>
      <c r="C14" s="44" t="n">
        <f aca="false">E14/10000</f>
        <v>-0.00139400000000005</v>
      </c>
      <c r="D14" s="45" t="n">
        <v>9986.06</v>
      </c>
      <c r="E14" s="46" t="n">
        <f aca="false">D14-10000</f>
        <v>-13.9400000000005</v>
      </c>
    </row>
    <row r="15" customFormat="false" ht="18" hidden="false" customHeight="true" outlineLevel="0" collapsed="false">
      <c r="A15" s="39" t="s">
        <v>385</v>
      </c>
      <c r="B15" s="2" t="s">
        <v>11</v>
      </c>
      <c r="C15" s="40" t="n">
        <f aca="false">E15/10000</f>
        <v>-0.00282299999999996</v>
      </c>
      <c r="D15" s="41" t="n">
        <v>9971.77</v>
      </c>
      <c r="E15" s="42" t="n">
        <f aca="false">D15-10000</f>
        <v>-28.2299999999996</v>
      </c>
    </row>
    <row r="16" customFormat="false" ht="18" hidden="false" customHeight="true" outlineLevel="0" collapsed="false">
      <c r="A16" s="35" t="s">
        <v>386</v>
      </c>
      <c r="B16" s="3" t="s">
        <v>7</v>
      </c>
      <c r="C16" s="36" t="n">
        <f aca="false">E16/10000</f>
        <v>-0.00447199999999994</v>
      </c>
      <c r="D16" s="37" t="n">
        <v>9955.28</v>
      </c>
      <c r="E16" s="38" t="n">
        <f aca="false">D16-10000</f>
        <v>-44.7199999999994</v>
      </c>
    </row>
    <row r="17" customFormat="false" ht="18" hidden="false" customHeight="true" outlineLevel="0" collapsed="false">
      <c r="A17" s="39" t="s">
        <v>387</v>
      </c>
      <c r="B17" s="2" t="s">
        <v>24</v>
      </c>
      <c r="C17" s="40" t="n">
        <f aca="false">E17/10000</f>
        <v>-0.00694200000000001</v>
      </c>
      <c r="D17" s="41" t="n">
        <v>9930.58</v>
      </c>
      <c r="E17" s="42" t="n">
        <f aca="false">D17-10000</f>
        <v>-69.4200000000001</v>
      </c>
    </row>
    <row r="18" customFormat="false" ht="18" hidden="false" customHeight="true" outlineLevel="0" collapsed="false">
      <c r="A18" s="43" t="s">
        <v>388</v>
      </c>
      <c r="B18" s="4" t="s">
        <v>19</v>
      </c>
      <c r="C18" s="44" t="n">
        <f aca="false">E18/10000</f>
        <v>-0.00954799999999996</v>
      </c>
      <c r="D18" s="45" t="n">
        <v>9904.52</v>
      </c>
      <c r="E18" s="46" t="n">
        <f aca="false">D18-10000</f>
        <v>-95.4799999999996</v>
      </c>
    </row>
    <row r="19" customFormat="false" ht="18" hidden="false" customHeight="true" outlineLevel="0" collapsed="false">
      <c r="A19" s="39" t="s">
        <v>389</v>
      </c>
      <c r="B19" s="2" t="s">
        <v>21</v>
      </c>
      <c r="C19" s="40" t="n">
        <f aca="false">E19/10000</f>
        <v>-0.0145860000000001</v>
      </c>
      <c r="D19" s="41" t="n">
        <v>9854.14</v>
      </c>
      <c r="E19" s="42" t="n">
        <f aca="false">D19-10000</f>
        <v>-145.860000000001</v>
      </c>
    </row>
    <row r="20" customFormat="false" ht="18" hidden="false" customHeight="true" outlineLevel="0" collapsed="false">
      <c r="A20" s="43" t="s">
        <v>390</v>
      </c>
      <c r="B20" s="4" t="s">
        <v>26</v>
      </c>
      <c r="C20" s="44" t="n">
        <f aca="false">E20/10000</f>
        <v>-0.01815</v>
      </c>
      <c r="D20" s="45" t="n">
        <v>9818.5</v>
      </c>
      <c r="E20" s="46" t="n">
        <f aca="false">D20-10000</f>
        <v>-181.5</v>
      </c>
    </row>
    <row r="21" customFormat="false" ht="18" hidden="false" customHeight="true" outlineLevel="0" collapsed="false">
      <c r="A21" s="35" t="s">
        <v>391</v>
      </c>
      <c r="B21" s="3" t="s">
        <v>17</v>
      </c>
      <c r="C21" s="36" t="n">
        <f aca="false">E21/10000</f>
        <v>-0.022443</v>
      </c>
      <c r="D21" s="37" t="n">
        <v>9775.57</v>
      </c>
      <c r="E21" s="38" t="n">
        <f aca="false">D21-10000</f>
        <v>-224.43</v>
      </c>
    </row>
    <row r="22" customFormat="false" ht="18" hidden="false" customHeight="true" outlineLevel="0" collapsed="false">
      <c r="A22" s="43" t="s">
        <v>392</v>
      </c>
      <c r="B22" s="4" t="s">
        <v>23</v>
      </c>
      <c r="C22" s="44" t="n">
        <f aca="false">E22/10000</f>
        <v>-0.022524</v>
      </c>
      <c r="D22" s="45" t="n">
        <v>9774.76</v>
      </c>
      <c r="E22" s="46" t="n">
        <f aca="false">D22-10000</f>
        <v>-225.24</v>
      </c>
    </row>
    <row r="23" customFormat="false" ht="18" hidden="false" customHeight="true" outlineLevel="0" collapsed="false">
      <c r="A23" s="39" t="s">
        <v>393</v>
      </c>
      <c r="B23" s="2" t="s">
        <v>29</v>
      </c>
      <c r="C23" s="40" t="n">
        <f aca="false">E23/10000</f>
        <v>-0.0287469999999999</v>
      </c>
      <c r="D23" s="41" t="n">
        <v>9712.53</v>
      </c>
      <c r="E23" s="42" t="n">
        <f aca="false">D23-10000</f>
        <v>-287.469999999999</v>
      </c>
    </row>
    <row r="24" customFormat="false" ht="18" hidden="false" customHeight="true" outlineLevel="0" collapsed="false">
      <c r="A24" s="43" t="s">
        <v>394</v>
      </c>
      <c r="B24" s="4" t="s">
        <v>10</v>
      </c>
      <c r="C24" s="44" t="n">
        <f aca="false">E24/10000</f>
        <v>-0.0292459999999999</v>
      </c>
      <c r="D24" s="45" t="n">
        <v>9707.54</v>
      </c>
      <c r="E24" s="46" t="n">
        <f aca="false">D24-10000</f>
        <v>-292.459999999999</v>
      </c>
    </row>
    <row r="25" customFormat="false" ht="18" hidden="false" customHeight="true" outlineLevel="0" collapsed="false">
      <c r="A25" s="39" t="s">
        <v>395</v>
      </c>
      <c r="B25" s="2" t="s">
        <v>25</v>
      </c>
      <c r="C25" s="40" t="n">
        <f aca="false">E25/10000</f>
        <v>-0.048233</v>
      </c>
      <c r="D25" s="41" t="n">
        <v>9517.67</v>
      </c>
      <c r="E25" s="42" t="n">
        <f aca="false">D25-10000</f>
        <v>-482.33</v>
      </c>
    </row>
    <row r="26" customFormat="false" ht="18" hidden="false" customHeight="true" outlineLevel="0" collapsed="false">
      <c r="A26" s="43" t="s">
        <v>396</v>
      </c>
      <c r="B26" s="4" t="s">
        <v>18</v>
      </c>
      <c r="C26" s="44" t="n">
        <f aca="false">E26/10000</f>
        <v>-0.049227</v>
      </c>
      <c r="D26" s="45" t="n">
        <v>9507.73</v>
      </c>
      <c r="E26" s="46" t="n">
        <f aca="false">D26-10000</f>
        <v>-492.27</v>
      </c>
    </row>
    <row r="27" customFormat="false" ht="18" hidden="false" customHeight="true" outlineLevel="0" collapsed="false">
      <c r="A27" s="39" t="s">
        <v>397</v>
      </c>
      <c r="B27" s="2" t="s">
        <v>22</v>
      </c>
      <c r="C27" s="40" t="n">
        <f aca="false">E27/10000</f>
        <v>-0.0549799999999999</v>
      </c>
      <c r="D27" s="41" t="n">
        <v>9450.2</v>
      </c>
      <c r="E27" s="42" t="n">
        <f aca="false">D27-10000</f>
        <v>-549.799999999999</v>
      </c>
    </row>
    <row r="28" customFormat="false" ht="18" hidden="false" customHeight="true" outlineLevel="0" collapsed="false">
      <c r="A28" s="43" t="s">
        <v>398</v>
      </c>
      <c r="B28" s="4" t="s">
        <v>27</v>
      </c>
      <c r="C28" s="44" t="n">
        <f aca="false">E28/10000</f>
        <v>-0.066432</v>
      </c>
      <c r="D28" s="45" t="n">
        <v>9335.68</v>
      </c>
      <c r="E28" s="46" t="n">
        <f aca="false">D28-10000</f>
        <v>-664.32</v>
      </c>
    </row>
    <row r="29" customFormat="false" ht="18" hidden="false" customHeight="true" outlineLevel="0" collapsed="false">
      <c r="A29" s="39" t="s">
        <v>399</v>
      </c>
      <c r="B29" s="2" t="s">
        <v>14</v>
      </c>
      <c r="C29" s="40" t="n">
        <f aca="false">E29/10000</f>
        <v>-0.079025</v>
      </c>
      <c r="D29" s="41" t="n">
        <v>9209.75</v>
      </c>
      <c r="E29" s="42" t="n">
        <f aca="false">D29-10000</f>
        <v>-790.25</v>
      </c>
    </row>
    <row r="30" customFormat="false" ht="18" hidden="false" customHeight="true" outlineLevel="0" collapsed="false">
      <c r="A30" s="43" t="s">
        <v>400</v>
      </c>
      <c r="B30" s="4" t="s">
        <v>28</v>
      </c>
      <c r="C30" s="44" t="n">
        <f aca="false">E30/10000</f>
        <v>-0.094009</v>
      </c>
      <c r="D30" s="45" t="n">
        <v>9059.91</v>
      </c>
      <c r="E30" s="46" t="n">
        <f aca="false">D30-10000</f>
        <v>-940.09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1" width="11.04"/>
    <col collapsed="false" customWidth="true" hidden="false" outlineLevel="0" max="2" min="2" style="1" width="28.67"/>
    <col collapsed="false" customWidth="true" hidden="false" outlineLevel="0" max="3" min="3" style="1" width="11.04"/>
    <col collapsed="false" customWidth="true" hidden="false" outlineLevel="0" max="4" min="4" style="1" width="13.69"/>
    <col collapsed="false" customWidth="true" hidden="false" outlineLevel="0" max="1025" min="5" style="1" width="11.04"/>
  </cols>
  <sheetData>
    <row r="1" customFormat="false" ht="18" hidden="false" customHeight="true" outlineLevel="0" collapsed="false">
      <c r="A1" s="39" t="s">
        <v>371</v>
      </c>
      <c r="B1" s="2" t="s">
        <v>3</v>
      </c>
      <c r="C1" s="40" t="n">
        <f aca="false">E1/10000</f>
        <v>0.0646</v>
      </c>
      <c r="D1" s="41" t="n">
        <v>10646</v>
      </c>
      <c r="E1" s="42" t="n">
        <f aca="false">D1-10000</f>
        <v>646</v>
      </c>
    </row>
    <row r="2" customFormat="false" ht="18" hidden="false" customHeight="true" outlineLevel="0" collapsed="false">
      <c r="A2" s="35" t="s">
        <v>372</v>
      </c>
      <c r="B2" s="3" t="s">
        <v>1</v>
      </c>
      <c r="C2" s="36" t="n">
        <f aca="false">E2/10000</f>
        <v>0.053548</v>
      </c>
      <c r="D2" s="37" t="n">
        <v>10535.48</v>
      </c>
      <c r="E2" s="38" t="n">
        <f aca="false">D2-10000</f>
        <v>535.48</v>
      </c>
    </row>
    <row r="3" customFormat="false" ht="18" hidden="false" customHeight="true" outlineLevel="0" collapsed="false">
      <c r="A3" s="39" t="s">
        <v>373</v>
      </c>
      <c r="B3" s="2" t="s">
        <v>13</v>
      </c>
      <c r="C3" s="40" t="n">
        <f aca="false">E3/10000</f>
        <v>0.051031</v>
      </c>
      <c r="D3" s="41" t="n">
        <v>10510.31</v>
      </c>
      <c r="E3" s="42" t="n">
        <f aca="false">D3-10000</f>
        <v>510.31</v>
      </c>
    </row>
    <row r="4" customFormat="false" ht="18" hidden="false" customHeight="true" outlineLevel="0" collapsed="false">
      <c r="A4" s="43" t="s">
        <v>374</v>
      </c>
      <c r="B4" s="4" t="s">
        <v>6</v>
      </c>
      <c r="C4" s="44" t="n">
        <f aca="false">E4/10000</f>
        <v>0.043656</v>
      </c>
      <c r="D4" s="45" t="n">
        <v>10436.56</v>
      </c>
      <c r="E4" s="46" t="n">
        <f aca="false">D4-10000</f>
        <v>436.56</v>
      </c>
    </row>
    <row r="5" customFormat="false" ht="18" hidden="false" customHeight="true" outlineLevel="0" collapsed="false">
      <c r="A5" s="39" t="s">
        <v>375</v>
      </c>
      <c r="B5" s="2" t="s">
        <v>15</v>
      </c>
      <c r="C5" s="40" t="n">
        <f aca="false">E5/10000</f>
        <v>0.0365370000000001</v>
      </c>
      <c r="D5" s="41" t="n">
        <v>10365.37</v>
      </c>
      <c r="E5" s="42" t="n">
        <f aca="false">D5-10000</f>
        <v>365.370000000001</v>
      </c>
    </row>
    <row r="6" customFormat="false" ht="18" hidden="false" customHeight="true" outlineLevel="0" collapsed="false">
      <c r="A6" s="43" t="s">
        <v>376</v>
      </c>
      <c r="B6" s="4" t="s">
        <v>16</v>
      </c>
      <c r="C6" s="44" t="n">
        <f aca="false">E6/10000</f>
        <v>0.0357459999999999</v>
      </c>
      <c r="D6" s="45" t="n">
        <v>10357.46</v>
      </c>
      <c r="E6" s="46" t="n">
        <f aca="false">D6-10000</f>
        <v>357.459999999999</v>
      </c>
    </row>
    <row r="7" customFormat="false" ht="18" hidden="false" customHeight="true" outlineLevel="0" collapsed="false">
      <c r="A7" s="35" t="s">
        <v>377</v>
      </c>
      <c r="B7" s="3" t="s">
        <v>5</v>
      </c>
      <c r="C7" s="36" t="n">
        <f aca="false">E7/10000</f>
        <v>0.0339549999999999</v>
      </c>
      <c r="D7" s="37" t="n">
        <v>10339.55</v>
      </c>
      <c r="E7" s="38" t="n">
        <f aca="false">D7-10000</f>
        <v>339.549999999999</v>
      </c>
    </row>
    <row r="8" customFormat="false" ht="18" hidden="false" customHeight="true" outlineLevel="0" collapsed="false">
      <c r="A8" s="35" t="s">
        <v>378</v>
      </c>
      <c r="B8" s="3" t="s">
        <v>2</v>
      </c>
      <c r="C8" s="36" t="n">
        <f aca="false">E8/10000</f>
        <v>0.017293</v>
      </c>
      <c r="D8" s="37" t="n">
        <v>10172.93</v>
      </c>
      <c r="E8" s="38" t="n">
        <f aca="false">D8-10000</f>
        <v>172.93</v>
      </c>
    </row>
    <row r="9" customFormat="false" ht="18" hidden="false" customHeight="true" outlineLevel="0" collapsed="false">
      <c r="A9" s="39" t="s">
        <v>379</v>
      </c>
      <c r="B9" s="2" t="s">
        <v>4</v>
      </c>
      <c r="C9" s="40" t="n">
        <f aca="false">E9/10000</f>
        <v>0.0167969999999999</v>
      </c>
      <c r="D9" s="41" t="n">
        <v>10167.97</v>
      </c>
      <c r="E9" s="42" t="n">
        <f aca="false">D9-10000</f>
        <v>167.969999999999</v>
      </c>
    </row>
    <row r="10" customFormat="false" ht="18" hidden="false" customHeight="true" outlineLevel="0" collapsed="false">
      <c r="A10" s="43" t="s">
        <v>380</v>
      </c>
      <c r="B10" s="4" t="s">
        <v>8</v>
      </c>
      <c r="C10" s="44" t="n">
        <f aca="false">E10/10000</f>
        <v>0.015618</v>
      </c>
      <c r="D10" s="45" t="n">
        <v>10156.18</v>
      </c>
      <c r="E10" s="46" t="n">
        <f aca="false">D10-10000</f>
        <v>156.18</v>
      </c>
    </row>
    <row r="11" customFormat="false" ht="18" hidden="false" customHeight="true" outlineLevel="0" collapsed="false">
      <c r="A11" s="39" t="s">
        <v>381</v>
      </c>
      <c r="B11" s="2" t="s">
        <v>9</v>
      </c>
      <c r="C11" s="40" t="n">
        <f aca="false">E11/10000</f>
        <v>0.0132370000000001</v>
      </c>
      <c r="D11" s="41" t="n">
        <v>10132.37</v>
      </c>
      <c r="E11" s="42" t="n">
        <f aca="false">D11-10000</f>
        <v>132.370000000001</v>
      </c>
    </row>
    <row r="12" customFormat="false" ht="18" hidden="false" customHeight="true" outlineLevel="0" collapsed="false">
      <c r="A12" s="43" t="s">
        <v>382</v>
      </c>
      <c r="B12" s="4" t="s">
        <v>0</v>
      </c>
      <c r="C12" s="44" t="n">
        <f aca="false">E12/10000</f>
        <v>0.00785400000000009</v>
      </c>
      <c r="D12" s="45" t="n">
        <v>10078.54</v>
      </c>
      <c r="E12" s="46" t="n">
        <f aca="false">D12-10000</f>
        <v>78.5400000000009</v>
      </c>
    </row>
    <row r="13" customFormat="false" ht="18" hidden="false" customHeight="true" outlineLevel="0" collapsed="false">
      <c r="A13" s="39" t="s">
        <v>383</v>
      </c>
      <c r="B13" s="2" t="s">
        <v>12</v>
      </c>
      <c r="C13" s="40" t="n">
        <f aca="false">E13/10000</f>
        <v>0.00313400000000001</v>
      </c>
      <c r="D13" s="41" t="n">
        <v>10031.34</v>
      </c>
      <c r="E13" s="42" t="n">
        <f aca="false">D13-10000</f>
        <v>31.3400000000001</v>
      </c>
    </row>
    <row r="14" customFormat="false" ht="18" hidden="false" customHeight="true" outlineLevel="0" collapsed="false">
      <c r="A14" s="43" t="s">
        <v>384</v>
      </c>
      <c r="B14" s="4" t="s">
        <v>11</v>
      </c>
      <c r="C14" s="44" t="n">
        <f aca="false">E14/10000</f>
        <v>-0.000354999999999927</v>
      </c>
      <c r="D14" s="45" t="n">
        <v>9996.45</v>
      </c>
      <c r="E14" s="46" t="n">
        <f aca="false">D14-10000</f>
        <v>-3.54999999999927</v>
      </c>
    </row>
    <row r="15" customFormat="false" ht="18" hidden="false" customHeight="true" outlineLevel="0" collapsed="false">
      <c r="A15" s="35" t="s">
        <v>385</v>
      </c>
      <c r="B15" s="3" t="s">
        <v>7</v>
      </c>
      <c r="C15" s="36" t="n">
        <f aca="false">E15/10000</f>
        <v>-0.00140400000000009</v>
      </c>
      <c r="D15" s="37" t="n">
        <v>9985.96</v>
      </c>
      <c r="E15" s="38" t="n">
        <f aca="false">D15-10000</f>
        <v>-14.0400000000009</v>
      </c>
    </row>
    <row r="16" customFormat="false" ht="18" hidden="false" customHeight="true" outlineLevel="0" collapsed="false">
      <c r="A16" s="43" t="s">
        <v>386</v>
      </c>
      <c r="B16" s="4" t="s">
        <v>20</v>
      </c>
      <c r="C16" s="44" t="n">
        <f aca="false">E16/10000</f>
        <v>-0.00171000000000004</v>
      </c>
      <c r="D16" s="45" t="n">
        <v>9982.9</v>
      </c>
      <c r="E16" s="46" t="n">
        <f aca="false">D16-10000</f>
        <v>-17.1000000000004</v>
      </c>
    </row>
    <row r="17" customFormat="false" ht="18" hidden="false" customHeight="true" outlineLevel="0" collapsed="false">
      <c r="A17" s="39" t="s">
        <v>387</v>
      </c>
      <c r="B17" s="2" t="s">
        <v>21</v>
      </c>
      <c r="C17" s="40" t="n">
        <f aca="false">E17/10000</f>
        <v>-0.00980799999999999</v>
      </c>
      <c r="D17" s="41" t="n">
        <v>9901.92</v>
      </c>
      <c r="E17" s="42" t="n">
        <f aca="false">D17-10000</f>
        <v>-98.0799999999999</v>
      </c>
    </row>
    <row r="18" customFormat="false" ht="18" hidden="false" customHeight="true" outlineLevel="0" collapsed="false">
      <c r="A18" s="43" t="s">
        <v>388</v>
      </c>
      <c r="B18" s="4" t="s">
        <v>24</v>
      </c>
      <c r="C18" s="44" t="n">
        <f aca="false">E18/10000</f>
        <v>-0.0110120000000001</v>
      </c>
      <c r="D18" s="45" t="n">
        <v>9889.88</v>
      </c>
      <c r="E18" s="46" t="n">
        <f aca="false">D18-10000</f>
        <v>-110.120000000001</v>
      </c>
    </row>
    <row r="19" customFormat="false" ht="18" hidden="false" customHeight="true" outlineLevel="0" collapsed="false">
      <c r="A19" s="39" t="s">
        <v>389</v>
      </c>
      <c r="B19" s="2" t="s">
        <v>19</v>
      </c>
      <c r="C19" s="40" t="n">
        <f aca="false">E19/10000</f>
        <v>-0.0126790000000001</v>
      </c>
      <c r="D19" s="41" t="n">
        <v>9873.21</v>
      </c>
      <c r="E19" s="42" t="n">
        <f aca="false">D19-10000</f>
        <v>-126.790000000001</v>
      </c>
    </row>
    <row r="20" customFormat="false" ht="18" hidden="false" customHeight="true" outlineLevel="0" collapsed="false">
      <c r="A20" s="43" t="s">
        <v>390</v>
      </c>
      <c r="B20" s="4" t="s">
        <v>26</v>
      </c>
      <c r="C20" s="44" t="n">
        <f aca="false">E20/10000</f>
        <v>-0.0143290000000001</v>
      </c>
      <c r="D20" s="45" t="n">
        <v>9856.71</v>
      </c>
      <c r="E20" s="46" t="n">
        <f aca="false">D20-10000</f>
        <v>-143.290000000001</v>
      </c>
    </row>
    <row r="21" customFormat="false" ht="18" hidden="false" customHeight="true" outlineLevel="0" collapsed="false">
      <c r="A21" s="35" t="s">
        <v>391</v>
      </c>
      <c r="B21" s="3" t="s">
        <v>17</v>
      </c>
      <c r="C21" s="36" t="n">
        <f aca="false">E21/10000</f>
        <v>-0.0181110000000001</v>
      </c>
      <c r="D21" s="37" t="n">
        <v>9818.89</v>
      </c>
      <c r="E21" s="38" t="n">
        <f aca="false">D21-10000</f>
        <v>-181.110000000001</v>
      </c>
    </row>
    <row r="22" customFormat="false" ht="18" hidden="false" customHeight="true" outlineLevel="0" collapsed="false">
      <c r="A22" s="43" t="s">
        <v>392</v>
      </c>
      <c r="B22" s="4" t="s">
        <v>23</v>
      </c>
      <c r="C22" s="44" t="n">
        <f aca="false">E22/10000</f>
        <v>-0.0227540000000001</v>
      </c>
      <c r="D22" s="45" t="n">
        <v>9772.46</v>
      </c>
      <c r="E22" s="46" t="n">
        <f aca="false">D22-10000</f>
        <v>-227.540000000001</v>
      </c>
    </row>
    <row r="23" customFormat="false" ht="18" hidden="false" customHeight="true" outlineLevel="0" collapsed="false">
      <c r="A23" s="39" t="s">
        <v>393</v>
      </c>
      <c r="B23" s="2" t="s">
        <v>10</v>
      </c>
      <c r="C23" s="40" t="n">
        <f aca="false">E23/10000</f>
        <v>-0.024124</v>
      </c>
      <c r="D23" s="41" t="n">
        <v>9758.76</v>
      </c>
      <c r="E23" s="42" t="n">
        <f aca="false">D23-10000</f>
        <v>-241.24</v>
      </c>
    </row>
    <row r="24" customFormat="false" ht="18" hidden="false" customHeight="true" outlineLevel="0" collapsed="false">
      <c r="A24" s="43" t="s">
        <v>394</v>
      </c>
      <c r="B24" s="4" t="s">
        <v>29</v>
      </c>
      <c r="C24" s="44" t="n">
        <f aca="false">E24/10000</f>
        <v>-0.025109</v>
      </c>
      <c r="D24" s="45" t="n">
        <v>9748.91</v>
      </c>
      <c r="E24" s="46" t="n">
        <f aca="false">D24-10000</f>
        <v>-251.09</v>
      </c>
    </row>
    <row r="25" customFormat="false" ht="18" hidden="false" customHeight="true" outlineLevel="0" collapsed="false">
      <c r="A25" s="39" t="s">
        <v>395</v>
      </c>
      <c r="B25" s="2" t="s">
        <v>18</v>
      </c>
      <c r="C25" s="40" t="n">
        <f aca="false">E25/10000</f>
        <v>-0.0435200000000001</v>
      </c>
      <c r="D25" s="41" t="n">
        <v>9564.8</v>
      </c>
      <c r="E25" s="42" t="n">
        <f aca="false">D25-10000</f>
        <v>-435.200000000001</v>
      </c>
    </row>
    <row r="26" customFormat="false" ht="18" hidden="false" customHeight="true" outlineLevel="0" collapsed="false">
      <c r="A26" s="43" t="s">
        <v>396</v>
      </c>
      <c r="B26" s="4" t="s">
        <v>25</v>
      </c>
      <c r="C26" s="44" t="n">
        <f aca="false">E26/10000</f>
        <v>-0.048299</v>
      </c>
      <c r="D26" s="45" t="n">
        <v>9517.01</v>
      </c>
      <c r="E26" s="46" t="n">
        <f aca="false">D26-10000</f>
        <v>-482.99</v>
      </c>
    </row>
    <row r="27" customFormat="false" ht="18" hidden="false" customHeight="true" outlineLevel="0" collapsed="false">
      <c r="A27" s="39" t="s">
        <v>397</v>
      </c>
      <c r="B27" s="2" t="s">
        <v>22</v>
      </c>
      <c r="C27" s="40" t="n">
        <f aca="false">E27/10000</f>
        <v>-0.053774</v>
      </c>
      <c r="D27" s="41" t="n">
        <v>9462.26</v>
      </c>
      <c r="E27" s="42" t="n">
        <f aca="false">D27-10000</f>
        <v>-537.74</v>
      </c>
    </row>
    <row r="28" customFormat="false" ht="18" hidden="false" customHeight="true" outlineLevel="0" collapsed="false">
      <c r="A28" s="43" t="s">
        <v>398</v>
      </c>
      <c r="B28" s="4" t="s">
        <v>27</v>
      </c>
      <c r="C28" s="44" t="n">
        <f aca="false">E28/10000</f>
        <v>-0.0651860000000001</v>
      </c>
      <c r="D28" s="45" t="n">
        <v>9348.14</v>
      </c>
      <c r="E28" s="46" t="n">
        <f aca="false">D28-10000</f>
        <v>-651.860000000001</v>
      </c>
    </row>
    <row r="29" customFormat="false" ht="18" hidden="false" customHeight="true" outlineLevel="0" collapsed="false">
      <c r="A29" s="39" t="s">
        <v>399</v>
      </c>
      <c r="B29" s="2" t="s">
        <v>14</v>
      </c>
      <c r="C29" s="40" t="n">
        <f aca="false">E29/10000</f>
        <v>-0.0694610000000001</v>
      </c>
      <c r="D29" s="41" t="n">
        <v>9305.39</v>
      </c>
      <c r="E29" s="42" t="n">
        <f aca="false">D29-10000</f>
        <v>-694.610000000001</v>
      </c>
    </row>
    <row r="30" customFormat="false" ht="18" hidden="false" customHeight="true" outlineLevel="0" collapsed="false">
      <c r="A30" s="43" t="s">
        <v>400</v>
      </c>
      <c r="B30" s="4" t="s">
        <v>28</v>
      </c>
      <c r="C30" s="44" t="n">
        <f aca="false">E30/10000</f>
        <v>-0.075876</v>
      </c>
      <c r="D30" s="45" t="n">
        <v>9241.24</v>
      </c>
      <c r="E30" s="46" t="n">
        <f aca="false">D30-10000</f>
        <v>-758.76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1" width="11.04"/>
    <col collapsed="false" customWidth="true" hidden="false" outlineLevel="0" max="2" min="2" style="1" width="28.67"/>
    <col collapsed="false" customWidth="true" hidden="false" outlineLevel="0" max="3" min="3" style="1" width="11.04"/>
    <col collapsed="false" customWidth="true" hidden="false" outlineLevel="0" max="4" min="4" style="1" width="13.69"/>
    <col collapsed="false" customWidth="true" hidden="false" outlineLevel="0" max="1025" min="5" style="1" width="11.04"/>
  </cols>
  <sheetData>
    <row r="1" customFormat="false" ht="18" hidden="false" customHeight="true" outlineLevel="0" collapsed="false">
      <c r="A1" s="35" t="s">
        <v>371</v>
      </c>
      <c r="B1" s="3" t="s">
        <v>1</v>
      </c>
      <c r="C1" s="36" t="n">
        <f aca="false">E1/10000</f>
        <v>0.05761</v>
      </c>
      <c r="D1" s="37" t="n">
        <v>10576.1</v>
      </c>
      <c r="E1" s="38" t="n">
        <f aca="false">D1-10000</f>
        <v>576.1</v>
      </c>
    </row>
    <row r="2" customFormat="false" ht="18" hidden="false" customHeight="true" outlineLevel="0" collapsed="false">
      <c r="A2" s="43" t="s">
        <v>372</v>
      </c>
      <c r="B2" s="4" t="s">
        <v>3</v>
      </c>
      <c r="C2" s="44" t="n">
        <f aca="false">E2/10000</f>
        <v>0.0507860000000001</v>
      </c>
      <c r="D2" s="45" t="n">
        <v>10507.86</v>
      </c>
      <c r="E2" s="46" t="n">
        <f aca="false">D2-10000</f>
        <v>507.860000000001</v>
      </c>
    </row>
    <row r="3" customFormat="false" ht="18" hidden="false" customHeight="true" outlineLevel="0" collapsed="false">
      <c r="A3" s="39" t="s">
        <v>373</v>
      </c>
      <c r="B3" s="2" t="s">
        <v>13</v>
      </c>
      <c r="C3" s="40" t="n">
        <f aca="false">E3/10000</f>
        <v>0.040377</v>
      </c>
      <c r="D3" s="41" t="n">
        <v>10403.77</v>
      </c>
      <c r="E3" s="42" t="n">
        <f aca="false">D3-10000</f>
        <v>403.77</v>
      </c>
    </row>
    <row r="4" customFormat="false" ht="18" hidden="false" customHeight="true" outlineLevel="0" collapsed="false">
      <c r="A4" s="43" t="s">
        <v>374</v>
      </c>
      <c r="B4" s="4" t="s">
        <v>6</v>
      </c>
      <c r="C4" s="44" t="n">
        <f aca="false">E4/10000</f>
        <v>0.039123</v>
      </c>
      <c r="D4" s="45" t="n">
        <v>10391.23</v>
      </c>
      <c r="E4" s="46" t="n">
        <f aca="false">D4-10000</f>
        <v>391.23</v>
      </c>
    </row>
    <row r="5" customFormat="false" ht="18" hidden="false" customHeight="true" outlineLevel="0" collapsed="false">
      <c r="A5" s="39" t="s">
        <v>375</v>
      </c>
      <c r="B5" s="2" t="s">
        <v>15</v>
      </c>
      <c r="C5" s="40" t="n">
        <f aca="false">E5/10000</f>
        <v>0.034524</v>
      </c>
      <c r="D5" s="41" t="n">
        <v>10345.24</v>
      </c>
      <c r="E5" s="42" t="n">
        <f aca="false">D5-10000</f>
        <v>345.24</v>
      </c>
    </row>
    <row r="6" customFormat="false" ht="18" hidden="false" customHeight="true" outlineLevel="0" collapsed="false">
      <c r="A6" s="43" t="s">
        <v>376</v>
      </c>
      <c r="B6" s="4" t="s">
        <v>16</v>
      </c>
      <c r="C6" s="44" t="n">
        <f aca="false">E6/10000</f>
        <v>0.031035</v>
      </c>
      <c r="D6" s="45" t="n">
        <v>10310.35</v>
      </c>
      <c r="E6" s="46" t="n">
        <f aca="false">D6-10000</f>
        <v>310.35</v>
      </c>
    </row>
    <row r="7" customFormat="false" ht="18" hidden="false" customHeight="true" outlineLevel="0" collapsed="false">
      <c r="A7" s="39" t="s">
        <v>377</v>
      </c>
      <c r="B7" s="2" t="s">
        <v>4</v>
      </c>
      <c r="C7" s="40" t="n">
        <f aca="false">E7/10000</f>
        <v>0.018342</v>
      </c>
      <c r="D7" s="41" t="n">
        <v>10183.42</v>
      </c>
      <c r="E7" s="42" t="n">
        <f aca="false">D7-10000</f>
        <v>183.42</v>
      </c>
    </row>
    <row r="8" customFormat="false" ht="18" hidden="false" customHeight="true" outlineLevel="0" collapsed="false">
      <c r="A8" s="35" t="s">
        <v>378</v>
      </c>
      <c r="B8" s="3" t="s">
        <v>2</v>
      </c>
      <c r="C8" s="36" t="n">
        <f aca="false">E8/10000</f>
        <v>0.014233</v>
      </c>
      <c r="D8" s="37" t="n">
        <v>10142.33</v>
      </c>
      <c r="E8" s="38" t="n">
        <f aca="false">D8-10000</f>
        <v>142.33</v>
      </c>
    </row>
    <row r="9" customFormat="false" ht="18" hidden="false" customHeight="true" outlineLevel="0" collapsed="false">
      <c r="A9" s="39" t="s">
        <v>379</v>
      </c>
      <c r="B9" s="2" t="s">
        <v>8</v>
      </c>
      <c r="C9" s="40" t="n">
        <f aca="false">E9/10000</f>
        <v>0.0142299999999999</v>
      </c>
      <c r="D9" s="41" t="n">
        <v>10142.3</v>
      </c>
      <c r="E9" s="42" t="n">
        <f aca="false">D9-10000</f>
        <v>142.299999999999</v>
      </c>
    </row>
    <row r="10" customFormat="false" ht="18" hidden="false" customHeight="true" outlineLevel="0" collapsed="false">
      <c r="A10" s="43" t="s">
        <v>380</v>
      </c>
      <c r="B10" s="4" t="s">
        <v>9</v>
      </c>
      <c r="C10" s="44" t="n">
        <f aca="false">E10/10000</f>
        <v>0.012567</v>
      </c>
      <c r="D10" s="45" t="n">
        <v>10125.67</v>
      </c>
      <c r="E10" s="46" t="n">
        <f aca="false">D10-10000</f>
        <v>125.67</v>
      </c>
    </row>
    <row r="11" customFormat="false" ht="18" hidden="false" customHeight="true" outlineLevel="0" collapsed="false">
      <c r="A11" s="39" t="s">
        <v>381</v>
      </c>
      <c r="B11" s="2" t="s">
        <v>0</v>
      </c>
      <c r="C11" s="40" t="n">
        <f aca="false">E11/10000</f>
        <v>0.0121190000000001</v>
      </c>
      <c r="D11" s="41" t="n">
        <v>10121.19</v>
      </c>
      <c r="E11" s="42" t="n">
        <f aca="false">D11-10000</f>
        <v>121.190000000001</v>
      </c>
    </row>
    <row r="12" customFormat="false" ht="18" hidden="false" customHeight="true" outlineLevel="0" collapsed="false">
      <c r="A12" s="43" t="s">
        <v>382</v>
      </c>
      <c r="B12" s="4" t="s">
        <v>12</v>
      </c>
      <c r="C12" s="44" t="n">
        <f aca="false">E12/10000</f>
        <v>0.00932000000000007</v>
      </c>
      <c r="D12" s="45" t="n">
        <v>10093.2</v>
      </c>
      <c r="E12" s="46" t="n">
        <f aca="false">D12-10000</f>
        <v>93.2000000000007</v>
      </c>
    </row>
    <row r="13" customFormat="false" ht="18" hidden="false" customHeight="true" outlineLevel="0" collapsed="false">
      <c r="A13" s="35" t="s">
        <v>383</v>
      </c>
      <c r="B13" s="3" t="s">
        <v>5</v>
      </c>
      <c r="C13" s="36" t="n">
        <f aca="false">E13/10000</f>
        <v>0.00872999999999993</v>
      </c>
      <c r="D13" s="37" t="n">
        <v>10087.3</v>
      </c>
      <c r="E13" s="38" t="n">
        <f aca="false">D13-10000</f>
        <v>87.2999999999993</v>
      </c>
    </row>
    <row r="14" customFormat="false" ht="18" hidden="false" customHeight="true" outlineLevel="0" collapsed="false">
      <c r="A14" s="35" t="s">
        <v>384</v>
      </c>
      <c r="B14" s="3" t="s">
        <v>7</v>
      </c>
      <c r="C14" s="36" t="n">
        <f aca="false">E14/10000</f>
        <v>0.00717700000000004</v>
      </c>
      <c r="D14" s="37" t="n">
        <v>10071.77</v>
      </c>
      <c r="E14" s="38" t="n">
        <f aca="false">D14-10000</f>
        <v>71.7700000000004</v>
      </c>
    </row>
    <row r="15" customFormat="false" ht="18" hidden="false" customHeight="true" outlineLevel="0" collapsed="false">
      <c r="A15" s="39" t="s">
        <v>385</v>
      </c>
      <c r="B15" s="2" t="s">
        <v>11</v>
      </c>
      <c r="C15" s="40" t="n">
        <f aca="false">E15/10000</f>
        <v>0.00673700000000008</v>
      </c>
      <c r="D15" s="41" t="n">
        <v>10067.37</v>
      </c>
      <c r="E15" s="42" t="n">
        <f aca="false">D15-10000</f>
        <v>67.3700000000008</v>
      </c>
    </row>
    <row r="16" customFormat="false" ht="18" hidden="false" customHeight="true" outlineLevel="0" collapsed="false">
      <c r="A16" s="43" t="s">
        <v>386</v>
      </c>
      <c r="B16" s="4" t="s">
        <v>20</v>
      </c>
      <c r="C16" s="44" t="n">
        <f aca="false">E16/10000</f>
        <v>-0.00434799999999996</v>
      </c>
      <c r="D16" s="45" t="n">
        <v>9956.52</v>
      </c>
      <c r="E16" s="46" t="n">
        <f aca="false">D16-10000</f>
        <v>-43.4799999999996</v>
      </c>
    </row>
    <row r="17" customFormat="false" ht="18" hidden="false" customHeight="true" outlineLevel="0" collapsed="false">
      <c r="A17" s="39" t="s">
        <v>387</v>
      </c>
      <c r="B17" s="2" t="s">
        <v>24</v>
      </c>
      <c r="C17" s="40" t="n">
        <f aca="false">E17/10000</f>
        <v>-0.00666000000000004</v>
      </c>
      <c r="D17" s="41" t="n">
        <v>9933.4</v>
      </c>
      <c r="E17" s="42" t="n">
        <f aca="false">D17-10000</f>
        <v>-66.6000000000004</v>
      </c>
    </row>
    <row r="18" customFormat="false" ht="18" hidden="false" customHeight="true" outlineLevel="0" collapsed="false">
      <c r="A18" s="43" t="s">
        <v>388</v>
      </c>
      <c r="B18" s="4" t="s">
        <v>19</v>
      </c>
      <c r="C18" s="44" t="n">
        <f aca="false">E18/10000</f>
        <v>-0.00832199999999994</v>
      </c>
      <c r="D18" s="45" t="n">
        <v>9916.78</v>
      </c>
      <c r="E18" s="46" t="n">
        <f aca="false">D18-10000</f>
        <v>-83.2199999999994</v>
      </c>
    </row>
    <row r="19" customFormat="false" ht="18" hidden="false" customHeight="true" outlineLevel="0" collapsed="false">
      <c r="A19" s="39" t="s">
        <v>389</v>
      </c>
      <c r="B19" s="2" t="s">
        <v>21</v>
      </c>
      <c r="C19" s="40" t="n">
        <f aca="false">E19/10000</f>
        <v>-0.0101709999999999</v>
      </c>
      <c r="D19" s="41" t="n">
        <v>9898.29</v>
      </c>
      <c r="E19" s="42" t="n">
        <f aca="false">D19-10000</f>
        <v>-101.709999999999</v>
      </c>
    </row>
    <row r="20" customFormat="false" ht="18" hidden="false" customHeight="true" outlineLevel="0" collapsed="false">
      <c r="A20" s="43" t="s">
        <v>390</v>
      </c>
      <c r="B20" s="4" t="s">
        <v>26</v>
      </c>
      <c r="C20" s="44" t="n">
        <f aca="false">E20/10000</f>
        <v>-0.010482</v>
      </c>
      <c r="D20" s="45" t="n">
        <v>9895.18</v>
      </c>
      <c r="E20" s="46" t="n">
        <f aca="false">D20-10000</f>
        <v>-104.82</v>
      </c>
    </row>
    <row r="21" customFormat="false" ht="18" hidden="false" customHeight="true" outlineLevel="0" collapsed="false">
      <c r="A21" s="35" t="s">
        <v>391</v>
      </c>
      <c r="B21" s="3" t="s">
        <v>17</v>
      </c>
      <c r="C21" s="36" t="n">
        <f aca="false">E21/10000</f>
        <v>-0.010634</v>
      </c>
      <c r="D21" s="37" t="n">
        <v>9893.66</v>
      </c>
      <c r="E21" s="38" t="n">
        <f aca="false">D21-10000</f>
        <v>-106.34</v>
      </c>
    </row>
    <row r="22" customFormat="false" ht="18" hidden="false" customHeight="true" outlineLevel="0" collapsed="false">
      <c r="A22" s="43" t="s">
        <v>392</v>
      </c>
      <c r="B22" s="4" t="s">
        <v>10</v>
      </c>
      <c r="C22" s="44" t="n">
        <f aca="false">E22/10000</f>
        <v>-0.0190719999999999</v>
      </c>
      <c r="D22" s="45" t="n">
        <v>9809.28</v>
      </c>
      <c r="E22" s="46" t="n">
        <f aca="false">D22-10000</f>
        <v>-190.719999999999</v>
      </c>
    </row>
    <row r="23" customFormat="false" ht="18" hidden="false" customHeight="true" outlineLevel="0" collapsed="false">
      <c r="A23" s="39" t="s">
        <v>393</v>
      </c>
      <c r="B23" s="2" t="s">
        <v>18</v>
      </c>
      <c r="C23" s="40" t="n">
        <f aca="false">E23/10000</f>
        <v>-0.0235879999999999</v>
      </c>
      <c r="D23" s="41" t="n">
        <v>9764.12</v>
      </c>
      <c r="E23" s="42" t="n">
        <f aca="false">D23-10000</f>
        <v>-235.879999999999</v>
      </c>
    </row>
    <row r="24" customFormat="false" ht="18" hidden="false" customHeight="true" outlineLevel="0" collapsed="false">
      <c r="A24" s="43" t="s">
        <v>394</v>
      </c>
      <c r="B24" s="4" t="s">
        <v>23</v>
      </c>
      <c r="C24" s="44" t="n">
        <f aca="false">E24/10000</f>
        <v>-0.0328379999999999</v>
      </c>
      <c r="D24" s="45" t="n">
        <v>9671.62</v>
      </c>
      <c r="E24" s="46" t="n">
        <f aca="false">D24-10000</f>
        <v>-328.379999999999</v>
      </c>
    </row>
    <row r="25" customFormat="false" ht="18" hidden="false" customHeight="true" outlineLevel="0" collapsed="false">
      <c r="A25" s="39" t="s">
        <v>395</v>
      </c>
      <c r="B25" s="2" t="s">
        <v>29</v>
      </c>
      <c r="C25" s="40" t="n">
        <f aca="false">E25/10000</f>
        <v>-0.035515</v>
      </c>
      <c r="D25" s="41" t="n">
        <v>9644.85</v>
      </c>
      <c r="E25" s="42" t="n">
        <f aca="false">D25-10000</f>
        <v>-355.15</v>
      </c>
    </row>
    <row r="26" customFormat="false" ht="18" hidden="false" customHeight="true" outlineLevel="0" collapsed="false">
      <c r="A26" s="43" t="s">
        <v>396</v>
      </c>
      <c r="B26" s="4" t="s">
        <v>25</v>
      </c>
      <c r="C26" s="44" t="n">
        <f aca="false">E26/10000</f>
        <v>-0.038008</v>
      </c>
      <c r="D26" s="45" t="n">
        <v>9619.92</v>
      </c>
      <c r="E26" s="46" t="n">
        <f aca="false">D26-10000</f>
        <v>-380.08</v>
      </c>
    </row>
    <row r="27" customFormat="false" ht="18" hidden="false" customHeight="true" outlineLevel="0" collapsed="false">
      <c r="A27" s="39" t="s">
        <v>397</v>
      </c>
      <c r="B27" s="2" t="s">
        <v>22</v>
      </c>
      <c r="C27" s="40" t="n">
        <f aca="false">E27/10000</f>
        <v>-0.053582</v>
      </c>
      <c r="D27" s="41" t="n">
        <v>9464.18</v>
      </c>
      <c r="E27" s="42" t="n">
        <f aca="false">D27-10000</f>
        <v>-535.82</v>
      </c>
    </row>
    <row r="28" customFormat="false" ht="18" hidden="false" customHeight="true" outlineLevel="0" collapsed="false">
      <c r="A28" s="43" t="s">
        <v>398</v>
      </c>
      <c r="B28" s="4" t="s">
        <v>14</v>
      </c>
      <c r="C28" s="44" t="n">
        <f aca="false">E28/10000</f>
        <v>-0.056967</v>
      </c>
      <c r="D28" s="45" t="n">
        <v>9430.33</v>
      </c>
      <c r="E28" s="46" t="n">
        <f aca="false">D28-10000</f>
        <v>-569.67</v>
      </c>
    </row>
    <row r="29" customFormat="false" ht="18" hidden="false" customHeight="true" outlineLevel="0" collapsed="false">
      <c r="A29" s="39" t="s">
        <v>399</v>
      </c>
      <c r="B29" s="2" t="s">
        <v>27</v>
      </c>
      <c r="C29" s="40" t="n">
        <f aca="false">E29/10000</f>
        <v>-0.0593959999999999</v>
      </c>
      <c r="D29" s="41" t="n">
        <v>9406.04</v>
      </c>
      <c r="E29" s="42" t="n">
        <f aca="false">D29-10000</f>
        <v>-593.959999999999</v>
      </c>
    </row>
    <row r="30" customFormat="false" ht="18" hidden="false" customHeight="true" outlineLevel="0" collapsed="false">
      <c r="A30" s="43" t="s">
        <v>400</v>
      </c>
      <c r="B30" s="4" t="s">
        <v>28</v>
      </c>
      <c r="C30" s="44" t="n">
        <f aca="false">E30/10000</f>
        <v>-0.078443</v>
      </c>
      <c r="D30" s="45" t="n">
        <v>9215.57</v>
      </c>
      <c r="E30" s="46" t="n">
        <f aca="false">D30-10000</f>
        <v>-784.43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1" width="11.04"/>
    <col collapsed="false" customWidth="true" hidden="false" outlineLevel="0" max="2" min="2" style="1" width="28.67"/>
    <col collapsed="false" customWidth="true" hidden="false" outlineLevel="0" max="3" min="3" style="1" width="11.04"/>
    <col collapsed="false" customWidth="true" hidden="false" outlineLevel="0" max="4" min="4" style="1" width="13.69"/>
    <col collapsed="false" customWidth="true" hidden="false" outlineLevel="0" max="1025" min="5" style="1" width="11.04"/>
  </cols>
  <sheetData>
    <row r="1" customFormat="false" ht="18" hidden="false" customHeight="true" outlineLevel="0" collapsed="false">
      <c r="A1" s="39" t="s">
        <v>371</v>
      </c>
      <c r="B1" s="2" t="s">
        <v>3</v>
      </c>
      <c r="C1" s="40" t="n">
        <f aca="false">E1/10000</f>
        <v>0.076224</v>
      </c>
      <c r="D1" s="41" t="n">
        <v>10762.24</v>
      </c>
      <c r="E1" s="42" t="n">
        <f aca="false">D1-10000</f>
        <v>762.24</v>
      </c>
    </row>
    <row r="2" customFormat="false" ht="18" hidden="false" customHeight="true" outlineLevel="0" collapsed="false">
      <c r="A2" s="43" t="s">
        <v>372</v>
      </c>
      <c r="B2" s="4" t="s">
        <v>6</v>
      </c>
      <c r="C2" s="44" t="n">
        <f aca="false">E2/10000</f>
        <v>0.061025</v>
      </c>
      <c r="D2" s="45" t="n">
        <v>10610.25</v>
      </c>
      <c r="E2" s="46" t="n">
        <f aca="false">D2-10000</f>
        <v>610.25</v>
      </c>
    </row>
    <row r="3" customFormat="false" ht="18" hidden="false" customHeight="true" outlineLevel="0" collapsed="false">
      <c r="A3" s="35" t="s">
        <v>373</v>
      </c>
      <c r="B3" s="3" t="s">
        <v>5</v>
      </c>
      <c r="C3" s="36" t="n">
        <f aca="false">E3/10000</f>
        <v>0.052716</v>
      </c>
      <c r="D3" s="37" t="n">
        <v>10527.16</v>
      </c>
      <c r="E3" s="38" t="n">
        <f aca="false">D3-10000</f>
        <v>527.16</v>
      </c>
    </row>
    <row r="4" customFormat="false" ht="18" hidden="false" customHeight="true" outlineLevel="0" collapsed="false">
      <c r="A4" s="35" t="s">
        <v>374</v>
      </c>
      <c r="B4" s="3" t="s">
        <v>1</v>
      </c>
      <c r="C4" s="36" t="n">
        <f aca="false">E4/10000</f>
        <v>0.050559</v>
      </c>
      <c r="D4" s="37" t="n">
        <v>10505.59</v>
      </c>
      <c r="E4" s="38" t="n">
        <f aca="false">D4-10000</f>
        <v>505.59</v>
      </c>
    </row>
    <row r="5" customFormat="false" ht="18" hidden="false" customHeight="true" outlineLevel="0" collapsed="false">
      <c r="A5" s="39" t="s">
        <v>375</v>
      </c>
      <c r="B5" s="2" t="s">
        <v>13</v>
      </c>
      <c r="C5" s="40" t="n">
        <f aca="false">E5/10000</f>
        <v>0.050401</v>
      </c>
      <c r="D5" s="41" t="n">
        <v>10504.01</v>
      </c>
      <c r="E5" s="42" t="n">
        <f aca="false">D5-10000</f>
        <v>504.01</v>
      </c>
    </row>
    <row r="6" customFormat="false" ht="18" hidden="false" customHeight="true" outlineLevel="0" collapsed="false">
      <c r="A6" s="43" t="s">
        <v>376</v>
      </c>
      <c r="B6" s="4" t="s">
        <v>16</v>
      </c>
      <c r="C6" s="44" t="n">
        <f aca="false">E6/10000</f>
        <v>0.0362219999999999</v>
      </c>
      <c r="D6" s="45" t="n">
        <v>10362.22</v>
      </c>
      <c r="E6" s="46" t="n">
        <f aca="false">D6-10000</f>
        <v>362.219999999999</v>
      </c>
    </row>
    <row r="7" customFormat="false" ht="18" hidden="false" customHeight="true" outlineLevel="0" collapsed="false">
      <c r="A7" s="39" t="s">
        <v>377</v>
      </c>
      <c r="B7" s="2" t="s">
        <v>15</v>
      </c>
      <c r="C7" s="40" t="n">
        <f aca="false">E7/10000</f>
        <v>0.0356809999999999</v>
      </c>
      <c r="D7" s="41" t="n">
        <v>10356.81</v>
      </c>
      <c r="E7" s="42" t="n">
        <f aca="false">D7-10000</f>
        <v>356.809999999999</v>
      </c>
    </row>
    <row r="8" customFormat="false" ht="18" hidden="false" customHeight="true" outlineLevel="0" collapsed="false">
      <c r="A8" s="35" t="s">
        <v>378</v>
      </c>
      <c r="B8" s="3" t="s">
        <v>2</v>
      </c>
      <c r="C8" s="36" t="n">
        <f aca="false">E8/10000</f>
        <v>0.0317360000000001</v>
      </c>
      <c r="D8" s="37" t="n">
        <v>10317.36</v>
      </c>
      <c r="E8" s="38" t="n">
        <f aca="false">D8-10000</f>
        <v>317.360000000001</v>
      </c>
    </row>
    <row r="9" customFormat="false" ht="18" hidden="false" customHeight="true" outlineLevel="0" collapsed="false">
      <c r="A9" s="39" t="s">
        <v>379</v>
      </c>
      <c r="B9" s="2" t="s">
        <v>0</v>
      </c>
      <c r="C9" s="40" t="n">
        <f aca="false">E9/10000</f>
        <v>0.028982</v>
      </c>
      <c r="D9" s="41" t="n">
        <v>10289.82</v>
      </c>
      <c r="E9" s="42" t="n">
        <f aca="false">D9-10000</f>
        <v>289.82</v>
      </c>
    </row>
    <row r="10" customFormat="false" ht="18" hidden="false" customHeight="true" outlineLevel="0" collapsed="false">
      <c r="A10" s="43" t="s">
        <v>380</v>
      </c>
      <c r="B10" s="4" t="s">
        <v>8</v>
      </c>
      <c r="C10" s="44" t="n">
        <f aca="false">E10/10000</f>
        <v>0.027307</v>
      </c>
      <c r="D10" s="45" t="n">
        <v>10273.07</v>
      </c>
      <c r="E10" s="46" t="n">
        <f aca="false">D10-10000</f>
        <v>273.07</v>
      </c>
    </row>
    <row r="11" customFormat="false" ht="18" hidden="false" customHeight="true" outlineLevel="0" collapsed="false">
      <c r="A11" s="39" t="s">
        <v>381</v>
      </c>
      <c r="B11" s="2" t="s">
        <v>9</v>
      </c>
      <c r="C11" s="40" t="n">
        <f aca="false">E11/10000</f>
        <v>0.0238360000000001</v>
      </c>
      <c r="D11" s="41" t="n">
        <v>10238.36</v>
      </c>
      <c r="E11" s="42" t="n">
        <f aca="false">D11-10000</f>
        <v>238.360000000001</v>
      </c>
    </row>
    <row r="12" customFormat="false" ht="18" hidden="false" customHeight="true" outlineLevel="0" collapsed="false">
      <c r="A12" s="43" t="s">
        <v>382</v>
      </c>
      <c r="B12" s="4" t="s">
        <v>4</v>
      </c>
      <c r="C12" s="44" t="n">
        <f aca="false">E12/10000</f>
        <v>0.0199219999999999</v>
      </c>
      <c r="D12" s="45" t="n">
        <v>10199.22</v>
      </c>
      <c r="E12" s="46" t="n">
        <f aca="false">D12-10000</f>
        <v>199.219999999999</v>
      </c>
    </row>
    <row r="13" customFormat="false" ht="18" hidden="false" customHeight="true" outlineLevel="0" collapsed="false">
      <c r="A13" s="39" t="s">
        <v>383</v>
      </c>
      <c r="B13" s="2" t="s">
        <v>12</v>
      </c>
      <c r="C13" s="40" t="n">
        <f aca="false">E13/10000</f>
        <v>0.018358</v>
      </c>
      <c r="D13" s="41" t="n">
        <v>10183.58</v>
      </c>
      <c r="E13" s="42" t="n">
        <f aca="false">D13-10000</f>
        <v>183.58</v>
      </c>
    </row>
    <row r="14" customFormat="false" ht="18" hidden="false" customHeight="true" outlineLevel="0" collapsed="false">
      <c r="A14" s="43" t="s">
        <v>384</v>
      </c>
      <c r="B14" s="4" t="s">
        <v>20</v>
      </c>
      <c r="C14" s="44" t="n">
        <f aca="false">E14/10000</f>
        <v>0.016174</v>
      </c>
      <c r="D14" s="45" t="n">
        <v>10161.74</v>
      </c>
      <c r="E14" s="46" t="n">
        <f aca="false">D14-10000</f>
        <v>161.74</v>
      </c>
    </row>
    <row r="15" customFormat="false" ht="18" hidden="false" customHeight="true" outlineLevel="0" collapsed="false">
      <c r="A15" s="35" t="s">
        <v>385</v>
      </c>
      <c r="B15" s="3" t="s">
        <v>7</v>
      </c>
      <c r="C15" s="36" t="n">
        <f aca="false">E15/10000</f>
        <v>0.014093</v>
      </c>
      <c r="D15" s="37" t="n">
        <v>10140.93</v>
      </c>
      <c r="E15" s="38" t="n">
        <f aca="false">D15-10000</f>
        <v>140.93</v>
      </c>
    </row>
    <row r="16" customFormat="false" ht="18" hidden="false" customHeight="true" outlineLevel="0" collapsed="false">
      <c r="A16" s="43" t="s">
        <v>386</v>
      </c>
      <c r="B16" s="4" t="s">
        <v>21</v>
      </c>
      <c r="C16" s="44" t="n">
        <f aca="false">E16/10000</f>
        <v>0.010926</v>
      </c>
      <c r="D16" s="45" t="n">
        <v>10109.26</v>
      </c>
      <c r="E16" s="46" t="n">
        <f aca="false">D16-10000</f>
        <v>109.26</v>
      </c>
    </row>
    <row r="17" customFormat="false" ht="18" hidden="false" customHeight="true" outlineLevel="0" collapsed="false">
      <c r="A17" s="35" t="s">
        <v>387</v>
      </c>
      <c r="B17" s="3" t="s">
        <v>17</v>
      </c>
      <c r="C17" s="36" t="n">
        <f aca="false">E17/10000</f>
        <v>0.00780400000000009</v>
      </c>
      <c r="D17" s="37" t="n">
        <v>10078.04</v>
      </c>
      <c r="E17" s="38" t="n">
        <f aca="false">D17-10000</f>
        <v>78.0400000000009</v>
      </c>
    </row>
    <row r="18" customFormat="false" ht="18" hidden="false" customHeight="true" outlineLevel="0" collapsed="false">
      <c r="A18" s="43" t="s">
        <v>388</v>
      </c>
      <c r="B18" s="4" t="s">
        <v>11</v>
      </c>
      <c r="C18" s="44" t="n">
        <f aca="false">E18/10000</f>
        <v>0.00332299999999996</v>
      </c>
      <c r="D18" s="45" t="n">
        <v>10033.23</v>
      </c>
      <c r="E18" s="46" t="n">
        <f aca="false">D18-10000</f>
        <v>33.2299999999996</v>
      </c>
    </row>
    <row r="19" customFormat="false" ht="18" hidden="false" customHeight="true" outlineLevel="0" collapsed="false">
      <c r="A19" s="39" t="s">
        <v>389</v>
      </c>
      <c r="B19" s="2" t="s">
        <v>24</v>
      </c>
      <c r="C19" s="40" t="n">
        <f aca="false">E19/10000</f>
        <v>0.00310400000000009</v>
      </c>
      <c r="D19" s="41" t="n">
        <v>10031.04</v>
      </c>
      <c r="E19" s="42" t="n">
        <f aca="false">D19-10000</f>
        <v>31.0400000000009</v>
      </c>
    </row>
    <row r="20" customFormat="false" ht="18" hidden="false" customHeight="true" outlineLevel="0" collapsed="false">
      <c r="A20" s="43" t="s">
        <v>390</v>
      </c>
      <c r="B20" s="4" t="s">
        <v>26</v>
      </c>
      <c r="C20" s="44" t="n">
        <f aca="false">E20/10000</f>
        <v>-0.00237199999999993</v>
      </c>
      <c r="D20" s="45" t="n">
        <v>9976.28</v>
      </c>
      <c r="E20" s="46" t="n">
        <f aca="false">D20-10000</f>
        <v>-23.7199999999993</v>
      </c>
    </row>
    <row r="21" customFormat="false" ht="18" hidden="false" customHeight="true" outlineLevel="0" collapsed="false">
      <c r="A21" s="39" t="s">
        <v>391</v>
      </c>
      <c r="B21" s="2" t="s">
        <v>10</v>
      </c>
      <c r="C21" s="40" t="n">
        <f aca="false">E21/10000</f>
        <v>-0.00680300000000007</v>
      </c>
      <c r="D21" s="41" t="n">
        <v>9931.97</v>
      </c>
      <c r="E21" s="42" t="n">
        <f aca="false">D21-10000</f>
        <v>-68.0300000000007</v>
      </c>
    </row>
    <row r="22" customFormat="false" ht="18" hidden="false" customHeight="true" outlineLevel="0" collapsed="false">
      <c r="A22" s="43" t="s">
        <v>392</v>
      </c>
      <c r="B22" s="4" t="s">
        <v>19</v>
      </c>
      <c r="C22" s="44" t="n">
        <f aca="false">E22/10000</f>
        <v>-0.011435</v>
      </c>
      <c r="D22" s="45" t="n">
        <v>9885.65</v>
      </c>
      <c r="E22" s="46" t="n">
        <f aca="false">D22-10000</f>
        <v>-114.35</v>
      </c>
    </row>
    <row r="23" customFormat="false" ht="18" hidden="false" customHeight="true" outlineLevel="0" collapsed="false">
      <c r="A23" s="39" t="s">
        <v>393</v>
      </c>
      <c r="B23" s="2" t="s">
        <v>25</v>
      </c>
      <c r="C23" s="40" t="n">
        <f aca="false">E23/10000</f>
        <v>-0.0206719999999999</v>
      </c>
      <c r="D23" s="41" t="n">
        <v>9793.28</v>
      </c>
      <c r="E23" s="42" t="n">
        <f aca="false">D23-10000</f>
        <v>-206.719999999999</v>
      </c>
    </row>
    <row r="24" customFormat="false" ht="18" hidden="false" customHeight="true" outlineLevel="0" collapsed="false">
      <c r="A24" s="43" t="s">
        <v>394</v>
      </c>
      <c r="B24" s="4" t="s">
        <v>18</v>
      </c>
      <c r="C24" s="44" t="n">
        <f aca="false">E24/10000</f>
        <v>-0.022216</v>
      </c>
      <c r="D24" s="45" t="n">
        <v>9777.84</v>
      </c>
      <c r="E24" s="46" t="n">
        <f aca="false">D24-10000</f>
        <v>-222.16</v>
      </c>
    </row>
    <row r="25" customFormat="false" ht="18" hidden="false" customHeight="true" outlineLevel="0" collapsed="false">
      <c r="A25" s="39" t="s">
        <v>395</v>
      </c>
      <c r="B25" s="2" t="s">
        <v>23</v>
      </c>
      <c r="C25" s="40" t="n">
        <f aca="false">E25/10000</f>
        <v>-0.0263110000000001</v>
      </c>
      <c r="D25" s="41" t="n">
        <v>9736.89</v>
      </c>
      <c r="E25" s="42" t="n">
        <f aca="false">D25-10000</f>
        <v>-263.110000000001</v>
      </c>
    </row>
    <row r="26" customFormat="false" ht="18" hidden="false" customHeight="true" outlineLevel="0" collapsed="false">
      <c r="A26" s="43" t="s">
        <v>396</v>
      </c>
      <c r="B26" s="4" t="s">
        <v>14</v>
      </c>
      <c r="C26" s="44" t="n">
        <f aca="false">E26/10000</f>
        <v>-0.031865</v>
      </c>
      <c r="D26" s="45" t="n">
        <v>9681.35</v>
      </c>
      <c r="E26" s="46" t="n">
        <f aca="false">D26-10000</f>
        <v>-318.65</v>
      </c>
    </row>
    <row r="27" customFormat="false" ht="18" hidden="false" customHeight="true" outlineLevel="0" collapsed="false">
      <c r="A27" s="39" t="s">
        <v>397</v>
      </c>
      <c r="B27" s="2" t="s">
        <v>29</v>
      </c>
      <c r="C27" s="40" t="n">
        <f aca="false">E27/10000</f>
        <v>-0.034758</v>
      </c>
      <c r="D27" s="41" t="n">
        <v>9652.42</v>
      </c>
      <c r="E27" s="42" t="n">
        <f aca="false">D27-10000</f>
        <v>-347.58</v>
      </c>
    </row>
    <row r="28" customFormat="false" ht="18" hidden="false" customHeight="true" outlineLevel="0" collapsed="false">
      <c r="A28" s="43" t="s">
        <v>398</v>
      </c>
      <c r="B28" s="4" t="s">
        <v>22</v>
      </c>
      <c r="C28" s="44" t="n">
        <f aca="false">E28/10000</f>
        <v>-0.041418</v>
      </c>
      <c r="D28" s="45" t="n">
        <v>9585.82</v>
      </c>
      <c r="E28" s="46" t="n">
        <f aca="false">D28-10000</f>
        <v>-414.18</v>
      </c>
    </row>
    <row r="29" customFormat="false" ht="18" hidden="false" customHeight="true" outlineLevel="0" collapsed="false">
      <c r="A29" s="39" t="s">
        <v>399</v>
      </c>
      <c r="B29" s="2" t="s">
        <v>28</v>
      </c>
      <c r="C29" s="40" t="n">
        <f aca="false">E29/10000</f>
        <v>-0.054515</v>
      </c>
      <c r="D29" s="41" t="n">
        <v>9454.85</v>
      </c>
      <c r="E29" s="42" t="n">
        <f aca="false">D29-10000</f>
        <v>-545.15</v>
      </c>
    </row>
    <row r="30" customFormat="false" ht="18" hidden="false" customHeight="true" outlineLevel="0" collapsed="false">
      <c r="A30" s="43" t="s">
        <v>400</v>
      </c>
      <c r="B30" s="4" t="s">
        <v>27</v>
      </c>
      <c r="C30" s="44" t="n">
        <f aca="false">E30/10000</f>
        <v>-0.0672</v>
      </c>
      <c r="D30" s="45" t="n">
        <v>9328</v>
      </c>
      <c r="E30" s="46" t="n">
        <f aca="false">D30-10000</f>
        <v>-672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1" width="11.04"/>
    <col collapsed="false" customWidth="true" hidden="false" outlineLevel="0" max="2" min="2" style="1" width="28.67"/>
    <col collapsed="false" customWidth="true" hidden="false" outlineLevel="0" max="3" min="3" style="1" width="11.04"/>
    <col collapsed="false" customWidth="true" hidden="false" outlineLevel="0" max="4" min="4" style="1" width="13.69"/>
    <col collapsed="false" customWidth="true" hidden="false" outlineLevel="0" max="1025" min="5" style="1" width="11.04"/>
  </cols>
  <sheetData>
    <row r="1" customFormat="false" ht="18" hidden="false" customHeight="true" outlineLevel="0" collapsed="false">
      <c r="A1" s="39" t="s">
        <v>371</v>
      </c>
      <c r="B1" s="2" t="s">
        <v>3</v>
      </c>
      <c r="C1" s="40" t="n">
        <f aca="false">E1/10000</f>
        <v>0.0536370000000001</v>
      </c>
      <c r="D1" s="41" t="n">
        <v>10536.37</v>
      </c>
      <c r="E1" s="42" t="n">
        <f aca="false">D1-10000</f>
        <v>536.370000000001</v>
      </c>
    </row>
    <row r="2" customFormat="false" ht="18" hidden="false" customHeight="true" outlineLevel="0" collapsed="false">
      <c r="A2" s="35" t="s">
        <v>372</v>
      </c>
      <c r="B2" s="3" t="s">
        <v>1</v>
      </c>
      <c r="C2" s="36" t="n">
        <f aca="false">E2/10000</f>
        <v>0.0357950000000001</v>
      </c>
      <c r="D2" s="37" t="n">
        <v>10357.95</v>
      </c>
      <c r="E2" s="38" t="n">
        <f aca="false">D2-10000</f>
        <v>357.950000000001</v>
      </c>
    </row>
    <row r="3" customFormat="false" ht="18" hidden="false" customHeight="true" outlineLevel="0" collapsed="false">
      <c r="A3" s="39" t="s">
        <v>373</v>
      </c>
      <c r="B3" s="2" t="s">
        <v>13</v>
      </c>
      <c r="C3" s="40" t="n">
        <f aca="false">E3/10000</f>
        <v>0.0357889999999999</v>
      </c>
      <c r="D3" s="41" t="n">
        <v>10357.89</v>
      </c>
      <c r="E3" s="42" t="n">
        <f aca="false">D3-10000</f>
        <v>357.889999999999</v>
      </c>
    </row>
    <row r="4" customFormat="false" ht="18" hidden="false" customHeight="true" outlineLevel="0" collapsed="false">
      <c r="A4" s="43" t="s">
        <v>374</v>
      </c>
      <c r="B4" s="4" t="s">
        <v>0</v>
      </c>
      <c r="C4" s="44" t="n">
        <f aca="false">E4/10000</f>
        <v>0.035257</v>
      </c>
      <c r="D4" s="45" t="n">
        <v>10352.57</v>
      </c>
      <c r="E4" s="46" t="n">
        <f aca="false">D4-10000</f>
        <v>352.57</v>
      </c>
    </row>
    <row r="5" customFormat="false" ht="18" hidden="false" customHeight="true" outlineLevel="0" collapsed="false">
      <c r="A5" s="39" t="s">
        <v>375</v>
      </c>
      <c r="B5" s="2" t="s">
        <v>6</v>
      </c>
      <c r="C5" s="40" t="n">
        <f aca="false">E5/10000</f>
        <v>0.0292459999999999</v>
      </c>
      <c r="D5" s="41" t="n">
        <v>10292.46</v>
      </c>
      <c r="E5" s="42" t="n">
        <f aca="false">D5-10000</f>
        <v>292.459999999999</v>
      </c>
    </row>
    <row r="6" customFormat="false" ht="18" hidden="false" customHeight="true" outlineLevel="0" collapsed="false">
      <c r="A6" s="35" t="s">
        <v>376</v>
      </c>
      <c r="B6" s="3" t="s">
        <v>2</v>
      </c>
      <c r="C6" s="36" t="n">
        <f aca="false">E6/10000</f>
        <v>0.025291</v>
      </c>
      <c r="D6" s="37" t="n">
        <v>10252.91</v>
      </c>
      <c r="E6" s="38" t="n">
        <f aca="false">D6-10000</f>
        <v>252.91</v>
      </c>
    </row>
    <row r="7" customFormat="false" ht="18" hidden="false" customHeight="true" outlineLevel="0" collapsed="false">
      <c r="A7" s="39" t="s">
        <v>377</v>
      </c>
      <c r="B7" s="2" t="s">
        <v>15</v>
      </c>
      <c r="C7" s="40" t="n">
        <f aca="false">E7/10000</f>
        <v>0.024774</v>
      </c>
      <c r="D7" s="41" t="n">
        <v>10247.74</v>
      </c>
      <c r="E7" s="42" t="n">
        <f aca="false">D7-10000</f>
        <v>247.74</v>
      </c>
    </row>
    <row r="8" customFormat="false" ht="18" hidden="false" customHeight="true" outlineLevel="0" collapsed="false">
      <c r="A8" s="35" t="s">
        <v>378</v>
      </c>
      <c r="B8" s="3" t="s">
        <v>5</v>
      </c>
      <c r="C8" s="36" t="n">
        <f aca="false">E8/10000</f>
        <v>0.0194790000000001</v>
      </c>
      <c r="D8" s="37" t="n">
        <v>10194.79</v>
      </c>
      <c r="E8" s="38" t="n">
        <f aca="false">D8-10000</f>
        <v>194.790000000001</v>
      </c>
    </row>
    <row r="9" customFormat="false" ht="18" hidden="false" customHeight="true" outlineLevel="0" collapsed="false">
      <c r="A9" s="39" t="s">
        <v>379</v>
      </c>
      <c r="B9" s="2" t="s">
        <v>4</v>
      </c>
      <c r="C9" s="40" t="n">
        <f aca="false">E9/10000</f>
        <v>0.017151</v>
      </c>
      <c r="D9" s="41" t="n">
        <v>10171.51</v>
      </c>
      <c r="E9" s="42" t="n">
        <f aca="false">D9-10000</f>
        <v>171.51</v>
      </c>
    </row>
    <row r="10" customFormat="false" ht="18" hidden="false" customHeight="true" outlineLevel="0" collapsed="false">
      <c r="A10" s="43" t="s">
        <v>380</v>
      </c>
      <c r="B10" s="4" t="s">
        <v>16</v>
      </c>
      <c r="C10" s="44" t="n">
        <f aca="false">E10/10000</f>
        <v>0.0159559999999999</v>
      </c>
      <c r="D10" s="45" t="n">
        <v>10159.56</v>
      </c>
      <c r="E10" s="46" t="n">
        <f aca="false">D10-10000</f>
        <v>159.559999999999</v>
      </c>
    </row>
    <row r="11" customFormat="false" ht="18" hidden="false" customHeight="true" outlineLevel="0" collapsed="false">
      <c r="A11" s="39" t="s">
        <v>381</v>
      </c>
      <c r="B11" s="2" t="s">
        <v>9</v>
      </c>
      <c r="C11" s="40" t="n">
        <f aca="false">E11/10000</f>
        <v>0.0116709999999999</v>
      </c>
      <c r="D11" s="41" t="n">
        <v>10116.71</v>
      </c>
      <c r="E11" s="42" t="n">
        <f aca="false">D11-10000</f>
        <v>116.709999999999</v>
      </c>
    </row>
    <row r="12" customFormat="false" ht="18" hidden="false" customHeight="true" outlineLevel="0" collapsed="false">
      <c r="A12" s="43" t="s">
        <v>382</v>
      </c>
      <c r="B12" s="4" t="s">
        <v>12</v>
      </c>
      <c r="C12" s="44" t="n">
        <f aca="false">E12/10000</f>
        <v>0.0115780000000001</v>
      </c>
      <c r="D12" s="45" t="n">
        <v>10115.78</v>
      </c>
      <c r="E12" s="46" t="n">
        <f aca="false">D12-10000</f>
        <v>115.780000000001</v>
      </c>
    </row>
    <row r="13" customFormat="false" ht="18" hidden="false" customHeight="true" outlineLevel="0" collapsed="false">
      <c r="A13" s="35" t="s">
        <v>383</v>
      </c>
      <c r="B13" s="3" t="s">
        <v>7</v>
      </c>
      <c r="C13" s="36" t="n">
        <f aca="false">E13/10000</f>
        <v>0.010973</v>
      </c>
      <c r="D13" s="37" t="n">
        <v>10109.73</v>
      </c>
      <c r="E13" s="38" t="n">
        <f aca="false">D13-10000</f>
        <v>109.73</v>
      </c>
    </row>
    <row r="14" customFormat="false" ht="18" hidden="false" customHeight="true" outlineLevel="0" collapsed="false">
      <c r="A14" s="43" t="s">
        <v>384</v>
      </c>
      <c r="B14" s="4" t="s">
        <v>8</v>
      </c>
      <c r="C14" s="44" t="n">
        <f aca="false">E14/10000</f>
        <v>0.009975</v>
      </c>
      <c r="D14" s="45" t="n">
        <v>10099.75</v>
      </c>
      <c r="E14" s="46" t="n">
        <f aca="false">D14-10000</f>
        <v>99.75</v>
      </c>
    </row>
    <row r="15" customFormat="false" ht="18" hidden="false" customHeight="true" outlineLevel="0" collapsed="false">
      <c r="A15" s="35" t="s">
        <v>385</v>
      </c>
      <c r="B15" s="3" t="s">
        <v>17</v>
      </c>
      <c r="C15" s="36" t="n">
        <f aca="false">E15/10000</f>
        <v>0.00916399999999994</v>
      </c>
      <c r="D15" s="37" t="n">
        <v>10091.64</v>
      </c>
      <c r="E15" s="38" t="n">
        <f aca="false">D15-10000</f>
        <v>91.6399999999994</v>
      </c>
    </row>
    <row r="16" customFormat="false" ht="18" hidden="false" customHeight="true" outlineLevel="0" collapsed="false">
      <c r="A16" s="43" t="s">
        <v>386</v>
      </c>
      <c r="B16" s="4" t="s">
        <v>11</v>
      </c>
      <c r="C16" s="44" t="n">
        <f aca="false">E16/10000</f>
        <v>-0.00510599999999995</v>
      </c>
      <c r="D16" s="45" t="n">
        <v>9948.94</v>
      </c>
      <c r="E16" s="46" t="n">
        <f aca="false">D16-10000</f>
        <v>-51.0599999999995</v>
      </c>
    </row>
    <row r="17" customFormat="false" ht="18" hidden="false" customHeight="true" outlineLevel="0" collapsed="false">
      <c r="A17" s="39" t="s">
        <v>387</v>
      </c>
      <c r="B17" s="2" t="s">
        <v>21</v>
      </c>
      <c r="C17" s="40" t="n">
        <f aca="false">E17/10000</f>
        <v>-0.00540300000000007</v>
      </c>
      <c r="D17" s="41" t="n">
        <v>9945.97</v>
      </c>
      <c r="E17" s="42" t="n">
        <f aca="false">D17-10000</f>
        <v>-54.0300000000007</v>
      </c>
    </row>
    <row r="18" customFormat="false" ht="18" hidden="false" customHeight="true" outlineLevel="0" collapsed="false">
      <c r="A18" s="43" t="s">
        <v>388</v>
      </c>
      <c r="B18" s="4" t="s">
        <v>20</v>
      </c>
      <c r="C18" s="44" t="n">
        <f aca="false">E18/10000</f>
        <v>-0.00662900000000009</v>
      </c>
      <c r="D18" s="45" t="n">
        <v>9933.71</v>
      </c>
      <c r="E18" s="46" t="n">
        <f aca="false">D18-10000</f>
        <v>-66.2900000000009</v>
      </c>
    </row>
    <row r="19" customFormat="false" ht="18" hidden="false" customHeight="true" outlineLevel="0" collapsed="false">
      <c r="A19" s="39" t="s">
        <v>389</v>
      </c>
      <c r="B19" s="2" t="s">
        <v>10</v>
      </c>
      <c r="C19" s="40" t="n">
        <f aca="false">E19/10000</f>
        <v>-0.00699300000000003</v>
      </c>
      <c r="D19" s="41" t="n">
        <v>9930.07</v>
      </c>
      <c r="E19" s="42" t="n">
        <f aca="false">D19-10000</f>
        <v>-69.9300000000003</v>
      </c>
    </row>
    <row r="20" customFormat="false" ht="18" hidden="false" customHeight="true" outlineLevel="0" collapsed="false">
      <c r="A20" s="43" t="s">
        <v>390</v>
      </c>
      <c r="B20" s="4" t="s">
        <v>24</v>
      </c>
      <c r="C20" s="44" t="n">
        <f aca="false">E20/10000</f>
        <v>-0.00912099999999991</v>
      </c>
      <c r="D20" s="45" t="n">
        <v>9908.79</v>
      </c>
      <c r="E20" s="46" t="n">
        <f aca="false">D20-10000</f>
        <v>-91.2099999999991</v>
      </c>
    </row>
    <row r="21" customFormat="false" ht="18" hidden="false" customHeight="true" outlineLevel="0" collapsed="false">
      <c r="A21" s="39" t="s">
        <v>391</v>
      </c>
      <c r="B21" s="2" t="s">
        <v>19</v>
      </c>
      <c r="C21" s="40" t="n">
        <f aca="false">E21/10000</f>
        <v>-0.025474</v>
      </c>
      <c r="D21" s="41" t="n">
        <v>9745.26</v>
      </c>
      <c r="E21" s="42" t="n">
        <f aca="false">D21-10000</f>
        <v>-254.74</v>
      </c>
    </row>
    <row r="22" customFormat="false" ht="18" hidden="false" customHeight="true" outlineLevel="0" collapsed="false">
      <c r="A22" s="43" t="s">
        <v>392</v>
      </c>
      <c r="B22" s="4" t="s">
        <v>18</v>
      </c>
      <c r="C22" s="44" t="n">
        <f aca="false">E22/10000</f>
        <v>-0.0280879999999999</v>
      </c>
      <c r="D22" s="45" t="n">
        <v>9719.12</v>
      </c>
      <c r="E22" s="46" t="n">
        <f aca="false">D22-10000</f>
        <v>-280.879999999999</v>
      </c>
    </row>
    <row r="23" customFormat="false" ht="18" hidden="false" customHeight="true" outlineLevel="0" collapsed="false">
      <c r="A23" s="39" t="s">
        <v>393</v>
      </c>
      <c r="B23" s="2" t="s">
        <v>23</v>
      </c>
      <c r="C23" s="40" t="n">
        <f aca="false">E23/10000</f>
        <v>-0.030641</v>
      </c>
      <c r="D23" s="41" t="n">
        <v>9693.59</v>
      </c>
      <c r="E23" s="42" t="n">
        <f aca="false">D23-10000</f>
        <v>-306.41</v>
      </c>
    </row>
    <row r="24" customFormat="false" ht="18" hidden="false" customHeight="true" outlineLevel="0" collapsed="false">
      <c r="A24" s="43" t="s">
        <v>394</v>
      </c>
      <c r="B24" s="4" t="s">
        <v>14</v>
      </c>
      <c r="C24" s="44" t="n">
        <f aca="false">E24/10000</f>
        <v>-0.0353709999999999</v>
      </c>
      <c r="D24" s="45" t="n">
        <v>9646.29</v>
      </c>
      <c r="E24" s="46" t="n">
        <f aca="false">D24-10000</f>
        <v>-353.709999999999</v>
      </c>
    </row>
    <row r="25" customFormat="false" ht="18" hidden="false" customHeight="true" outlineLevel="0" collapsed="false">
      <c r="A25" s="39" t="s">
        <v>395</v>
      </c>
      <c r="B25" s="2" t="s">
        <v>26</v>
      </c>
      <c r="C25" s="40" t="n">
        <f aca="false">E25/10000</f>
        <v>-0.0356459999999999</v>
      </c>
      <c r="D25" s="41" t="n">
        <v>9643.54</v>
      </c>
      <c r="E25" s="42" t="n">
        <f aca="false">D25-10000</f>
        <v>-356.459999999999</v>
      </c>
    </row>
    <row r="26" customFormat="false" ht="18" hidden="false" customHeight="true" outlineLevel="0" collapsed="false">
      <c r="A26" s="43" t="s">
        <v>396</v>
      </c>
      <c r="B26" s="4" t="s">
        <v>25</v>
      </c>
      <c r="C26" s="44" t="n">
        <f aca="false">E26/10000</f>
        <v>-0.035943</v>
      </c>
      <c r="D26" s="45" t="n">
        <v>9640.57</v>
      </c>
      <c r="E26" s="46" t="n">
        <f aca="false">D26-10000</f>
        <v>-359.43</v>
      </c>
    </row>
    <row r="27" customFormat="false" ht="18" hidden="false" customHeight="true" outlineLevel="0" collapsed="false">
      <c r="A27" s="39" t="s">
        <v>397</v>
      </c>
      <c r="B27" s="2" t="s">
        <v>22</v>
      </c>
      <c r="C27" s="40" t="n">
        <f aca="false">E27/10000</f>
        <v>-0.058748</v>
      </c>
      <c r="D27" s="41" t="n">
        <v>9412.52</v>
      </c>
      <c r="E27" s="42" t="n">
        <f aca="false">D27-10000</f>
        <v>-587.48</v>
      </c>
    </row>
    <row r="28" customFormat="false" ht="18" hidden="false" customHeight="true" outlineLevel="0" collapsed="false">
      <c r="A28" s="43" t="s">
        <v>398</v>
      </c>
      <c r="B28" s="4" t="s">
        <v>29</v>
      </c>
      <c r="C28" s="44" t="n">
        <f aca="false">E28/10000</f>
        <v>-0.0749549999999999</v>
      </c>
      <c r="D28" s="45" t="n">
        <v>9250.45</v>
      </c>
      <c r="E28" s="46" t="n">
        <f aca="false">D28-10000</f>
        <v>-749.549999999999</v>
      </c>
    </row>
    <row r="29" customFormat="false" ht="18" hidden="false" customHeight="true" outlineLevel="0" collapsed="false">
      <c r="A29" s="39" t="s">
        <v>399</v>
      </c>
      <c r="B29" s="2" t="s">
        <v>27</v>
      </c>
      <c r="C29" s="40" t="n">
        <f aca="false">E29/10000</f>
        <v>-0.075109</v>
      </c>
      <c r="D29" s="41" t="n">
        <v>9248.91</v>
      </c>
      <c r="E29" s="42" t="n">
        <f aca="false">D29-10000</f>
        <v>-751.09</v>
      </c>
    </row>
    <row r="30" customFormat="false" ht="18" hidden="false" customHeight="true" outlineLevel="0" collapsed="false">
      <c r="A30" s="43" t="s">
        <v>400</v>
      </c>
      <c r="B30" s="4" t="s">
        <v>28</v>
      </c>
      <c r="C30" s="44" t="n">
        <f aca="false">E30/10000</f>
        <v>-0.0870270000000001</v>
      </c>
      <c r="D30" s="45" t="n">
        <v>9129.73</v>
      </c>
      <c r="E30" s="46" t="n">
        <f aca="false">D30-10000</f>
        <v>-870.27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RowHeight="12.75" zeroHeight="false" outlineLevelRow="0" outlineLevelCol="0"/>
  <cols>
    <col collapsed="false" customWidth="true" hidden="false" outlineLevel="0" max="1" min="1" style="1" width="11.04"/>
    <col collapsed="false" customWidth="true" hidden="false" outlineLevel="0" max="2" min="2" style="1" width="28.67"/>
    <col collapsed="false" customWidth="true" hidden="false" outlineLevel="0" max="3" min="3" style="1" width="11.04"/>
    <col collapsed="false" customWidth="true" hidden="false" outlineLevel="0" max="4" min="4" style="1" width="13.69"/>
    <col collapsed="false" customWidth="true" hidden="false" outlineLevel="0" max="5" min="5" style="1" width="12.98"/>
    <col collapsed="false" customWidth="true" hidden="false" outlineLevel="0" max="1025" min="6" style="1" width="11.04"/>
  </cols>
  <sheetData>
    <row r="1" customFormat="false" ht="18" hidden="false" customHeight="true" outlineLevel="0" collapsed="false">
      <c r="A1" s="39" t="s">
        <v>371</v>
      </c>
      <c r="B1" s="2" t="s">
        <v>0</v>
      </c>
      <c r="C1" s="40" t="n">
        <f aca="false">E1/10000</f>
        <v>0.023365</v>
      </c>
      <c r="D1" s="41" t="n">
        <v>10233.65</v>
      </c>
      <c r="E1" s="42" t="n">
        <f aca="false">D1-10000</f>
        <v>233.65</v>
      </c>
    </row>
    <row r="2" customFormat="false" ht="18" hidden="false" customHeight="true" outlineLevel="0" collapsed="false">
      <c r="A2" s="35" t="s">
        <v>372</v>
      </c>
      <c r="B2" s="3" t="s">
        <v>1</v>
      </c>
      <c r="C2" s="36" t="n">
        <f aca="false">E2/10000</f>
        <v>0.009125</v>
      </c>
      <c r="D2" s="37" t="n">
        <v>10091.25</v>
      </c>
      <c r="E2" s="38" t="n">
        <f aca="false">D2-10000</f>
        <v>91.25</v>
      </c>
    </row>
    <row r="3" customFormat="false" ht="18" hidden="false" customHeight="true" outlineLevel="0" collapsed="false">
      <c r="A3" s="35" t="s">
        <v>373</v>
      </c>
      <c r="B3" s="3" t="s">
        <v>2</v>
      </c>
      <c r="C3" s="36" t="n">
        <f aca="false">E3/10000</f>
        <v>-0.000436000000000058</v>
      </c>
      <c r="D3" s="37" t="n">
        <v>9995.64</v>
      </c>
      <c r="E3" s="38" t="n">
        <f aca="false">D3-10000</f>
        <v>-4.36000000000058</v>
      </c>
    </row>
    <row r="4" customFormat="false" ht="18" hidden="false" customHeight="true" outlineLevel="0" collapsed="false">
      <c r="A4" s="43" t="s">
        <v>374</v>
      </c>
      <c r="B4" s="4" t="s">
        <v>3</v>
      </c>
      <c r="C4" s="44" t="n">
        <f aca="false">E4/10000</f>
        <v>-0.00126200000000008</v>
      </c>
      <c r="D4" s="45" t="n">
        <v>9987.38</v>
      </c>
      <c r="E4" s="46" t="n">
        <f aca="false">D4-10000</f>
        <v>-12.6200000000008</v>
      </c>
    </row>
    <row r="5" customFormat="false" ht="18" hidden="false" customHeight="true" outlineLevel="0" collapsed="false">
      <c r="A5" s="39" t="s">
        <v>375</v>
      </c>
      <c r="B5" s="2" t="s">
        <v>4</v>
      </c>
      <c r="C5" s="40" t="n">
        <f aca="false">E5/10000</f>
        <v>-0.0132379999999999</v>
      </c>
      <c r="D5" s="41" t="n">
        <v>9867.62</v>
      </c>
      <c r="E5" s="42" t="n">
        <f aca="false">D5-10000</f>
        <v>-132.379999999999</v>
      </c>
    </row>
    <row r="6" customFormat="false" ht="18" hidden="false" customHeight="true" outlineLevel="0" collapsed="false">
      <c r="A6" s="35" t="s">
        <v>376</v>
      </c>
      <c r="B6" s="3" t="s">
        <v>5</v>
      </c>
      <c r="C6" s="36" t="n">
        <f aca="false">E6/10000</f>
        <v>-0.014593</v>
      </c>
      <c r="D6" s="37" t="n">
        <v>9854.07</v>
      </c>
      <c r="E6" s="38" t="n">
        <f aca="false">D6-10000</f>
        <v>-145.93</v>
      </c>
    </row>
    <row r="7" customFormat="false" ht="18" hidden="false" customHeight="true" outlineLevel="0" collapsed="false">
      <c r="A7" s="39" t="s">
        <v>377</v>
      </c>
      <c r="B7" s="2" t="s">
        <v>6</v>
      </c>
      <c r="C7" s="40" t="n">
        <f aca="false">E7/10000</f>
        <v>-0.020335</v>
      </c>
      <c r="D7" s="41" t="n">
        <v>9796.65</v>
      </c>
      <c r="E7" s="42" t="n">
        <f aca="false">D7-10000</f>
        <v>-203.35</v>
      </c>
    </row>
    <row r="8" customFormat="false" ht="18" hidden="false" customHeight="true" outlineLevel="0" collapsed="false">
      <c r="A8" s="35" t="s">
        <v>378</v>
      </c>
      <c r="B8" s="3" t="s">
        <v>7</v>
      </c>
      <c r="C8" s="36" t="n">
        <f aca="false">E8/10000</f>
        <v>-0.020748</v>
      </c>
      <c r="D8" s="37" t="n">
        <v>9792.52</v>
      </c>
      <c r="E8" s="38" t="n">
        <f aca="false">D8-10000</f>
        <v>-207.48</v>
      </c>
    </row>
    <row r="9" customFormat="false" ht="18" hidden="false" customHeight="true" outlineLevel="0" collapsed="false">
      <c r="A9" s="39" t="s">
        <v>379</v>
      </c>
      <c r="B9" s="2" t="s">
        <v>8</v>
      </c>
      <c r="C9" s="40" t="n">
        <f aca="false">E9/10000</f>
        <v>-0.032215</v>
      </c>
      <c r="D9" s="41" t="n">
        <v>9677.85</v>
      </c>
      <c r="E9" s="42" t="n">
        <f aca="false">D9-10000</f>
        <v>-322.15</v>
      </c>
    </row>
    <row r="10" customFormat="false" ht="18" hidden="false" customHeight="true" outlineLevel="0" collapsed="false">
      <c r="A10" s="43" t="s">
        <v>380</v>
      </c>
      <c r="B10" s="4" t="s">
        <v>9</v>
      </c>
      <c r="C10" s="44" t="n">
        <f aca="false">E10/10000</f>
        <v>-0.0402219999999999</v>
      </c>
      <c r="D10" s="45" t="n">
        <v>9597.78</v>
      </c>
      <c r="E10" s="46" t="n">
        <f aca="false">D10-10000</f>
        <v>-402.219999999999</v>
      </c>
    </row>
    <row r="11" customFormat="false" ht="18" hidden="false" customHeight="true" outlineLevel="0" collapsed="false">
      <c r="A11" s="39" t="s">
        <v>381</v>
      </c>
      <c r="B11" s="2" t="s">
        <v>10</v>
      </c>
      <c r="C11" s="40" t="n">
        <f aca="false">E11/10000</f>
        <v>-0.0422790000000001</v>
      </c>
      <c r="D11" s="41" t="n">
        <v>9577.21</v>
      </c>
      <c r="E11" s="42" t="n">
        <f aca="false">D11-10000</f>
        <v>-422.790000000001</v>
      </c>
    </row>
    <row r="12" customFormat="false" ht="18" hidden="false" customHeight="true" outlineLevel="0" collapsed="false">
      <c r="A12" s="43" t="s">
        <v>382</v>
      </c>
      <c r="B12" s="4" t="s">
        <v>11</v>
      </c>
      <c r="C12" s="44" t="n">
        <f aca="false">E12/10000</f>
        <v>-0.0435299999999999</v>
      </c>
      <c r="D12" s="45" t="n">
        <v>9564.7</v>
      </c>
      <c r="E12" s="46" t="n">
        <f aca="false">D12-10000</f>
        <v>-435.299999999999</v>
      </c>
    </row>
    <row r="13" customFormat="false" ht="18" hidden="false" customHeight="true" outlineLevel="0" collapsed="false">
      <c r="A13" s="39" t="s">
        <v>383</v>
      </c>
      <c r="B13" s="2" t="s">
        <v>12</v>
      </c>
      <c r="C13" s="40" t="n">
        <f aca="false">E13/10000</f>
        <v>-0.044042</v>
      </c>
      <c r="D13" s="41" t="n">
        <v>9559.58</v>
      </c>
      <c r="E13" s="42" t="n">
        <f aca="false">D13-10000</f>
        <v>-440.42</v>
      </c>
    </row>
    <row r="14" customFormat="false" ht="18" hidden="false" customHeight="true" outlineLevel="0" collapsed="false">
      <c r="A14" s="43" t="s">
        <v>384</v>
      </c>
      <c r="B14" s="4" t="s">
        <v>13</v>
      </c>
      <c r="C14" s="44" t="n">
        <f aca="false">E14/10000</f>
        <v>-0.044865</v>
      </c>
      <c r="D14" s="45" t="n">
        <v>9551.35</v>
      </c>
      <c r="E14" s="46" t="n">
        <f aca="false">D14-10000</f>
        <v>-448.65</v>
      </c>
    </row>
    <row r="15" customFormat="false" ht="18" hidden="false" customHeight="true" outlineLevel="0" collapsed="false">
      <c r="A15" s="39" t="s">
        <v>385</v>
      </c>
      <c r="B15" s="2" t="s">
        <v>14</v>
      </c>
      <c r="C15" s="40" t="n">
        <f aca="false">E15/10000</f>
        <v>-0.047142</v>
      </c>
      <c r="D15" s="41" t="n">
        <v>9528.58</v>
      </c>
      <c r="E15" s="42" t="n">
        <f aca="false">D15-10000</f>
        <v>-471.42</v>
      </c>
    </row>
    <row r="16" customFormat="false" ht="18" hidden="false" customHeight="true" outlineLevel="0" collapsed="false">
      <c r="A16" s="43" t="s">
        <v>386</v>
      </c>
      <c r="B16" s="4" t="s">
        <v>15</v>
      </c>
      <c r="C16" s="44" t="n">
        <f aca="false">E16/10000</f>
        <v>-0.048932</v>
      </c>
      <c r="D16" s="45" t="n">
        <v>9510.68</v>
      </c>
      <c r="E16" s="46" t="n">
        <f aca="false">D16-10000</f>
        <v>-489.32</v>
      </c>
    </row>
    <row r="17" customFormat="false" ht="18" hidden="false" customHeight="true" outlineLevel="0" collapsed="false">
      <c r="A17" s="39" t="s">
        <v>387</v>
      </c>
      <c r="B17" s="2" t="s">
        <v>16</v>
      </c>
      <c r="C17" s="40" t="n">
        <f aca="false">E17/10000</f>
        <v>-0.0491030000000001</v>
      </c>
      <c r="D17" s="41" t="n">
        <v>9508.97</v>
      </c>
      <c r="E17" s="42" t="n">
        <f aca="false">D17-10000</f>
        <v>-491.030000000001</v>
      </c>
    </row>
    <row r="18" customFormat="false" ht="18" hidden="false" customHeight="true" outlineLevel="0" collapsed="false">
      <c r="A18" s="35" t="s">
        <v>388</v>
      </c>
      <c r="B18" s="3" t="s">
        <v>17</v>
      </c>
      <c r="C18" s="36" t="n">
        <f aca="false">E18/10000</f>
        <v>-0.0546440000000001</v>
      </c>
      <c r="D18" s="37" t="n">
        <v>9453.56</v>
      </c>
      <c r="E18" s="38" t="n">
        <f aca="false">D18-10000</f>
        <v>-546.440000000001</v>
      </c>
    </row>
    <row r="19" customFormat="false" ht="18" hidden="false" customHeight="true" outlineLevel="0" collapsed="false">
      <c r="A19" s="39" t="s">
        <v>389</v>
      </c>
      <c r="B19" s="2" t="s">
        <v>18</v>
      </c>
      <c r="C19" s="40" t="n">
        <f aca="false">E19/10000</f>
        <v>-0.0585700000000001</v>
      </c>
      <c r="D19" s="41" t="n">
        <v>9414.3</v>
      </c>
      <c r="E19" s="42" t="n">
        <f aca="false">D19-10000</f>
        <v>-585.700000000001</v>
      </c>
    </row>
    <row r="20" customFormat="false" ht="18" hidden="false" customHeight="true" outlineLevel="0" collapsed="false">
      <c r="A20" s="43" t="s">
        <v>390</v>
      </c>
      <c r="B20" s="4" t="s">
        <v>19</v>
      </c>
      <c r="C20" s="44" t="n">
        <f aca="false">E20/10000</f>
        <v>-0.059633</v>
      </c>
      <c r="D20" s="45" t="n">
        <v>9403.67</v>
      </c>
      <c r="E20" s="46" t="n">
        <f aca="false">D20-10000</f>
        <v>-596.33</v>
      </c>
    </row>
    <row r="21" customFormat="false" ht="18" hidden="false" customHeight="true" outlineLevel="0" collapsed="false">
      <c r="A21" s="39" t="s">
        <v>391</v>
      </c>
      <c r="B21" s="2" t="s">
        <v>20</v>
      </c>
      <c r="C21" s="40" t="n">
        <f aca="false">E21/10000</f>
        <v>-0.065781</v>
      </c>
      <c r="D21" s="41" t="n">
        <v>9342.19</v>
      </c>
      <c r="E21" s="42" t="n">
        <f aca="false">D21-10000</f>
        <v>-657.81</v>
      </c>
    </row>
    <row r="22" customFormat="false" ht="18" hidden="false" customHeight="true" outlineLevel="0" collapsed="false">
      <c r="A22" s="43" t="s">
        <v>392</v>
      </c>
      <c r="B22" s="4" t="s">
        <v>21</v>
      </c>
      <c r="C22" s="44" t="n">
        <f aca="false">E22/10000</f>
        <v>-0.0679639999999999</v>
      </c>
      <c r="D22" s="45" t="n">
        <v>9320.36</v>
      </c>
      <c r="E22" s="46" t="n">
        <f aca="false">D22-10000</f>
        <v>-679.639999999999</v>
      </c>
    </row>
    <row r="23" customFormat="false" ht="18" hidden="false" customHeight="true" outlineLevel="0" collapsed="false">
      <c r="A23" s="39" t="s">
        <v>393</v>
      </c>
      <c r="B23" s="2" t="s">
        <v>22</v>
      </c>
      <c r="C23" s="40" t="n">
        <f aca="false">E23/10000</f>
        <v>-0.073926</v>
      </c>
      <c r="D23" s="41" t="n">
        <v>9260.74</v>
      </c>
      <c r="E23" s="42" t="n">
        <f aca="false">D23-10000</f>
        <v>-739.26</v>
      </c>
    </row>
    <row r="24" customFormat="false" ht="18" hidden="false" customHeight="true" outlineLevel="0" collapsed="false">
      <c r="A24" s="43" t="s">
        <v>394</v>
      </c>
      <c r="B24" s="4" t="s">
        <v>23</v>
      </c>
      <c r="C24" s="44" t="n">
        <f aca="false">E24/10000</f>
        <v>-0.0773620000000001</v>
      </c>
      <c r="D24" s="45" t="n">
        <v>9226.38</v>
      </c>
      <c r="E24" s="46" t="n">
        <f aca="false">D24-10000</f>
        <v>-773.620000000001</v>
      </c>
    </row>
    <row r="25" customFormat="false" ht="18" hidden="false" customHeight="true" outlineLevel="0" collapsed="false">
      <c r="A25" s="39" t="s">
        <v>395</v>
      </c>
      <c r="B25" s="2" t="s">
        <v>24</v>
      </c>
      <c r="C25" s="40" t="n">
        <f aca="false">E25/10000</f>
        <v>-0.08351</v>
      </c>
      <c r="D25" s="41" t="n">
        <v>9164.9</v>
      </c>
      <c r="E25" s="42" t="n">
        <f aca="false">D25-10000</f>
        <v>-835.1</v>
      </c>
    </row>
    <row r="26" customFormat="false" ht="18" hidden="false" customHeight="true" outlineLevel="0" collapsed="false">
      <c r="A26" s="43" t="s">
        <v>396</v>
      </c>
      <c r="B26" s="4" t="s">
        <v>25</v>
      </c>
      <c r="C26" s="44" t="n">
        <f aca="false">E26/10000</f>
        <v>-0.0860299999999999</v>
      </c>
      <c r="D26" s="45" t="n">
        <v>9139.7</v>
      </c>
      <c r="E26" s="46" t="n">
        <f aca="false">D26-10000</f>
        <v>-860.299999999999</v>
      </c>
    </row>
    <row r="27" customFormat="false" ht="18" hidden="false" customHeight="true" outlineLevel="0" collapsed="false">
      <c r="A27" s="39" t="s">
        <v>397</v>
      </c>
      <c r="B27" s="2" t="s">
        <v>26</v>
      </c>
      <c r="C27" s="40" t="n">
        <f aca="false">E27/10000</f>
        <v>-0.0886040000000001</v>
      </c>
      <c r="D27" s="41" t="n">
        <v>9113.96</v>
      </c>
      <c r="E27" s="42" t="n">
        <f aca="false">D27-10000</f>
        <v>-886.040000000001</v>
      </c>
    </row>
    <row r="28" customFormat="false" ht="18" hidden="false" customHeight="true" outlineLevel="0" collapsed="false">
      <c r="A28" s="43" t="s">
        <v>398</v>
      </c>
      <c r="B28" s="4" t="s">
        <v>27</v>
      </c>
      <c r="C28" s="44" t="n">
        <f aca="false">E28/10000</f>
        <v>-0.0901209999999999</v>
      </c>
      <c r="D28" s="45" t="n">
        <v>9098.79</v>
      </c>
      <c r="E28" s="46" t="n">
        <f aca="false">D28-10000</f>
        <v>-901.209999999999</v>
      </c>
    </row>
    <row r="29" customFormat="false" ht="18" hidden="false" customHeight="true" outlineLevel="0" collapsed="false">
      <c r="A29" s="39" t="s">
        <v>399</v>
      </c>
      <c r="B29" s="2" t="s">
        <v>28</v>
      </c>
      <c r="C29" s="40" t="n">
        <f aca="false">E29/10000</f>
        <v>-0.112698</v>
      </c>
      <c r="D29" s="41" t="n">
        <v>8873.02</v>
      </c>
      <c r="E29" s="42" t="n">
        <f aca="false">D29-10000</f>
        <v>-1126.98</v>
      </c>
    </row>
    <row r="30" customFormat="false" ht="18" hidden="false" customHeight="true" outlineLevel="0" collapsed="false">
      <c r="A30" s="43" t="s">
        <v>400</v>
      </c>
      <c r="B30" s="4" t="s">
        <v>29</v>
      </c>
      <c r="C30" s="44" t="n">
        <f aca="false">E30/10000</f>
        <v>-0.114961</v>
      </c>
      <c r="D30" s="45" t="n">
        <v>8850.39</v>
      </c>
      <c r="E30" s="46" t="n">
        <f aca="false">D30-10000</f>
        <v>-1149.61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6"/>
  <sheetViews>
    <sheetView showFormulas="false" showGridLines="true" showRowColHeaders="true" showZeros="true" rightToLeft="false" tabSelected="false" showOutlineSymbols="true" defaultGridColor="true" view="normal" topLeftCell="A115" colorId="64" zoomScale="100" zoomScaleNormal="100" zoomScalePageLayoutView="100" workbookViewId="0">
      <selection pane="topLeft" activeCell="B145" activeCellId="0" sqref="B145"/>
    </sheetView>
  </sheetViews>
  <sheetFormatPr defaultRowHeight="12.75" zeroHeight="false" outlineLevelRow="0" outlineLevelCol="0"/>
  <cols>
    <col collapsed="false" customWidth="true" hidden="false" outlineLevel="0" max="1" min="1" style="1" width="18.12"/>
    <col collapsed="false" customWidth="true" hidden="false" outlineLevel="0" max="2" min="2" style="1" width="70.91"/>
    <col collapsed="false" customWidth="true" hidden="false" outlineLevel="0" max="3" min="3" style="1" width="14.83"/>
    <col collapsed="false" customWidth="true" hidden="false" outlineLevel="0" max="4" min="4" style="1" width="22.96"/>
    <col collapsed="false" customWidth="true" hidden="false" outlineLevel="0" max="1025" min="5" style="1" width="9.13"/>
  </cols>
  <sheetData>
    <row r="1" customFormat="false" ht="12.75" hidden="false" customHeight="true" outlineLevel="0" collapsed="false">
      <c r="A1" s="1" t="s">
        <v>8</v>
      </c>
      <c r="B1" s="1" t="s">
        <v>45</v>
      </c>
      <c r="C1" s="1" t="s">
        <v>46</v>
      </c>
      <c r="D1" s="1" t="s">
        <v>47</v>
      </c>
    </row>
    <row r="2" customFormat="false" ht="12.75" hidden="false" customHeight="true" outlineLevel="0" collapsed="false">
      <c r="A2" s="1" t="s">
        <v>8</v>
      </c>
      <c r="B2" s="1" t="s">
        <v>48</v>
      </c>
      <c r="C2" s="1" t="s">
        <v>49</v>
      </c>
      <c r="D2" s="1" t="s">
        <v>50</v>
      </c>
    </row>
    <row r="3" customFormat="false" ht="12.75" hidden="false" customHeight="true" outlineLevel="0" collapsed="false">
      <c r="A3" s="1" t="s">
        <v>8</v>
      </c>
      <c r="B3" s="1" t="s">
        <v>51</v>
      </c>
      <c r="C3" s="1" t="s">
        <v>52</v>
      </c>
      <c r="D3" s="1" t="s">
        <v>53</v>
      </c>
    </row>
    <row r="4" customFormat="false" ht="12.75" hidden="false" customHeight="true" outlineLevel="0" collapsed="false">
      <c r="A4" s="1" t="s">
        <v>8</v>
      </c>
      <c r="B4" s="1" t="s">
        <v>54</v>
      </c>
      <c r="C4" s="1" t="s">
        <v>55</v>
      </c>
      <c r="D4" s="1" t="s">
        <v>56</v>
      </c>
    </row>
    <row r="5" customFormat="false" ht="12.75" hidden="false" customHeight="true" outlineLevel="0" collapsed="false">
      <c r="A5" s="1" t="s">
        <v>8</v>
      </c>
      <c r="B5" s="1" t="s">
        <v>57</v>
      </c>
      <c r="C5" s="1" t="s">
        <v>58</v>
      </c>
      <c r="D5" s="1" t="s">
        <v>59</v>
      </c>
    </row>
    <row r="6" customFormat="false" ht="25.5" hidden="false" customHeight="true" outlineLevel="0" collapsed="false">
      <c r="A6" s="1" t="s">
        <v>18</v>
      </c>
      <c r="B6" s="5" t="s">
        <v>60</v>
      </c>
    </row>
    <row r="7" customFormat="false" ht="12.75" hidden="false" customHeight="true" outlineLevel="0" collapsed="false">
      <c r="A7" s="1" t="s">
        <v>18</v>
      </c>
      <c r="B7" s="5" t="s">
        <v>61</v>
      </c>
    </row>
    <row r="8" customFormat="false" ht="12.75" hidden="false" customHeight="true" outlineLevel="0" collapsed="false">
      <c r="A8" s="1" t="s">
        <v>18</v>
      </c>
      <c r="B8" s="5" t="s">
        <v>62</v>
      </c>
    </row>
    <row r="9" customFormat="false" ht="12.75" hidden="false" customHeight="true" outlineLevel="0" collapsed="false">
      <c r="A9" s="1" t="s">
        <v>18</v>
      </c>
      <c r="B9" s="5" t="s">
        <v>63</v>
      </c>
    </row>
    <row r="10" customFormat="false" ht="12.75" hidden="false" customHeight="true" outlineLevel="0" collapsed="false">
      <c r="A10" s="1" t="s">
        <v>18</v>
      </c>
      <c r="B10" s="5" t="s">
        <v>64</v>
      </c>
    </row>
    <row r="11" customFormat="false" ht="12.75" hidden="false" customHeight="true" outlineLevel="0" collapsed="false">
      <c r="A11" s="1" t="s">
        <v>12</v>
      </c>
      <c r="B11" s="1" t="s">
        <v>65</v>
      </c>
      <c r="C11" s="1" t="s">
        <v>66</v>
      </c>
      <c r="D11" s="1" t="s">
        <v>67</v>
      </c>
    </row>
    <row r="12" customFormat="false" ht="12.75" hidden="false" customHeight="true" outlineLevel="0" collapsed="false">
      <c r="A12" s="1" t="s">
        <v>12</v>
      </c>
      <c r="B12" s="1" t="s">
        <v>68</v>
      </c>
      <c r="C12" s="1" t="s">
        <v>69</v>
      </c>
      <c r="D12" s="1" t="s">
        <v>70</v>
      </c>
    </row>
    <row r="13" customFormat="false" ht="12.75" hidden="false" customHeight="true" outlineLevel="0" collapsed="false">
      <c r="A13" s="1" t="s">
        <v>12</v>
      </c>
      <c r="B13" s="1" t="s">
        <v>71</v>
      </c>
      <c r="C13" s="1" t="s">
        <v>72</v>
      </c>
      <c r="D13" s="1" t="s">
        <v>73</v>
      </c>
    </row>
    <row r="14" customFormat="false" ht="12.75" hidden="false" customHeight="true" outlineLevel="0" collapsed="false">
      <c r="A14" s="1" t="s">
        <v>12</v>
      </c>
      <c r="B14" s="1" t="s">
        <v>74</v>
      </c>
      <c r="C14" s="1" t="s">
        <v>75</v>
      </c>
      <c r="D14" s="1" t="s">
        <v>76</v>
      </c>
    </row>
    <row r="15" customFormat="false" ht="12.75" hidden="false" customHeight="true" outlineLevel="0" collapsed="false">
      <c r="A15" s="1" t="s">
        <v>12</v>
      </c>
      <c r="B15" s="1" t="s">
        <v>77</v>
      </c>
      <c r="C15" s="1" t="s">
        <v>78</v>
      </c>
      <c r="D15" s="1" t="s">
        <v>79</v>
      </c>
    </row>
    <row r="16" customFormat="false" ht="12.75" hidden="false" customHeight="true" outlineLevel="0" collapsed="false">
      <c r="A16" s="6" t="s">
        <v>26</v>
      </c>
      <c r="B16" s="7" t="s">
        <v>80</v>
      </c>
      <c r="C16" s="7" t="s">
        <v>81</v>
      </c>
      <c r="D16" s="7" t="s">
        <v>82</v>
      </c>
    </row>
    <row r="17" customFormat="false" ht="12.75" hidden="false" customHeight="true" outlineLevel="0" collapsed="false">
      <c r="A17" s="6" t="s">
        <v>26</v>
      </c>
      <c r="B17" s="7" t="s">
        <v>83</v>
      </c>
      <c r="C17" s="7" t="s">
        <v>84</v>
      </c>
      <c r="D17" s="7" t="s">
        <v>85</v>
      </c>
    </row>
    <row r="18" customFormat="false" ht="12.75" hidden="false" customHeight="true" outlineLevel="0" collapsed="false">
      <c r="A18" s="6" t="s">
        <v>26</v>
      </c>
      <c r="B18" s="7" t="s">
        <v>86</v>
      </c>
      <c r="C18" s="7" t="s">
        <v>87</v>
      </c>
      <c r="D18" s="7" t="s">
        <v>88</v>
      </c>
    </row>
    <row r="19" customFormat="false" ht="12.75" hidden="false" customHeight="true" outlineLevel="0" collapsed="false">
      <c r="A19" s="6" t="s">
        <v>26</v>
      </c>
      <c r="B19" s="7" t="s">
        <v>89</v>
      </c>
      <c r="C19" s="7" t="s">
        <v>90</v>
      </c>
      <c r="D19" s="7" t="s">
        <v>91</v>
      </c>
    </row>
    <row r="20" customFormat="false" ht="12.75" hidden="false" customHeight="true" outlineLevel="0" collapsed="false">
      <c r="A20" s="6" t="s">
        <v>26</v>
      </c>
      <c r="B20" s="7" t="s">
        <v>92</v>
      </c>
      <c r="C20" s="7" t="s">
        <v>93</v>
      </c>
      <c r="D20" s="7" t="s">
        <v>94</v>
      </c>
    </row>
    <row r="21" customFormat="false" ht="12.75" hidden="false" customHeight="true" outlineLevel="0" collapsed="false">
      <c r="A21" s="1" t="s">
        <v>10</v>
      </c>
      <c r="B21" s="8" t="s">
        <v>95</v>
      </c>
      <c r="C21" s="8" t="s">
        <v>96</v>
      </c>
      <c r="D21" s="1" t="s">
        <v>97</v>
      </c>
    </row>
    <row r="22" customFormat="false" ht="12.75" hidden="false" customHeight="true" outlineLevel="0" collapsed="false">
      <c r="A22" s="1" t="s">
        <v>10</v>
      </c>
      <c r="B22" s="8" t="s">
        <v>98</v>
      </c>
      <c r="C22" s="8" t="s">
        <v>99</v>
      </c>
      <c r="D22" s="1" t="s">
        <v>100</v>
      </c>
    </row>
    <row r="23" customFormat="false" ht="12.75" hidden="false" customHeight="true" outlineLevel="0" collapsed="false">
      <c r="A23" s="1" t="s">
        <v>10</v>
      </c>
      <c r="B23" s="8" t="s">
        <v>101</v>
      </c>
      <c r="C23" s="8" t="s">
        <v>102</v>
      </c>
      <c r="D23" s="1" t="s">
        <v>103</v>
      </c>
    </row>
    <row r="24" customFormat="false" ht="12.75" hidden="false" customHeight="true" outlineLevel="0" collapsed="false">
      <c r="A24" s="1" t="s">
        <v>10</v>
      </c>
      <c r="B24" s="8" t="s">
        <v>104</v>
      </c>
      <c r="C24" s="8" t="s">
        <v>105</v>
      </c>
      <c r="D24" s="1" t="s">
        <v>106</v>
      </c>
    </row>
    <row r="25" customFormat="false" ht="12.75" hidden="false" customHeight="true" outlineLevel="0" collapsed="false">
      <c r="A25" s="1" t="s">
        <v>10</v>
      </c>
      <c r="B25" s="8" t="s">
        <v>107</v>
      </c>
      <c r="C25" s="8" t="s">
        <v>108</v>
      </c>
      <c r="D25" s="1" t="s">
        <v>109</v>
      </c>
    </row>
    <row r="26" customFormat="false" ht="12.75" hidden="false" customHeight="true" outlineLevel="0" collapsed="false">
      <c r="A26" s="1" t="s">
        <v>28</v>
      </c>
      <c r="B26" s="1" t="s">
        <v>110</v>
      </c>
      <c r="C26" s="1" t="s">
        <v>111</v>
      </c>
      <c r="D26" s="1" t="s">
        <v>112</v>
      </c>
    </row>
    <row r="27" customFormat="false" ht="12.75" hidden="false" customHeight="true" outlineLevel="0" collapsed="false">
      <c r="A27" s="1" t="s">
        <v>28</v>
      </c>
      <c r="B27" s="1" t="s">
        <v>113</v>
      </c>
      <c r="C27" s="1" t="s">
        <v>114</v>
      </c>
      <c r="D27" s="1" t="s">
        <v>70</v>
      </c>
    </row>
    <row r="28" customFormat="false" ht="12.75" hidden="false" customHeight="true" outlineLevel="0" collapsed="false">
      <c r="A28" s="1" t="s">
        <v>28</v>
      </c>
      <c r="B28" s="1" t="s">
        <v>115</v>
      </c>
      <c r="C28" s="1" t="s">
        <v>116</v>
      </c>
      <c r="D28" s="1" t="s">
        <v>117</v>
      </c>
    </row>
    <row r="29" customFormat="false" ht="12.75" hidden="false" customHeight="true" outlineLevel="0" collapsed="false">
      <c r="A29" s="1" t="s">
        <v>28</v>
      </c>
      <c r="B29" s="1" t="s">
        <v>118</v>
      </c>
      <c r="C29" s="1" t="s">
        <v>119</v>
      </c>
      <c r="D29" s="1" t="s">
        <v>73</v>
      </c>
    </row>
    <row r="30" customFormat="false" ht="12.75" hidden="false" customHeight="true" outlineLevel="0" collapsed="false">
      <c r="A30" s="1" t="s">
        <v>28</v>
      </c>
      <c r="B30" s="1" t="s">
        <v>120</v>
      </c>
      <c r="C30" s="1" t="s">
        <v>121</v>
      </c>
      <c r="D30" s="1" t="s">
        <v>103</v>
      </c>
    </row>
    <row r="31" customFormat="false" ht="12.75" hidden="false" customHeight="true" outlineLevel="0" collapsed="false">
      <c r="A31" s="1" t="s">
        <v>21</v>
      </c>
      <c r="B31" s="1" t="s">
        <v>122</v>
      </c>
      <c r="C31" s="1" t="s">
        <v>123</v>
      </c>
      <c r="D31" s="1" t="s">
        <v>124</v>
      </c>
    </row>
    <row r="32" customFormat="false" ht="12.75" hidden="false" customHeight="true" outlineLevel="0" collapsed="false">
      <c r="A32" s="1" t="s">
        <v>21</v>
      </c>
      <c r="B32" s="1" t="s">
        <v>125</v>
      </c>
      <c r="C32" s="1" t="s">
        <v>126</v>
      </c>
      <c r="D32" s="1" t="s">
        <v>70</v>
      </c>
    </row>
    <row r="33" customFormat="false" ht="12.75" hidden="false" customHeight="true" outlineLevel="0" collapsed="false">
      <c r="A33" s="1" t="s">
        <v>21</v>
      </c>
      <c r="B33" s="1" t="s">
        <v>127</v>
      </c>
      <c r="C33" s="1" t="s">
        <v>128</v>
      </c>
      <c r="D33" s="1" t="s">
        <v>129</v>
      </c>
    </row>
    <row r="34" customFormat="false" ht="12.75" hidden="false" customHeight="true" outlineLevel="0" collapsed="false">
      <c r="A34" s="1" t="s">
        <v>21</v>
      </c>
      <c r="B34" s="1" t="s">
        <v>130</v>
      </c>
      <c r="C34" s="1" t="s">
        <v>131</v>
      </c>
      <c r="D34" s="1" t="s">
        <v>73</v>
      </c>
    </row>
    <row r="35" customFormat="false" ht="12.75" hidden="false" customHeight="true" outlineLevel="0" collapsed="false">
      <c r="A35" s="1" t="s">
        <v>21</v>
      </c>
      <c r="B35" s="1" t="s">
        <v>132</v>
      </c>
      <c r="C35" s="1" t="s">
        <v>133</v>
      </c>
      <c r="D35" s="1" t="s">
        <v>134</v>
      </c>
    </row>
    <row r="36" customFormat="false" ht="12.75" hidden="false" customHeight="true" outlineLevel="0" collapsed="false">
      <c r="A36" s="1" t="s">
        <v>9</v>
      </c>
      <c r="B36" s="5" t="s">
        <v>135</v>
      </c>
      <c r="C36" s="5" t="s">
        <v>136</v>
      </c>
    </row>
    <row r="37" customFormat="false" ht="12.75" hidden="false" customHeight="true" outlineLevel="0" collapsed="false">
      <c r="A37" s="1" t="s">
        <v>9</v>
      </c>
      <c r="B37" s="5" t="s">
        <v>137</v>
      </c>
      <c r="C37" s="5" t="s">
        <v>138</v>
      </c>
    </row>
    <row r="38" customFormat="false" ht="12.75" hidden="false" customHeight="true" outlineLevel="0" collapsed="false">
      <c r="A38" s="1" t="s">
        <v>9</v>
      </c>
      <c r="B38" s="5" t="s">
        <v>139</v>
      </c>
      <c r="C38" s="5" t="s">
        <v>140</v>
      </c>
    </row>
    <row r="39" customFormat="false" ht="12.75" hidden="false" customHeight="true" outlineLevel="0" collapsed="false">
      <c r="A39" s="1" t="s">
        <v>9</v>
      </c>
      <c r="B39" s="5" t="s">
        <v>141</v>
      </c>
      <c r="C39" s="5" t="s">
        <v>142</v>
      </c>
    </row>
    <row r="40" customFormat="false" ht="12.75" hidden="false" customHeight="true" outlineLevel="0" collapsed="false">
      <c r="A40" s="1" t="s">
        <v>9</v>
      </c>
      <c r="B40" s="5" t="s">
        <v>143</v>
      </c>
      <c r="C40" s="5" t="s">
        <v>102</v>
      </c>
    </row>
    <row r="41" customFormat="false" ht="12.75" hidden="false" customHeight="true" outlineLevel="0" collapsed="false">
      <c r="A41" s="1" t="s">
        <v>24</v>
      </c>
      <c r="B41" s="1" t="s">
        <v>144</v>
      </c>
      <c r="C41" s="1" t="s">
        <v>69</v>
      </c>
      <c r="D41" s="1" t="s">
        <v>145</v>
      </c>
    </row>
    <row r="42" customFormat="false" ht="12.75" hidden="false" customHeight="true" outlineLevel="0" collapsed="false">
      <c r="A42" s="1" t="s">
        <v>24</v>
      </c>
      <c r="B42" s="1" t="s">
        <v>146</v>
      </c>
      <c r="C42" s="1" t="s">
        <v>147</v>
      </c>
      <c r="D42" s="1" t="s">
        <v>148</v>
      </c>
    </row>
    <row r="43" customFormat="false" ht="12.75" hidden="false" customHeight="true" outlineLevel="0" collapsed="false">
      <c r="A43" s="1" t="s">
        <v>24</v>
      </c>
      <c r="B43" s="1" t="s">
        <v>149</v>
      </c>
      <c r="C43" s="1" t="s">
        <v>150</v>
      </c>
      <c r="D43" s="1" t="s">
        <v>151</v>
      </c>
    </row>
    <row r="44" customFormat="false" ht="12.75" hidden="false" customHeight="true" outlineLevel="0" collapsed="false">
      <c r="A44" s="1" t="s">
        <v>24</v>
      </c>
      <c r="B44" s="1" t="s">
        <v>152</v>
      </c>
      <c r="C44" s="1" t="s">
        <v>153</v>
      </c>
      <c r="D44" s="1" t="s">
        <v>154</v>
      </c>
    </row>
    <row r="45" customFormat="false" ht="12.75" hidden="false" customHeight="true" outlineLevel="0" collapsed="false">
      <c r="A45" s="1" t="s">
        <v>24</v>
      </c>
      <c r="B45" s="1" t="s">
        <v>155</v>
      </c>
      <c r="C45" s="1" t="s">
        <v>156</v>
      </c>
      <c r="D45" s="1" t="s">
        <v>157</v>
      </c>
    </row>
    <row r="46" customFormat="false" ht="15.75" hidden="false" customHeight="true" outlineLevel="0" collapsed="false">
      <c r="A46" s="9" t="s">
        <v>23</v>
      </c>
      <c r="B46" s="1" t="s">
        <v>158</v>
      </c>
      <c r="C46" s="1" t="s">
        <v>159</v>
      </c>
      <c r="D46" s="1" t="s">
        <v>160</v>
      </c>
    </row>
    <row r="47" customFormat="false" ht="15.75" hidden="false" customHeight="true" outlineLevel="0" collapsed="false">
      <c r="A47" s="9" t="s">
        <v>23</v>
      </c>
      <c r="B47" s="1" t="s">
        <v>161</v>
      </c>
      <c r="C47" s="1" t="s">
        <v>128</v>
      </c>
      <c r="D47" s="1" t="s">
        <v>129</v>
      </c>
    </row>
    <row r="48" customFormat="false" ht="15.75" hidden="false" customHeight="true" outlineLevel="0" collapsed="false">
      <c r="A48" s="9" t="s">
        <v>23</v>
      </c>
      <c r="B48" s="1" t="s">
        <v>162</v>
      </c>
      <c r="C48" s="1" t="s">
        <v>163</v>
      </c>
      <c r="D48" s="1" t="s">
        <v>76</v>
      </c>
    </row>
    <row r="49" customFormat="false" ht="15.75" hidden="false" customHeight="true" outlineLevel="0" collapsed="false">
      <c r="A49" s="9" t="s">
        <v>23</v>
      </c>
      <c r="B49" s="1" t="s">
        <v>164</v>
      </c>
      <c r="C49" s="1" t="s">
        <v>165</v>
      </c>
      <c r="D49" s="1" t="s">
        <v>166</v>
      </c>
    </row>
    <row r="50" customFormat="false" ht="15.75" hidden="false" customHeight="true" outlineLevel="0" collapsed="false">
      <c r="A50" s="9" t="s">
        <v>23</v>
      </c>
      <c r="B50" s="1" t="s">
        <v>167</v>
      </c>
      <c r="C50" s="1" t="s">
        <v>168</v>
      </c>
      <c r="D50" s="1" t="s">
        <v>169</v>
      </c>
    </row>
    <row r="51" customFormat="false" ht="12.75" hidden="false" customHeight="true" outlineLevel="0" collapsed="false">
      <c r="A51" s="10" t="s">
        <v>11</v>
      </c>
      <c r="B51" s="11" t="s">
        <v>170</v>
      </c>
      <c r="C51" s="11" t="s">
        <v>171</v>
      </c>
      <c r="D51" s="11" t="s">
        <v>172</v>
      </c>
    </row>
    <row r="52" customFormat="false" ht="12.75" hidden="false" customHeight="true" outlineLevel="0" collapsed="false">
      <c r="A52" s="10" t="s">
        <v>11</v>
      </c>
      <c r="B52" s="11" t="s">
        <v>173</v>
      </c>
      <c r="C52" s="11" t="s">
        <v>174</v>
      </c>
      <c r="D52" s="11" t="s">
        <v>175</v>
      </c>
    </row>
    <row r="53" customFormat="false" ht="12.75" hidden="false" customHeight="true" outlineLevel="0" collapsed="false">
      <c r="A53" s="10" t="s">
        <v>11</v>
      </c>
      <c r="B53" s="11" t="s">
        <v>176</v>
      </c>
      <c r="C53" s="11" t="s">
        <v>177</v>
      </c>
      <c r="D53" s="11" t="s">
        <v>178</v>
      </c>
    </row>
    <row r="54" customFormat="false" ht="12.75" hidden="false" customHeight="true" outlineLevel="0" collapsed="false">
      <c r="A54" s="10" t="s">
        <v>11</v>
      </c>
      <c r="B54" s="11" t="s">
        <v>179</v>
      </c>
      <c r="C54" s="11" t="s">
        <v>180</v>
      </c>
      <c r="D54" s="11" t="s">
        <v>181</v>
      </c>
    </row>
    <row r="55" customFormat="false" ht="12.75" hidden="false" customHeight="true" outlineLevel="0" collapsed="false">
      <c r="A55" s="10" t="s">
        <v>11</v>
      </c>
      <c r="B55" s="11" t="s">
        <v>182</v>
      </c>
      <c r="C55" s="11" t="s">
        <v>183</v>
      </c>
      <c r="D55" s="11" t="s">
        <v>129</v>
      </c>
    </row>
    <row r="56" customFormat="false" ht="12.75" hidden="false" customHeight="true" outlineLevel="0" collapsed="false">
      <c r="A56" s="1" t="s">
        <v>29</v>
      </c>
      <c r="B56" s="12" t="s">
        <v>184</v>
      </c>
      <c r="C56" s="13" t="n">
        <v>987665</v>
      </c>
      <c r="D56" s="14" t="s">
        <v>185</v>
      </c>
    </row>
    <row r="57" customFormat="false" ht="12.75" hidden="false" customHeight="true" outlineLevel="0" collapsed="false">
      <c r="A57" s="1" t="s">
        <v>29</v>
      </c>
      <c r="B57" s="14" t="s">
        <v>186</v>
      </c>
      <c r="C57" s="15" t="s">
        <v>187</v>
      </c>
      <c r="D57" s="14" t="s">
        <v>188</v>
      </c>
    </row>
    <row r="58" customFormat="false" ht="12.75" hidden="false" customHeight="true" outlineLevel="0" collapsed="false">
      <c r="A58" s="1" t="s">
        <v>29</v>
      </c>
      <c r="B58" s="12" t="s">
        <v>189</v>
      </c>
      <c r="C58" s="13" t="s">
        <v>190</v>
      </c>
      <c r="D58" s="14" t="s">
        <v>191</v>
      </c>
    </row>
    <row r="59" customFormat="false" ht="12.75" hidden="false" customHeight="true" outlineLevel="0" collapsed="false">
      <c r="A59" s="1" t="s">
        <v>29</v>
      </c>
      <c r="B59" s="12" t="s">
        <v>192</v>
      </c>
      <c r="C59" s="13" t="s">
        <v>193</v>
      </c>
      <c r="D59" s="14" t="s">
        <v>194</v>
      </c>
    </row>
    <row r="60" customFormat="false" ht="12.75" hidden="false" customHeight="true" outlineLevel="0" collapsed="false">
      <c r="A60" s="1" t="s">
        <v>29</v>
      </c>
      <c r="B60" s="12" t="s">
        <v>195</v>
      </c>
      <c r="C60" s="13" t="s">
        <v>196</v>
      </c>
      <c r="D60" s="14" t="s">
        <v>197</v>
      </c>
    </row>
    <row r="61" customFormat="false" ht="12.75" hidden="false" customHeight="true" outlineLevel="0" collapsed="false">
      <c r="A61" s="1" t="s">
        <v>15</v>
      </c>
      <c r="B61" s="5" t="s">
        <v>198</v>
      </c>
    </row>
    <row r="62" customFormat="false" ht="12.75" hidden="false" customHeight="true" outlineLevel="0" collapsed="false">
      <c r="A62" s="1" t="s">
        <v>15</v>
      </c>
      <c r="B62" s="5" t="s">
        <v>199</v>
      </c>
    </row>
    <row r="63" customFormat="false" ht="12.75" hidden="false" customHeight="true" outlineLevel="0" collapsed="false">
      <c r="A63" s="1" t="s">
        <v>15</v>
      </c>
      <c r="B63" s="5" t="s">
        <v>200</v>
      </c>
    </row>
    <row r="64" customFormat="false" ht="12.75" hidden="false" customHeight="true" outlineLevel="0" collapsed="false">
      <c r="A64" s="1" t="s">
        <v>15</v>
      </c>
      <c r="B64" s="5" t="s">
        <v>201</v>
      </c>
    </row>
    <row r="65" customFormat="false" ht="12.75" hidden="false" customHeight="true" outlineLevel="0" collapsed="false">
      <c r="A65" s="1" t="s">
        <v>15</v>
      </c>
      <c r="B65" s="5" t="s">
        <v>202</v>
      </c>
    </row>
    <row r="66" customFormat="false" ht="12.75" hidden="false" customHeight="true" outlineLevel="0" collapsed="false">
      <c r="A66" s="1" t="s">
        <v>22</v>
      </c>
      <c r="B66" s="8" t="s">
        <v>203</v>
      </c>
      <c r="C66" s="1" t="s">
        <v>204</v>
      </c>
      <c r="D66" s="1" t="s">
        <v>117</v>
      </c>
    </row>
    <row r="67" customFormat="false" ht="12.75" hidden="false" customHeight="true" outlineLevel="0" collapsed="false">
      <c r="A67" s="1" t="s">
        <v>22</v>
      </c>
      <c r="B67" s="1" t="s">
        <v>205</v>
      </c>
      <c r="C67" s="1" t="s">
        <v>206</v>
      </c>
      <c r="D67" s="1" t="s">
        <v>207</v>
      </c>
    </row>
    <row r="68" customFormat="false" ht="12.75" hidden="false" customHeight="true" outlineLevel="0" collapsed="false">
      <c r="A68" s="1" t="s">
        <v>22</v>
      </c>
      <c r="B68" s="1" t="s">
        <v>208</v>
      </c>
      <c r="C68" s="1" t="s">
        <v>209</v>
      </c>
      <c r="D68" s="1" t="s">
        <v>210</v>
      </c>
    </row>
    <row r="69" customFormat="false" ht="12.75" hidden="false" customHeight="true" outlineLevel="0" collapsed="false">
      <c r="A69" s="1" t="s">
        <v>22</v>
      </c>
      <c r="B69" s="1" t="s">
        <v>211</v>
      </c>
      <c r="C69" s="1" t="s">
        <v>212</v>
      </c>
      <c r="D69" s="1" t="s">
        <v>213</v>
      </c>
    </row>
    <row r="70" customFormat="false" ht="12.75" hidden="false" customHeight="true" outlineLevel="0" collapsed="false">
      <c r="A70" s="1" t="s">
        <v>22</v>
      </c>
      <c r="B70" s="1" t="s">
        <v>214</v>
      </c>
      <c r="C70" s="1" t="s">
        <v>215</v>
      </c>
      <c r="D70" s="1" t="s">
        <v>216</v>
      </c>
    </row>
    <row r="71" customFormat="false" ht="12.75" hidden="false" customHeight="true" outlineLevel="0" collapsed="false">
      <c r="A71" s="1" t="s">
        <v>27</v>
      </c>
      <c r="B71" s="1" t="s">
        <v>217</v>
      </c>
      <c r="C71" s="1" t="s">
        <v>218</v>
      </c>
      <c r="D71" s="1" t="s">
        <v>178</v>
      </c>
    </row>
    <row r="72" customFormat="false" ht="12.75" hidden="false" customHeight="true" outlineLevel="0" collapsed="false">
      <c r="A72" s="1" t="s">
        <v>27</v>
      </c>
      <c r="B72" s="1" t="s">
        <v>219</v>
      </c>
      <c r="C72" s="1" t="s">
        <v>220</v>
      </c>
      <c r="D72" s="1" t="s">
        <v>221</v>
      </c>
    </row>
    <row r="73" customFormat="false" ht="12.75" hidden="false" customHeight="true" outlineLevel="0" collapsed="false">
      <c r="A73" s="1" t="s">
        <v>27</v>
      </c>
      <c r="B73" s="1" t="s">
        <v>222</v>
      </c>
      <c r="C73" s="1" t="s">
        <v>223</v>
      </c>
      <c r="D73" s="1" t="s">
        <v>224</v>
      </c>
    </row>
    <row r="74" customFormat="false" ht="63.75" hidden="false" customHeight="true" outlineLevel="0" collapsed="false">
      <c r="A74" s="1" t="s">
        <v>27</v>
      </c>
      <c r="B74" s="8" t="s">
        <v>225</v>
      </c>
      <c r="C74" s="8" t="s">
        <v>226</v>
      </c>
      <c r="D74" s="16" t="s">
        <v>227</v>
      </c>
    </row>
    <row r="75" customFormat="false" ht="25.5" hidden="false" customHeight="true" outlineLevel="0" collapsed="false">
      <c r="A75" s="1" t="s">
        <v>27</v>
      </c>
      <c r="B75" s="8" t="s">
        <v>228</v>
      </c>
      <c r="C75" s="8" t="s">
        <v>229</v>
      </c>
      <c r="D75" s="8" t="s">
        <v>230</v>
      </c>
    </row>
    <row r="76" customFormat="false" ht="18" hidden="false" customHeight="true" outlineLevel="0" collapsed="false">
      <c r="A76" s="1" t="s">
        <v>19</v>
      </c>
      <c r="B76" s="17" t="s">
        <v>231</v>
      </c>
      <c r="C76" s="18" t="s">
        <v>232</v>
      </c>
      <c r="D76" s="17" t="s">
        <v>233</v>
      </c>
    </row>
    <row r="77" customFormat="false" ht="18" hidden="false" customHeight="true" outlineLevel="0" collapsed="false">
      <c r="A77" s="1" t="s">
        <v>19</v>
      </c>
      <c r="B77" s="17" t="s">
        <v>234</v>
      </c>
      <c r="C77" s="18" t="s">
        <v>235</v>
      </c>
      <c r="D77" s="17" t="s">
        <v>236</v>
      </c>
    </row>
    <row r="78" customFormat="false" ht="18" hidden="false" customHeight="true" outlineLevel="0" collapsed="false">
      <c r="A78" s="1" t="s">
        <v>19</v>
      </c>
      <c r="B78" s="17" t="s">
        <v>237</v>
      </c>
      <c r="C78" s="18" t="s">
        <v>238</v>
      </c>
      <c r="D78" s="17" t="s">
        <v>239</v>
      </c>
    </row>
    <row r="79" customFormat="false" ht="18" hidden="false" customHeight="true" outlineLevel="0" collapsed="false">
      <c r="A79" s="1" t="s">
        <v>19</v>
      </c>
      <c r="B79" s="17" t="s">
        <v>176</v>
      </c>
      <c r="C79" s="18" t="s">
        <v>177</v>
      </c>
      <c r="D79" s="17" t="s">
        <v>240</v>
      </c>
    </row>
    <row r="80" customFormat="false" ht="18" hidden="false" customHeight="true" outlineLevel="0" collapsed="false">
      <c r="A80" s="1" t="s">
        <v>19</v>
      </c>
      <c r="B80" s="17" t="s">
        <v>241</v>
      </c>
      <c r="C80" s="18" t="s">
        <v>242</v>
      </c>
      <c r="D80" s="17" t="s">
        <v>243</v>
      </c>
    </row>
    <row r="81" customFormat="false" ht="12.75" hidden="false" customHeight="true" outlineLevel="0" collapsed="false">
      <c r="A81" s="1" t="s">
        <v>4</v>
      </c>
      <c r="B81" s="1" t="s">
        <v>244</v>
      </c>
      <c r="C81" s="19" t="s">
        <v>245</v>
      </c>
      <c r="D81" s="1" t="s">
        <v>178</v>
      </c>
      <c r="E81" s="20"/>
    </row>
    <row r="82" customFormat="false" ht="12.75" hidden="false" customHeight="true" outlineLevel="0" collapsed="false">
      <c r="A82" s="1" t="s">
        <v>4</v>
      </c>
      <c r="B82" s="1" t="s">
        <v>246</v>
      </c>
      <c r="C82" s="19" t="s">
        <v>247</v>
      </c>
      <c r="D82" s="1" t="s">
        <v>76</v>
      </c>
      <c r="E82" s="20"/>
    </row>
    <row r="83" customFormat="false" ht="12.75" hidden="false" customHeight="true" outlineLevel="0" collapsed="false">
      <c r="A83" s="1" t="s">
        <v>4</v>
      </c>
      <c r="B83" s="1" t="s">
        <v>248</v>
      </c>
      <c r="C83" s="19" t="s">
        <v>249</v>
      </c>
      <c r="D83" s="1" t="s">
        <v>250</v>
      </c>
      <c r="E83" s="20"/>
    </row>
    <row r="84" customFormat="false" ht="12.75" hidden="false" customHeight="true" outlineLevel="0" collapsed="false">
      <c r="A84" s="1" t="s">
        <v>4</v>
      </c>
      <c r="B84" s="1" t="s">
        <v>176</v>
      </c>
      <c r="C84" s="19" t="s">
        <v>177</v>
      </c>
      <c r="D84" s="1" t="s">
        <v>251</v>
      </c>
      <c r="E84" s="20"/>
    </row>
    <row r="85" customFormat="false" ht="12.75" hidden="false" customHeight="true" outlineLevel="0" collapsed="false">
      <c r="A85" s="1" t="s">
        <v>4</v>
      </c>
      <c r="B85" s="1" t="s">
        <v>252</v>
      </c>
      <c r="C85" s="19" t="s">
        <v>253</v>
      </c>
      <c r="D85" s="1" t="s">
        <v>236</v>
      </c>
      <c r="E85" s="20"/>
    </row>
    <row r="86" customFormat="false" ht="12.75" hidden="false" customHeight="true" outlineLevel="0" collapsed="false">
      <c r="A86" s="21" t="s">
        <v>16</v>
      </c>
      <c r="B86" s="1" t="s">
        <v>254</v>
      </c>
      <c r="C86" s="22" t="s">
        <v>255</v>
      </c>
      <c r="D86" s="1" t="s">
        <v>256</v>
      </c>
      <c r="E86" s="20"/>
    </row>
    <row r="87" customFormat="false" ht="12.75" hidden="false" customHeight="true" outlineLevel="0" collapsed="false">
      <c r="A87" s="21" t="s">
        <v>16</v>
      </c>
      <c r="B87" s="1" t="s">
        <v>257</v>
      </c>
      <c r="C87" s="22" t="s">
        <v>258</v>
      </c>
      <c r="D87" s="1" t="s">
        <v>259</v>
      </c>
      <c r="E87" s="20"/>
    </row>
    <row r="88" customFormat="false" ht="12.75" hidden="false" customHeight="true" outlineLevel="0" collapsed="false">
      <c r="A88" s="21" t="s">
        <v>16</v>
      </c>
      <c r="B88" s="1" t="s">
        <v>260</v>
      </c>
      <c r="C88" s="22" t="s">
        <v>261</v>
      </c>
      <c r="D88" s="20" t="s">
        <v>262</v>
      </c>
      <c r="E88" s="20"/>
    </row>
    <row r="89" customFormat="false" ht="12.75" hidden="false" customHeight="true" outlineLevel="0" collapsed="false">
      <c r="A89" s="21" t="s">
        <v>16</v>
      </c>
      <c r="B89" s="1" t="s">
        <v>263</v>
      </c>
      <c r="C89" s="22" t="s">
        <v>264</v>
      </c>
      <c r="D89" s="1" t="s">
        <v>265</v>
      </c>
      <c r="E89" s="20"/>
    </row>
    <row r="90" customFormat="false" ht="12.75" hidden="false" customHeight="true" outlineLevel="0" collapsed="false">
      <c r="A90" s="21" t="s">
        <v>16</v>
      </c>
      <c r="B90" s="1" t="s">
        <v>266</v>
      </c>
      <c r="C90" s="22" t="s">
        <v>267</v>
      </c>
      <c r="D90" s="1" t="s">
        <v>268</v>
      </c>
      <c r="E90" s="20"/>
    </row>
    <row r="91" customFormat="false" ht="18.75" hidden="false" customHeight="true" outlineLevel="0" collapsed="false">
      <c r="A91" s="1" t="s">
        <v>14</v>
      </c>
      <c r="B91" s="5" t="s">
        <v>269</v>
      </c>
      <c r="C91" s="23" t="s">
        <v>270</v>
      </c>
    </row>
    <row r="92" customFormat="false" ht="18.75" hidden="false" customHeight="true" outlineLevel="0" collapsed="false">
      <c r="A92" s="1" t="s">
        <v>14</v>
      </c>
      <c r="B92" s="5" t="s">
        <v>271</v>
      </c>
      <c r="C92" s="23" t="s">
        <v>272</v>
      </c>
    </row>
    <row r="93" customFormat="false" ht="18.75" hidden="false" customHeight="true" outlineLevel="0" collapsed="false">
      <c r="A93" s="1" t="s">
        <v>14</v>
      </c>
      <c r="B93" s="5" t="s">
        <v>273</v>
      </c>
      <c r="C93" s="23" t="s">
        <v>274</v>
      </c>
    </row>
    <row r="94" customFormat="false" ht="18.75" hidden="false" customHeight="true" outlineLevel="0" collapsed="false">
      <c r="A94" s="1" t="s">
        <v>14</v>
      </c>
      <c r="B94" s="10" t="s">
        <v>275</v>
      </c>
      <c r="C94" s="24"/>
      <c r="D94" s="24"/>
    </row>
    <row r="95" customFormat="false" ht="37.5" hidden="false" customHeight="true" outlineLevel="0" collapsed="false">
      <c r="A95" s="1" t="s">
        <v>14</v>
      </c>
      <c r="B95" s="5" t="s">
        <v>276</v>
      </c>
      <c r="C95" s="24" t="s">
        <v>277</v>
      </c>
      <c r="D95" s="24"/>
    </row>
    <row r="96" customFormat="false" ht="12.75" hidden="false" customHeight="true" outlineLevel="0" collapsed="false">
      <c r="A96" s="1" t="s">
        <v>20</v>
      </c>
      <c r="B96" s="25" t="s">
        <v>278</v>
      </c>
      <c r="C96" s="26" t="s">
        <v>279</v>
      </c>
      <c r="D96" s="25"/>
      <c r="E96" s="25"/>
      <c r="F96" s="26"/>
    </row>
    <row r="97" customFormat="false" ht="12.75" hidden="false" customHeight="true" outlineLevel="0" collapsed="false">
      <c r="A97" s="1" t="s">
        <v>20</v>
      </c>
      <c r="B97" s="25" t="s">
        <v>280</v>
      </c>
      <c r="C97" s="26" t="s">
        <v>281</v>
      </c>
      <c r="D97" s="25"/>
      <c r="E97" s="25"/>
      <c r="F97" s="26"/>
    </row>
    <row r="98" customFormat="false" ht="12.75" hidden="false" customHeight="true" outlineLevel="0" collapsed="false">
      <c r="A98" s="1" t="s">
        <v>20</v>
      </c>
      <c r="B98" s="25" t="n">
        <v>631027</v>
      </c>
      <c r="C98" s="26" t="s">
        <v>282</v>
      </c>
      <c r="D98" s="25"/>
      <c r="E98" s="25"/>
      <c r="F98" s="26"/>
    </row>
    <row r="99" customFormat="false" ht="12.75" hidden="false" customHeight="true" outlineLevel="0" collapsed="false">
      <c r="A99" s="1" t="s">
        <v>20</v>
      </c>
      <c r="B99" s="25" t="s">
        <v>283</v>
      </c>
      <c r="C99" s="26" t="s">
        <v>284</v>
      </c>
      <c r="D99" s="25"/>
      <c r="E99" s="25"/>
      <c r="F99" s="26"/>
    </row>
    <row r="100" customFormat="false" ht="12.75" hidden="false" customHeight="true" outlineLevel="0" collapsed="false">
      <c r="A100" s="1" t="s">
        <v>20</v>
      </c>
      <c r="B100" s="25" t="n">
        <v>986327</v>
      </c>
      <c r="C100" s="26" t="s">
        <v>285</v>
      </c>
      <c r="D100" s="25"/>
      <c r="E100" s="25"/>
      <c r="F100" s="26"/>
    </row>
    <row r="101" customFormat="false" ht="12.75" hidden="false" customHeight="true" outlineLevel="0" collapsed="false">
      <c r="A101" s="27" t="s">
        <v>3</v>
      </c>
      <c r="B101" s="27" t="s">
        <v>286</v>
      </c>
      <c r="C101" s="27" t="s">
        <v>287</v>
      </c>
      <c r="D101" s="27" t="s">
        <v>288</v>
      </c>
      <c r="E101" s="27" t="s">
        <v>289</v>
      </c>
    </row>
    <row r="102" customFormat="false" ht="12.75" hidden="false" customHeight="true" outlineLevel="0" collapsed="false">
      <c r="A102" s="27" t="s">
        <v>3</v>
      </c>
      <c r="B102" s="27" t="s">
        <v>290</v>
      </c>
      <c r="C102" s="27" t="s">
        <v>291</v>
      </c>
      <c r="D102" s="27" t="s">
        <v>292</v>
      </c>
      <c r="E102" s="27" t="s">
        <v>289</v>
      </c>
    </row>
    <row r="103" customFormat="false" ht="12.75" hidden="false" customHeight="true" outlineLevel="0" collapsed="false">
      <c r="A103" s="27" t="s">
        <v>3</v>
      </c>
      <c r="B103" s="28" t="s">
        <v>293</v>
      </c>
      <c r="C103" s="27" t="s">
        <v>294</v>
      </c>
      <c r="D103" s="27" t="s">
        <v>216</v>
      </c>
      <c r="E103" s="27" t="s">
        <v>289</v>
      </c>
    </row>
    <row r="104" customFormat="false" ht="12.75" hidden="false" customHeight="true" outlineLevel="0" collapsed="false">
      <c r="A104" s="27" t="s">
        <v>3</v>
      </c>
      <c r="B104" s="27" t="s">
        <v>295</v>
      </c>
      <c r="C104" s="27" t="s">
        <v>296</v>
      </c>
      <c r="D104" s="27" t="s">
        <v>297</v>
      </c>
      <c r="E104" s="27" t="s">
        <v>289</v>
      </c>
    </row>
    <row r="105" customFormat="false" ht="12.75" hidden="false" customHeight="true" outlineLevel="0" collapsed="false">
      <c r="A105" s="27" t="s">
        <v>3</v>
      </c>
      <c r="B105" s="27" t="s">
        <v>298</v>
      </c>
      <c r="C105" s="27" t="s">
        <v>299</v>
      </c>
      <c r="D105" s="27" t="s">
        <v>300</v>
      </c>
      <c r="E105" s="27" t="s">
        <v>289</v>
      </c>
    </row>
    <row r="106" customFormat="false" ht="12.75" hidden="false" customHeight="true" outlineLevel="0" collapsed="false">
      <c r="A106" s="1" t="s">
        <v>9</v>
      </c>
      <c r="B106" s="1" t="s">
        <v>301</v>
      </c>
      <c r="C106" s="29" t="s">
        <v>302</v>
      </c>
      <c r="D106" s="29" t="s">
        <v>53</v>
      </c>
    </row>
    <row r="107" customFormat="false" ht="12.75" hidden="false" customHeight="true" outlineLevel="0" collapsed="false">
      <c r="A107" s="1" t="s">
        <v>9</v>
      </c>
      <c r="B107" s="1" t="s">
        <v>303</v>
      </c>
      <c r="C107" s="29" t="s">
        <v>304</v>
      </c>
      <c r="D107" s="29" t="s">
        <v>47</v>
      </c>
    </row>
    <row r="108" customFormat="false" ht="12.75" hidden="false" customHeight="true" outlineLevel="0" collapsed="false">
      <c r="A108" s="1" t="s">
        <v>9</v>
      </c>
      <c r="B108" s="1" t="s">
        <v>305</v>
      </c>
      <c r="C108" s="29" t="s">
        <v>140</v>
      </c>
      <c r="D108" s="29" t="s">
        <v>306</v>
      </c>
    </row>
    <row r="109" customFormat="false" ht="12.75" hidden="false" customHeight="true" outlineLevel="0" collapsed="false">
      <c r="A109" s="1" t="s">
        <v>9</v>
      </c>
      <c r="B109" s="1" t="s">
        <v>307</v>
      </c>
      <c r="C109" s="29" t="s">
        <v>142</v>
      </c>
      <c r="D109" s="29" t="s">
        <v>306</v>
      </c>
    </row>
    <row r="110" customFormat="false" ht="12.75" hidden="false" customHeight="true" outlineLevel="0" collapsed="false">
      <c r="A110" s="1" t="s">
        <v>9</v>
      </c>
      <c r="B110" s="1" t="s">
        <v>308</v>
      </c>
      <c r="C110" s="29" t="s">
        <v>309</v>
      </c>
      <c r="D110" s="29" t="s">
        <v>310</v>
      </c>
    </row>
    <row r="111" customFormat="false" ht="12.75" hidden="false" customHeight="true" outlineLevel="0" collapsed="false">
      <c r="A111" s="1" t="s">
        <v>25</v>
      </c>
      <c r="B111" s="1" t="s">
        <v>311</v>
      </c>
      <c r="C111" s="1" t="s">
        <v>312</v>
      </c>
      <c r="D111" s="1" t="s">
        <v>112</v>
      </c>
    </row>
    <row r="112" customFormat="false" ht="12.75" hidden="false" customHeight="true" outlineLevel="0" collapsed="false">
      <c r="A112" s="1" t="s">
        <v>25</v>
      </c>
      <c r="B112" s="1" t="s">
        <v>313</v>
      </c>
      <c r="C112" s="1" t="s">
        <v>232</v>
      </c>
      <c r="D112" s="1" t="s">
        <v>129</v>
      </c>
    </row>
    <row r="113" customFormat="false" ht="12.75" hidden="false" customHeight="true" outlineLevel="0" collapsed="false">
      <c r="A113" s="1" t="s">
        <v>25</v>
      </c>
      <c r="B113" s="1" t="s">
        <v>314</v>
      </c>
      <c r="C113" s="1" t="s">
        <v>315</v>
      </c>
      <c r="D113" s="1" t="s">
        <v>316</v>
      </c>
    </row>
    <row r="114" customFormat="false" ht="12.75" hidden="false" customHeight="true" outlineLevel="0" collapsed="false">
      <c r="A114" s="1" t="s">
        <v>25</v>
      </c>
      <c r="B114" s="1" t="s">
        <v>317</v>
      </c>
      <c r="C114" s="1" t="s">
        <v>264</v>
      </c>
      <c r="D114" s="1" t="s">
        <v>318</v>
      </c>
    </row>
    <row r="115" customFormat="false" ht="12.75" hidden="false" customHeight="true" outlineLevel="0" collapsed="false">
      <c r="A115" s="1" t="s">
        <v>25</v>
      </c>
      <c r="B115" s="1" t="s">
        <v>319</v>
      </c>
      <c r="C115" s="1" t="s">
        <v>320</v>
      </c>
      <c r="D115" s="1" t="s">
        <v>321</v>
      </c>
    </row>
    <row r="116" customFormat="false" ht="12.75" hidden="false" customHeight="true" outlineLevel="0" collapsed="false">
      <c r="A116" s="1" t="s">
        <v>0</v>
      </c>
      <c r="B116" s="1" t="s">
        <v>322</v>
      </c>
      <c r="C116" s="1" t="s">
        <v>323</v>
      </c>
      <c r="D116" s="1" t="s">
        <v>324</v>
      </c>
    </row>
    <row r="117" customFormat="false" ht="12.75" hidden="false" customHeight="true" outlineLevel="0" collapsed="false">
      <c r="A117" s="1" t="s">
        <v>325</v>
      </c>
      <c r="B117" s="8" t="s">
        <v>326</v>
      </c>
      <c r="C117" s="1" t="s">
        <v>327</v>
      </c>
      <c r="D117" s="1" t="s">
        <v>197</v>
      </c>
    </row>
    <row r="118" customFormat="false" ht="12.75" hidden="false" customHeight="true" outlineLevel="0" collapsed="false">
      <c r="A118" s="1" t="s">
        <v>328</v>
      </c>
      <c r="B118" s="1" t="s">
        <v>329</v>
      </c>
      <c r="C118" s="1" t="s">
        <v>330</v>
      </c>
      <c r="D118" s="1" t="s">
        <v>331</v>
      </c>
    </row>
    <row r="119" customFormat="false" ht="12.75" hidden="false" customHeight="true" outlineLevel="0" collapsed="false">
      <c r="A119" s="1" t="s">
        <v>332</v>
      </c>
      <c r="B119" s="1" t="s">
        <v>333</v>
      </c>
      <c r="C119" s="1" t="s">
        <v>334</v>
      </c>
      <c r="D119" s="1" t="s">
        <v>335</v>
      </c>
    </row>
    <row r="120" customFormat="false" ht="12.75" hidden="false" customHeight="true" outlineLevel="0" collapsed="false">
      <c r="A120" s="1" t="s">
        <v>336</v>
      </c>
      <c r="B120" s="1" t="s">
        <v>337</v>
      </c>
      <c r="C120" s="1" t="s">
        <v>338</v>
      </c>
      <c r="D120" s="1" t="s">
        <v>339</v>
      </c>
    </row>
    <row r="121" customFormat="false" ht="12.75" hidden="false" customHeight="true" outlineLevel="0" collapsed="false">
      <c r="A121" s="1" t="s">
        <v>13</v>
      </c>
      <c r="B121" s="30" t="n">
        <v>593397</v>
      </c>
    </row>
    <row r="122" customFormat="false" ht="12.75" hidden="false" customHeight="true" outlineLevel="0" collapsed="false">
      <c r="A122" s="1" t="s">
        <v>13</v>
      </c>
      <c r="B122" s="30" t="s">
        <v>340</v>
      </c>
    </row>
    <row r="123" customFormat="false" ht="12.75" hidden="false" customHeight="true" outlineLevel="0" collapsed="false">
      <c r="A123" s="1" t="s">
        <v>13</v>
      </c>
      <c r="B123" s="30" t="s">
        <v>341</v>
      </c>
    </row>
    <row r="124" customFormat="false" ht="12.75" hidden="false" customHeight="true" outlineLevel="0" collapsed="false">
      <c r="A124" s="1" t="s">
        <v>13</v>
      </c>
      <c r="B124" s="30" t="s">
        <v>342</v>
      </c>
    </row>
    <row r="125" customFormat="false" ht="12.75" hidden="false" customHeight="true" outlineLevel="0" collapsed="false">
      <c r="A125" s="1" t="s">
        <v>13</v>
      </c>
      <c r="B125" s="30" t="s">
        <v>343</v>
      </c>
    </row>
    <row r="126" customFormat="false" ht="12.75" hidden="false" customHeight="true" outlineLevel="0" collapsed="false">
      <c r="A126" s="1" t="s">
        <v>6</v>
      </c>
      <c r="B126" s="1" t="s">
        <v>344</v>
      </c>
      <c r="C126" s="22" t="s">
        <v>345</v>
      </c>
      <c r="D126" s="22" t="s">
        <v>346</v>
      </c>
    </row>
    <row r="127" customFormat="false" ht="12.75" hidden="false" customHeight="true" outlineLevel="0" collapsed="false">
      <c r="A127" s="1" t="s">
        <v>6</v>
      </c>
      <c r="B127" s="1" t="s">
        <v>347</v>
      </c>
      <c r="C127" s="22" t="s">
        <v>348</v>
      </c>
      <c r="D127" s="22" t="s">
        <v>349</v>
      </c>
    </row>
    <row r="128" customFormat="false" ht="12.75" hidden="false" customHeight="true" outlineLevel="0" collapsed="false">
      <c r="A128" s="1" t="s">
        <v>6</v>
      </c>
      <c r="B128" s="1" t="s">
        <v>295</v>
      </c>
      <c r="C128" s="22" t="s">
        <v>296</v>
      </c>
      <c r="D128" s="22" t="s">
        <v>350</v>
      </c>
    </row>
    <row r="129" customFormat="false" ht="12.75" hidden="false" customHeight="true" outlineLevel="0" collapsed="false">
      <c r="A129" s="1" t="s">
        <v>6</v>
      </c>
      <c r="B129" s="1" t="s">
        <v>351</v>
      </c>
      <c r="C129" s="22" t="s">
        <v>352</v>
      </c>
      <c r="D129" s="22" t="s">
        <v>353</v>
      </c>
    </row>
    <row r="130" customFormat="false" ht="12.75" hidden="false" customHeight="true" outlineLevel="0" collapsed="false">
      <c r="A130" s="1" t="s">
        <v>6</v>
      </c>
      <c r="B130" s="31" t="s">
        <v>354</v>
      </c>
      <c r="C130" s="22" t="s">
        <v>355</v>
      </c>
      <c r="D130" s="22" t="s">
        <v>47</v>
      </c>
    </row>
    <row r="131" customFormat="false" ht="12.75" hidden="false" customHeight="true" outlineLevel="0" collapsed="false">
      <c r="A131" s="20" t="s">
        <v>17</v>
      </c>
      <c r="B131" s="1" t="s">
        <v>356</v>
      </c>
    </row>
    <row r="132" customFormat="false" ht="12.75" hidden="false" customHeight="true" outlineLevel="0" collapsed="false">
      <c r="A132" s="20" t="s">
        <v>17</v>
      </c>
      <c r="B132" s="1" t="s">
        <v>357</v>
      </c>
    </row>
    <row r="133" customFormat="false" ht="12.75" hidden="false" customHeight="true" outlineLevel="0" collapsed="false">
      <c r="A133" s="20" t="s">
        <v>17</v>
      </c>
      <c r="B133" s="1" t="s">
        <v>358</v>
      </c>
    </row>
    <row r="134" customFormat="false" ht="12.75" hidden="false" customHeight="true" outlineLevel="0" collapsed="false">
      <c r="A134" s="20" t="s">
        <v>17</v>
      </c>
      <c r="B134" s="1" t="s">
        <v>359</v>
      </c>
    </row>
    <row r="135" customFormat="false" ht="12.75" hidden="false" customHeight="true" outlineLevel="0" collapsed="false">
      <c r="A135" s="1" t="s">
        <v>7</v>
      </c>
      <c r="B135" s="20"/>
    </row>
    <row r="136" customFormat="false" ht="12.75" hidden="false" customHeight="true" outlineLevel="0" collapsed="false">
      <c r="A136" s="32" t="s">
        <v>2</v>
      </c>
      <c r="B136" s="1" t="s">
        <v>360</v>
      </c>
    </row>
    <row r="137" customFormat="false" ht="12.75" hidden="false" customHeight="true" outlineLevel="0" collapsed="false">
      <c r="A137" s="32" t="s">
        <v>2</v>
      </c>
      <c r="B137" s="1" t="s">
        <v>361</v>
      </c>
    </row>
    <row r="138" customFormat="false" ht="12.75" hidden="false" customHeight="true" outlineLevel="0" collapsed="false">
      <c r="A138" s="32" t="s">
        <v>2</v>
      </c>
      <c r="B138" s="1" t="s">
        <v>362</v>
      </c>
    </row>
    <row r="139" customFormat="false" ht="12.75" hidden="false" customHeight="true" outlineLevel="0" collapsed="false">
      <c r="A139" s="32" t="s">
        <v>2</v>
      </c>
      <c r="B139" s="1" t="s">
        <v>45</v>
      </c>
    </row>
    <row r="140" customFormat="false" ht="12.75" hidden="false" customHeight="true" outlineLevel="0" collapsed="false">
      <c r="A140" s="32" t="s">
        <v>2</v>
      </c>
      <c r="B140" s="1" t="s">
        <v>363</v>
      </c>
    </row>
    <row r="141" customFormat="false" ht="12.75" hidden="false" customHeight="true" outlineLevel="0" collapsed="false">
      <c r="A141" s="32" t="s">
        <v>364</v>
      </c>
      <c r="B141" s="10" t="s">
        <v>365</v>
      </c>
    </row>
    <row r="142" customFormat="false" ht="12.75" hidden="false" customHeight="true" outlineLevel="0" collapsed="false">
      <c r="A142" s="32" t="s">
        <v>364</v>
      </c>
      <c r="B142" s="10" t="s">
        <v>366</v>
      </c>
    </row>
    <row r="143" customFormat="false" ht="12.75" hidden="false" customHeight="true" outlineLevel="0" collapsed="false">
      <c r="A143" s="32" t="s">
        <v>364</v>
      </c>
      <c r="B143" s="10" t="s">
        <v>367</v>
      </c>
    </row>
    <row r="144" customFormat="false" ht="12.75" hidden="false" customHeight="true" outlineLevel="0" collapsed="false">
      <c r="A144" s="32" t="s">
        <v>364</v>
      </c>
      <c r="B144" s="10" t="s">
        <v>368</v>
      </c>
    </row>
    <row r="145" customFormat="false" ht="12.75" hidden="false" customHeight="true" outlineLevel="0" collapsed="false">
      <c r="A145" s="32" t="s">
        <v>364</v>
      </c>
      <c r="B145" s="10" t="s">
        <v>369</v>
      </c>
    </row>
    <row r="146" customFormat="false" ht="12.75" hidden="false" customHeight="true" outlineLevel="0" collapsed="false">
      <c r="A146" s="32" t="s">
        <v>5</v>
      </c>
      <c r="B146" s="10" t="s">
        <v>370</v>
      </c>
    </row>
  </sheetData>
  <mergeCells count="2">
    <mergeCell ref="C94:D94"/>
    <mergeCell ref="C95:D95"/>
  </mergeCells>
  <hyperlinks>
    <hyperlink ref="B56" r:id="rId1" display="THREADNEEDLE EUROPEAN SMALLER COMPANIES FUND - R EUR AC...     "/>
    <hyperlink ref="B58" r:id="rId2" display="JPMorgan Funds - US Small Cap Growth Fund A (acc) - EUR"/>
    <hyperlink ref="B59" r:id="rId3" display="Vitruvius Greater China Equity B USD"/>
    <hyperlink ref="B60" r:id="rId4" display="Nomura Funds Ireland plc India Equity Fund Class A Euro"/>
    <hyperlink ref="B130" r:id="rId5" display="The Jupiter Global Fund - European Growth Class L EUR Acc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Roman,Standard"&amp;12 &amp;A</oddHeader>
    <oddFooter>&amp;C&amp;"Times New Roman,Standard"&amp;12 Seite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" activeCellId="0" sqref="C1"/>
    </sheetView>
  </sheetViews>
  <sheetFormatPr defaultRowHeight="18" zeroHeight="false" outlineLevelRow="0" outlineLevelCol="0"/>
  <cols>
    <col collapsed="false" customWidth="true" hidden="false" outlineLevel="0" max="1" min="1" style="33" width="12.56"/>
    <col collapsed="false" customWidth="true" hidden="false" outlineLevel="0" max="2" min="2" style="34" width="28.67"/>
    <col collapsed="false" customWidth="true" hidden="false" outlineLevel="0" max="3" min="3" style="34" width="9.98"/>
    <col collapsed="false" customWidth="true" hidden="false" outlineLevel="0" max="4" min="4" style="34" width="13.69"/>
    <col collapsed="false" customWidth="true" hidden="false" outlineLevel="0" max="5" min="5" style="34" width="10.69"/>
    <col collapsed="false" customWidth="true" hidden="false" outlineLevel="0" max="257" min="6" style="34" width="11.4"/>
    <col collapsed="false" customWidth="true" hidden="false" outlineLevel="0" max="1025" min="258" style="1" width="11.4"/>
  </cols>
  <sheetData>
    <row r="1" customFormat="false" ht="18" hidden="false" customHeight="true" outlineLevel="0" collapsed="false">
      <c r="A1" s="35" t="s">
        <v>371</v>
      </c>
      <c r="B1" s="3" t="s">
        <v>1</v>
      </c>
      <c r="C1" s="36" t="n">
        <f aca="false">E1/10000</f>
        <v>0.01826</v>
      </c>
      <c r="D1" s="37" t="n">
        <v>10182.6</v>
      </c>
      <c r="E1" s="38" t="n">
        <f aca="false">D1-10000</f>
        <v>182.6</v>
      </c>
    </row>
    <row r="2" customFormat="false" ht="18" hidden="false" customHeight="true" outlineLevel="0" collapsed="false">
      <c r="A2" s="35" t="s">
        <v>372</v>
      </c>
      <c r="B2" s="3" t="s">
        <v>5</v>
      </c>
      <c r="C2" s="36" t="n">
        <f aca="false">E2/10000</f>
        <v>0.0141379999999999</v>
      </c>
      <c r="D2" s="37" t="n">
        <v>10141.38</v>
      </c>
      <c r="E2" s="38" t="n">
        <f aca="false">D2-10000</f>
        <v>141.379999999999</v>
      </c>
    </row>
    <row r="3" customFormat="false" ht="18" hidden="false" customHeight="true" outlineLevel="0" collapsed="false">
      <c r="A3" s="39" t="s">
        <v>373</v>
      </c>
      <c r="B3" s="2" t="s">
        <v>6</v>
      </c>
      <c r="C3" s="40" t="n">
        <f aca="false">E3/10000</f>
        <v>0.011258</v>
      </c>
      <c r="D3" s="41" t="n">
        <v>10112.58</v>
      </c>
      <c r="E3" s="42" t="n">
        <f aca="false">D3-10000</f>
        <v>112.58</v>
      </c>
    </row>
    <row r="4" customFormat="false" ht="18" hidden="false" customHeight="true" outlineLevel="0" collapsed="false">
      <c r="A4" s="43" t="s">
        <v>374</v>
      </c>
      <c r="B4" s="4" t="s">
        <v>3</v>
      </c>
      <c r="C4" s="44" t="n">
        <f aca="false">E4/10000</f>
        <v>0.00857000000000007</v>
      </c>
      <c r="D4" s="45" t="n">
        <v>10085.7</v>
      </c>
      <c r="E4" s="46" t="n">
        <f aca="false">D4-10000</f>
        <v>85.7000000000007</v>
      </c>
    </row>
    <row r="5" customFormat="false" ht="18" hidden="false" customHeight="true" outlineLevel="0" collapsed="false">
      <c r="A5" s="39" t="s">
        <v>375</v>
      </c>
      <c r="B5" s="2" t="s">
        <v>15</v>
      </c>
      <c r="C5" s="40" t="n">
        <f aca="false">E5/10000</f>
        <v>0.00753199999999997</v>
      </c>
      <c r="D5" s="41" t="n">
        <v>10075.32</v>
      </c>
      <c r="E5" s="42" t="n">
        <f aca="false">D5-10000</f>
        <v>75.3199999999997</v>
      </c>
    </row>
    <row r="6" customFormat="false" ht="18" hidden="false" customHeight="true" outlineLevel="0" collapsed="false">
      <c r="A6" s="43" t="s">
        <v>376</v>
      </c>
      <c r="B6" s="4" t="s">
        <v>27</v>
      </c>
      <c r="C6" s="44" t="n">
        <f aca="false">E6/10000</f>
        <v>0.00717299999999996</v>
      </c>
      <c r="D6" s="45" t="n">
        <v>10071.73</v>
      </c>
      <c r="E6" s="46" t="n">
        <f aca="false">D6-10000</f>
        <v>71.7299999999996</v>
      </c>
    </row>
    <row r="7" customFormat="false" ht="18" hidden="false" customHeight="true" outlineLevel="0" collapsed="false">
      <c r="A7" s="39" t="s">
        <v>377</v>
      </c>
      <c r="B7" s="2" t="s">
        <v>16</v>
      </c>
      <c r="C7" s="40" t="n">
        <f aca="false">E7/10000</f>
        <v>0.00636499999999996</v>
      </c>
      <c r="D7" s="41" t="n">
        <v>10063.65</v>
      </c>
      <c r="E7" s="42" t="n">
        <f aca="false">D7-10000</f>
        <v>63.6499999999996</v>
      </c>
    </row>
    <row r="8" customFormat="false" ht="18" hidden="false" customHeight="true" outlineLevel="0" collapsed="false">
      <c r="A8" s="43" t="s">
        <v>378</v>
      </c>
      <c r="B8" s="4" t="s">
        <v>23</v>
      </c>
      <c r="C8" s="44" t="n">
        <f aca="false">E8/10000</f>
        <v>0.00530699999999997</v>
      </c>
      <c r="D8" s="45" t="n">
        <v>10053.07</v>
      </c>
      <c r="E8" s="46" t="n">
        <f aca="false">D8-10000</f>
        <v>53.0699999999997</v>
      </c>
    </row>
    <row r="9" customFormat="false" ht="18" hidden="false" customHeight="true" outlineLevel="0" collapsed="false">
      <c r="A9" s="39" t="s">
        <v>379</v>
      </c>
      <c r="B9" s="2" t="s">
        <v>4</v>
      </c>
      <c r="C9" s="40" t="n">
        <f aca="false">E9/10000</f>
        <v>0.00410400000000009</v>
      </c>
      <c r="D9" s="41" t="n">
        <v>10041.04</v>
      </c>
      <c r="E9" s="42" t="n">
        <f aca="false">D9-10000</f>
        <v>41.0400000000009</v>
      </c>
    </row>
    <row r="10" customFormat="false" ht="18" hidden="false" customHeight="true" outlineLevel="0" collapsed="false">
      <c r="A10" s="43" t="s">
        <v>380</v>
      </c>
      <c r="B10" s="4" t="s">
        <v>11</v>
      </c>
      <c r="C10" s="44" t="n">
        <f aca="false">E10/10000</f>
        <v>0.00335599999999995</v>
      </c>
      <c r="D10" s="45" t="n">
        <v>10033.56</v>
      </c>
      <c r="E10" s="46" t="n">
        <f aca="false">D10-10000</f>
        <v>33.5599999999995</v>
      </c>
    </row>
    <row r="11" customFormat="false" ht="18" hidden="false" customHeight="true" outlineLevel="0" collapsed="false">
      <c r="A11" s="39" t="s">
        <v>381</v>
      </c>
      <c r="B11" s="2" t="s">
        <v>25</v>
      </c>
      <c r="C11" s="40" t="n">
        <f aca="false">E11/10000</f>
        <v>0.00284500000000007</v>
      </c>
      <c r="D11" s="41" t="n">
        <v>10028.45</v>
      </c>
      <c r="E11" s="42" t="n">
        <f aca="false">D11-10000</f>
        <v>28.4500000000007</v>
      </c>
    </row>
    <row r="12" customFormat="false" ht="18" hidden="false" customHeight="true" outlineLevel="0" collapsed="false">
      <c r="A12" s="43" t="s">
        <v>382</v>
      </c>
      <c r="B12" s="4" t="s">
        <v>13</v>
      </c>
      <c r="C12" s="44" t="n">
        <f aca="false">E12/10000</f>
        <v>0.00187700000000004</v>
      </c>
      <c r="D12" s="45" t="n">
        <v>10018.77</v>
      </c>
      <c r="E12" s="46" t="n">
        <f aca="false">D12-10000</f>
        <v>18.7700000000004</v>
      </c>
    </row>
    <row r="13" customFormat="false" ht="18" hidden="false" customHeight="true" outlineLevel="0" collapsed="false">
      <c r="A13" s="39" t="s">
        <v>383</v>
      </c>
      <c r="B13" s="2" t="s">
        <v>19</v>
      </c>
      <c r="C13" s="40" t="n">
        <f aca="false">E13/10000</f>
        <v>0.000664999999999964</v>
      </c>
      <c r="D13" s="41" t="n">
        <v>10006.65</v>
      </c>
      <c r="E13" s="42" t="n">
        <f aca="false">D13-10000</f>
        <v>6.64999999999964</v>
      </c>
    </row>
    <row r="14" customFormat="false" ht="18" hidden="false" customHeight="true" outlineLevel="0" collapsed="false">
      <c r="A14" s="43" t="s">
        <v>384</v>
      </c>
      <c r="B14" s="4" t="s">
        <v>9</v>
      </c>
      <c r="C14" s="44" t="n">
        <f aca="false">E14/10000</f>
        <v>8.799999999992E-005</v>
      </c>
      <c r="D14" s="45" t="n">
        <v>10000.88</v>
      </c>
      <c r="E14" s="46" t="n">
        <f aca="false">D14-10000</f>
        <v>0.8799999999992</v>
      </c>
    </row>
    <row r="15" customFormat="false" ht="18" hidden="false" customHeight="true" outlineLevel="0" collapsed="false">
      <c r="A15" s="39" t="s">
        <v>385</v>
      </c>
      <c r="B15" s="2" t="s">
        <v>21</v>
      </c>
      <c r="C15" s="40" t="n">
        <f aca="false">E15/10000</f>
        <v>-0.000729000000000087</v>
      </c>
      <c r="D15" s="41" t="n">
        <v>9992.71</v>
      </c>
      <c r="E15" s="42" t="n">
        <f aca="false">D15-10000</f>
        <v>-7.29000000000087</v>
      </c>
    </row>
    <row r="16" customFormat="false" ht="18" hidden="false" customHeight="true" outlineLevel="0" collapsed="false">
      <c r="A16" s="43" t="s">
        <v>386</v>
      </c>
      <c r="B16" s="4" t="s">
        <v>8</v>
      </c>
      <c r="C16" s="44" t="n">
        <f aca="false">E16/10000</f>
        <v>-0.00115599999999995</v>
      </c>
      <c r="D16" s="45" t="n">
        <v>9988.44</v>
      </c>
      <c r="E16" s="46" t="n">
        <f aca="false">D16-10000</f>
        <v>-11.5599999999995</v>
      </c>
    </row>
    <row r="17" customFormat="false" ht="18" hidden="false" customHeight="true" outlineLevel="0" collapsed="false">
      <c r="A17" s="39" t="s">
        <v>387</v>
      </c>
      <c r="B17" s="2" t="s">
        <v>22</v>
      </c>
      <c r="C17" s="40" t="n">
        <f aca="false">E17/10000</f>
        <v>-0.00199300000000003</v>
      </c>
      <c r="D17" s="41" t="n">
        <v>9980.07</v>
      </c>
      <c r="E17" s="42" t="n">
        <f aca="false">D17-10000</f>
        <v>-19.9300000000003</v>
      </c>
    </row>
    <row r="18" customFormat="false" ht="18" hidden="false" customHeight="true" outlineLevel="0" collapsed="false">
      <c r="A18" s="35" t="s">
        <v>388</v>
      </c>
      <c r="B18" s="3" t="s">
        <v>2</v>
      </c>
      <c r="C18" s="36" t="n">
        <f aca="false">E18/10000</f>
        <v>-0.00282199999999993</v>
      </c>
      <c r="D18" s="37" t="n">
        <v>9971.78</v>
      </c>
      <c r="E18" s="38" t="n">
        <f aca="false">D18-10000</f>
        <v>-28.2199999999993</v>
      </c>
    </row>
    <row r="19" customFormat="false" ht="18" hidden="false" customHeight="true" outlineLevel="0" collapsed="false">
      <c r="A19" s="39" t="s">
        <v>389</v>
      </c>
      <c r="B19" s="2" t="s">
        <v>0</v>
      </c>
      <c r="C19" s="40" t="n">
        <f aca="false">E19/10000</f>
        <v>-0.00286900000000005</v>
      </c>
      <c r="D19" s="41" t="n">
        <v>9971.31</v>
      </c>
      <c r="E19" s="42" t="n">
        <f aca="false">D19-10000</f>
        <v>-28.6900000000005</v>
      </c>
    </row>
    <row r="20" customFormat="false" ht="18" hidden="false" customHeight="true" outlineLevel="0" collapsed="false">
      <c r="A20" s="43" t="s">
        <v>390</v>
      </c>
      <c r="B20" s="4" t="s">
        <v>26</v>
      </c>
      <c r="C20" s="44" t="n">
        <f aca="false">E20/10000</f>
        <v>-0.00486499999999996</v>
      </c>
      <c r="D20" s="45" t="n">
        <v>9951.35</v>
      </c>
      <c r="E20" s="46" t="n">
        <f aca="false">D20-10000</f>
        <v>-48.6499999999996</v>
      </c>
    </row>
    <row r="21" customFormat="false" ht="18" hidden="false" customHeight="true" outlineLevel="0" collapsed="false">
      <c r="A21" s="39" t="s">
        <v>391</v>
      </c>
      <c r="B21" s="2" t="s">
        <v>14</v>
      </c>
      <c r="C21" s="40" t="n">
        <f aca="false">E21/10000</f>
        <v>-0.00511800000000003</v>
      </c>
      <c r="D21" s="41" t="n">
        <v>9948.82</v>
      </c>
      <c r="E21" s="42" t="n">
        <f aca="false">D21-10000</f>
        <v>-51.1800000000003</v>
      </c>
    </row>
    <row r="22" customFormat="false" ht="18" hidden="false" customHeight="true" outlineLevel="0" collapsed="false">
      <c r="A22" s="35" t="s">
        <v>392</v>
      </c>
      <c r="B22" s="3" t="s">
        <v>7</v>
      </c>
      <c r="C22" s="36" t="n">
        <f aca="false">E22/10000</f>
        <v>-0.00530400000000009</v>
      </c>
      <c r="D22" s="37" t="n">
        <v>9946.96</v>
      </c>
      <c r="E22" s="38" t="n">
        <f aca="false">D22-10000</f>
        <v>-53.0400000000009</v>
      </c>
    </row>
    <row r="23" customFormat="false" ht="18" hidden="false" customHeight="true" outlineLevel="0" collapsed="false">
      <c r="A23" s="39" t="s">
        <v>393</v>
      </c>
      <c r="B23" s="2" t="s">
        <v>10</v>
      </c>
      <c r="C23" s="40" t="n">
        <f aca="false">E23/10000</f>
        <v>-0.00605400000000009</v>
      </c>
      <c r="D23" s="41" t="n">
        <v>9939.46</v>
      </c>
      <c r="E23" s="42" t="n">
        <f aca="false">D23-10000</f>
        <v>-60.5400000000009</v>
      </c>
    </row>
    <row r="24" customFormat="false" ht="18" hidden="false" customHeight="true" outlineLevel="0" collapsed="false">
      <c r="A24" s="43" t="s">
        <v>394</v>
      </c>
      <c r="B24" s="4" t="s">
        <v>20</v>
      </c>
      <c r="C24" s="44" t="n">
        <f aca="false">E24/10000</f>
        <v>-0.00917700000000004</v>
      </c>
      <c r="D24" s="45" t="n">
        <v>9908.23</v>
      </c>
      <c r="E24" s="46" t="n">
        <f aca="false">D24-10000</f>
        <v>-91.7700000000004</v>
      </c>
    </row>
    <row r="25" customFormat="false" ht="18" hidden="false" customHeight="true" outlineLevel="0" collapsed="false">
      <c r="A25" s="39" t="s">
        <v>395</v>
      </c>
      <c r="B25" s="2" t="s">
        <v>28</v>
      </c>
      <c r="C25" s="40" t="n">
        <f aca="false">E25/10000</f>
        <v>-0.00960100000000002</v>
      </c>
      <c r="D25" s="41" t="n">
        <v>9903.99</v>
      </c>
      <c r="E25" s="42" t="n">
        <f aca="false">D25-10000</f>
        <v>-96.0100000000002</v>
      </c>
    </row>
    <row r="26" customFormat="false" ht="18" hidden="false" customHeight="true" outlineLevel="0" collapsed="false">
      <c r="A26" s="35" t="s">
        <v>396</v>
      </c>
      <c r="B26" s="3" t="s">
        <v>17</v>
      </c>
      <c r="C26" s="36" t="n">
        <f aca="false">E26/10000</f>
        <v>-0.010017</v>
      </c>
      <c r="D26" s="37" t="n">
        <v>9899.83</v>
      </c>
      <c r="E26" s="38" t="n">
        <f aca="false">D26-10000</f>
        <v>-100.17</v>
      </c>
    </row>
    <row r="27" customFormat="false" ht="18" hidden="false" customHeight="true" outlineLevel="0" collapsed="false">
      <c r="A27" s="39" t="s">
        <v>397</v>
      </c>
      <c r="B27" s="2" t="s">
        <v>12</v>
      </c>
      <c r="C27" s="40" t="n">
        <f aca="false">E27/10000</f>
        <v>-0.0116559999999999</v>
      </c>
      <c r="D27" s="41" t="n">
        <v>9883.44</v>
      </c>
      <c r="E27" s="42" t="n">
        <f aca="false">D27-10000</f>
        <v>-116.559999999999</v>
      </c>
    </row>
    <row r="28" customFormat="false" ht="18" hidden="false" customHeight="true" outlineLevel="0" collapsed="false">
      <c r="A28" s="43" t="s">
        <v>398</v>
      </c>
      <c r="B28" s="4" t="s">
        <v>24</v>
      </c>
      <c r="C28" s="44" t="n">
        <f aca="false">E28/10000</f>
        <v>-0.013124</v>
      </c>
      <c r="D28" s="45" t="n">
        <v>9868.76</v>
      </c>
      <c r="E28" s="46" t="n">
        <f aca="false">D28-10000</f>
        <v>-131.24</v>
      </c>
    </row>
    <row r="29" customFormat="false" ht="18" hidden="false" customHeight="true" outlineLevel="0" collapsed="false">
      <c r="A29" s="39" t="s">
        <v>399</v>
      </c>
      <c r="B29" s="2" t="s">
        <v>29</v>
      </c>
      <c r="C29" s="40" t="n">
        <f aca="false">E29/10000</f>
        <v>-0.0140280000000001</v>
      </c>
      <c r="D29" s="41" t="n">
        <v>9859.72</v>
      </c>
      <c r="E29" s="42" t="n">
        <f aca="false">D29-10000</f>
        <v>-140.280000000001</v>
      </c>
    </row>
    <row r="30" customFormat="false" ht="18" hidden="false" customHeight="true" outlineLevel="0" collapsed="false">
      <c r="A30" s="43" t="s">
        <v>400</v>
      </c>
      <c r="B30" s="4" t="s">
        <v>18</v>
      </c>
      <c r="C30" s="44" t="n">
        <f aca="false">E30/10000</f>
        <v>-0.018418</v>
      </c>
      <c r="D30" s="45" t="n">
        <v>9815.82</v>
      </c>
      <c r="E30" s="46" t="n">
        <f aca="false">D30-10000</f>
        <v>-184.18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RowHeight="12.75" zeroHeight="false" outlineLevelRow="0" outlineLevelCol="0"/>
  <cols>
    <col collapsed="false" customWidth="true" hidden="false" outlineLevel="0" max="1" min="1" style="1" width="11.04"/>
    <col collapsed="false" customWidth="true" hidden="false" outlineLevel="0" max="2" min="2" style="1" width="28.67"/>
    <col collapsed="false" customWidth="true" hidden="false" outlineLevel="0" max="3" min="3" style="1" width="11.04"/>
    <col collapsed="false" customWidth="true" hidden="false" outlineLevel="0" max="4" min="4" style="1" width="13.69"/>
    <col collapsed="false" customWidth="true" hidden="false" outlineLevel="0" max="1025" min="5" style="1" width="11.04"/>
  </cols>
  <sheetData>
    <row r="1" customFormat="false" ht="18" hidden="false" customHeight="true" outlineLevel="0" collapsed="false">
      <c r="A1" s="35" t="s">
        <v>371</v>
      </c>
      <c r="B1" s="3" t="s">
        <v>5</v>
      </c>
      <c r="C1" s="36" t="n">
        <f aca="false">E1/10000</f>
        <v>0.041367</v>
      </c>
      <c r="D1" s="37" t="n">
        <v>10413.67</v>
      </c>
      <c r="E1" s="38" t="n">
        <f aca="false">D1-10000</f>
        <v>413.67</v>
      </c>
    </row>
    <row r="2" customFormat="false" ht="18" hidden="false" customHeight="true" outlineLevel="0" collapsed="false">
      <c r="A2" s="43" t="s">
        <v>372</v>
      </c>
      <c r="B2" s="4" t="s">
        <v>6</v>
      </c>
      <c r="C2" s="44" t="n">
        <f aca="false">E2/10000</f>
        <v>0.0400200000000001</v>
      </c>
      <c r="D2" s="45" t="n">
        <v>10400.2</v>
      </c>
      <c r="E2" s="46" t="n">
        <f aca="false">D2-10000</f>
        <v>400.200000000001</v>
      </c>
    </row>
    <row r="3" customFormat="false" ht="18" hidden="false" customHeight="true" outlineLevel="0" collapsed="false">
      <c r="A3" s="39" t="s">
        <v>373</v>
      </c>
      <c r="B3" s="2" t="s">
        <v>13</v>
      </c>
      <c r="C3" s="40" t="n">
        <f aca="false">E3/10000</f>
        <v>0.031784</v>
      </c>
      <c r="D3" s="41" t="n">
        <v>10317.84</v>
      </c>
      <c r="E3" s="42" t="n">
        <f aca="false">D3-10000</f>
        <v>317.84</v>
      </c>
    </row>
    <row r="4" customFormat="false" ht="18" hidden="false" customHeight="true" outlineLevel="0" collapsed="false">
      <c r="A4" s="35" t="s">
        <v>374</v>
      </c>
      <c r="B4" s="3" t="s">
        <v>1</v>
      </c>
      <c r="C4" s="36" t="n">
        <f aca="false">E4/10000</f>
        <v>0.0313549999999999</v>
      </c>
      <c r="D4" s="37" t="n">
        <v>10313.55</v>
      </c>
      <c r="E4" s="38" t="n">
        <f aca="false">D4-10000</f>
        <v>313.549999999999</v>
      </c>
    </row>
    <row r="5" customFormat="false" ht="18" hidden="false" customHeight="true" outlineLevel="0" collapsed="false">
      <c r="A5" s="39" t="s">
        <v>375</v>
      </c>
      <c r="B5" s="2" t="s">
        <v>16</v>
      </c>
      <c r="C5" s="40" t="n">
        <f aca="false">E5/10000</f>
        <v>0.029473</v>
      </c>
      <c r="D5" s="41" t="n">
        <v>10294.73</v>
      </c>
      <c r="E5" s="42" t="n">
        <f aca="false">D5-10000</f>
        <v>294.73</v>
      </c>
    </row>
    <row r="6" customFormat="false" ht="18" hidden="false" customHeight="true" outlineLevel="0" collapsed="false">
      <c r="A6" s="43" t="s">
        <v>376</v>
      </c>
      <c r="B6" s="4" t="s">
        <v>3</v>
      </c>
      <c r="C6" s="44" t="n">
        <f aca="false">E6/10000</f>
        <v>0.0284309999999999</v>
      </c>
      <c r="D6" s="45" t="n">
        <v>10284.31</v>
      </c>
      <c r="E6" s="46" t="n">
        <f aca="false">D6-10000</f>
        <v>284.309999999999</v>
      </c>
    </row>
    <row r="7" customFormat="false" ht="18" hidden="false" customHeight="true" outlineLevel="0" collapsed="false">
      <c r="A7" s="39" t="s">
        <v>377</v>
      </c>
      <c r="B7" s="2" t="s">
        <v>21</v>
      </c>
      <c r="C7" s="40" t="n">
        <f aca="false">E7/10000</f>
        <v>0.0239620000000001</v>
      </c>
      <c r="D7" s="41" t="n">
        <v>10239.62</v>
      </c>
      <c r="E7" s="42" t="n">
        <f aca="false">D7-10000</f>
        <v>239.620000000001</v>
      </c>
    </row>
    <row r="8" customFormat="false" ht="18" hidden="false" customHeight="true" outlineLevel="0" collapsed="false">
      <c r="A8" s="43" t="s">
        <v>378</v>
      </c>
      <c r="B8" s="4" t="s">
        <v>15</v>
      </c>
      <c r="C8" s="44" t="n">
        <f aca="false">E8/10000</f>
        <v>0.0237719999999999</v>
      </c>
      <c r="D8" s="45" t="n">
        <v>10237.72</v>
      </c>
      <c r="E8" s="46" t="n">
        <f aca="false">D8-10000</f>
        <v>237.719999999999</v>
      </c>
    </row>
    <row r="9" customFormat="false" ht="18" hidden="false" customHeight="true" outlineLevel="0" collapsed="false">
      <c r="A9" s="39" t="s">
        <v>379</v>
      </c>
      <c r="B9" s="2" t="s">
        <v>20</v>
      </c>
      <c r="C9" s="40" t="n">
        <f aca="false">E9/10000</f>
        <v>0.023576</v>
      </c>
      <c r="D9" s="41" t="n">
        <v>10235.76</v>
      </c>
      <c r="E9" s="42" t="n">
        <f aca="false">D9-10000</f>
        <v>235.76</v>
      </c>
    </row>
    <row r="10" customFormat="false" ht="18" hidden="false" customHeight="true" outlineLevel="0" collapsed="false">
      <c r="A10" s="43" t="s">
        <v>380</v>
      </c>
      <c r="B10" s="4" t="s">
        <v>25</v>
      </c>
      <c r="C10" s="44" t="n">
        <f aca="false">E10/10000</f>
        <v>0.0232389999999999</v>
      </c>
      <c r="D10" s="45" t="n">
        <v>10232.39</v>
      </c>
      <c r="E10" s="46" t="n">
        <f aca="false">D10-10000</f>
        <v>232.389999999999</v>
      </c>
    </row>
    <row r="11" customFormat="false" ht="18" hidden="false" customHeight="true" outlineLevel="0" collapsed="false">
      <c r="A11" s="39" t="s">
        <v>381</v>
      </c>
      <c r="B11" s="2" t="s">
        <v>0</v>
      </c>
      <c r="C11" s="40" t="n">
        <f aca="false">E11/10000</f>
        <v>0.0217620000000001</v>
      </c>
      <c r="D11" s="41" t="n">
        <v>10217.62</v>
      </c>
      <c r="E11" s="42" t="n">
        <f aca="false">D11-10000</f>
        <v>217.620000000001</v>
      </c>
    </row>
    <row r="12" customFormat="false" ht="18" hidden="false" customHeight="true" outlineLevel="0" collapsed="false">
      <c r="A12" s="43" t="s">
        <v>382</v>
      </c>
      <c r="B12" s="4" t="s">
        <v>9</v>
      </c>
      <c r="C12" s="44" t="n">
        <f aca="false">E12/10000</f>
        <v>0.0155799999999999</v>
      </c>
      <c r="D12" s="45" t="n">
        <v>10155.8</v>
      </c>
      <c r="E12" s="46" t="n">
        <f aca="false">D12-10000</f>
        <v>155.799999999999</v>
      </c>
    </row>
    <row r="13" customFormat="false" ht="18" hidden="false" customHeight="true" outlineLevel="0" collapsed="false">
      <c r="A13" s="39" t="s">
        <v>383</v>
      </c>
      <c r="B13" s="2" t="s">
        <v>8</v>
      </c>
      <c r="C13" s="40" t="n">
        <f aca="false">E13/10000</f>
        <v>0.0135700000000001</v>
      </c>
      <c r="D13" s="41" t="n">
        <v>10135.7</v>
      </c>
      <c r="E13" s="42" t="n">
        <f aca="false">D13-10000</f>
        <v>135.700000000001</v>
      </c>
    </row>
    <row r="14" customFormat="false" ht="18" hidden="false" customHeight="true" outlineLevel="0" collapsed="false">
      <c r="A14" s="43" t="s">
        <v>384</v>
      </c>
      <c r="B14" s="4" t="s">
        <v>23</v>
      </c>
      <c r="C14" s="44" t="n">
        <f aca="false">E14/10000</f>
        <v>0.0121450000000001</v>
      </c>
      <c r="D14" s="45" t="n">
        <v>10121.45</v>
      </c>
      <c r="E14" s="46" t="n">
        <f aca="false">D14-10000</f>
        <v>121.450000000001</v>
      </c>
    </row>
    <row r="15" customFormat="false" ht="18" hidden="false" customHeight="true" outlineLevel="0" collapsed="false">
      <c r="A15" s="39" t="s">
        <v>385</v>
      </c>
      <c r="B15" s="2" t="s">
        <v>26</v>
      </c>
      <c r="C15" s="40" t="n">
        <f aca="false">E15/10000</f>
        <v>0.010456</v>
      </c>
      <c r="D15" s="41" t="n">
        <v>10104.56</v>
      </c>
      <c r="E15" s="42" t="n">
        <f aca="false">D15-10000</f>
        <v>104.56</v>
      </c>
    </row>
    <row r="16" customFormat="false" ht="18" hidden="false" customHeight="true" outlineLevel="0" collapsed="false">
      <c r="A16" s="43" t="s">
        <v>386</v>
      </c>
      <c r="B16" s="4" t="s">
        <v>4</v>
      </c>
      <c r="C16" s="44" t="n">
        <f aca="false">E16/10000</f>
        <v>0.00948799999999992</v>
      </c>
      <c r="D16" s="45" t="n">
        <v>10094.88</v>
      </c>
      <c r="E16" s="46" t="n">
        <f aca="false">D16-10000</f>
        <v>94.8799999999992</v>
      </c>
    </row>
    <row r="17" customFormat="false" ht="18" hidden="false" customHeight="true" outlineLevel="0" collapsed="false">
      <c r="A17" s="39" t="s">
        <v>387</v>
      </c>
      <c r="B17" s="2" t="s">
        <v>29</v>
      </c>
      <c r="C17" s="40" t="n">
        <f aca="false">E17/10000</f>
        <v>0.00931800000000003</v>
      </c>
      <c r="D17" s="41" t="n">
        <v>10093.18</v>
      </c>
      <c r="E17" s="42" t="n">
        <f aca="false">D17-10000</f>
        <v>93.1800000000003</v>
      </c>
    </row>
    <row r="18" customFormat="false" ht="18" hidden="false" customHeight="true" outlineLevel="0" collapsed="false">
      <c r="A18" s="35" t="s">
        <v>388</v>
      </c>
      <c r="B18" s="3" t="s">
        <v>2</v>
      </c>
      <c r="C18" s="36" t="n">
        <f aca="false">E18/10000</f>
        <v>0.00851499999999996</v>
      </c>
      <c r="D18" s="37" t="n">
        <v>10085.15</v>
      </c>
      <c r="E18" s="38" t="n">
        <f aca="false">D18-10000</f>
        <v>85.1499999999996</v>
      </c>
    </row>
    <row r="19" customFormat="false" ht="18" hidden="false" customHeight="true" outlineLevel="0" collapsed="false">
      <c r="A19" s="39" t="s">
        <v>389</v>
      </c>
      <c r="B19" s="2" t="s">
        <v>27</v>
      </c>
      <c r="C19" s="40" t="n">
        <f aca="false">E19/10000</f>
        <v>0.00818899999999994</v>
      </c>
      <c r="D19" s="41" t="n">
        <v>10081.89</v>
      </c>
      <c r="E19" s="42" t="n">
        <f aca="false">D19-10000</f>
        <v>81.8899999999994</v>
      </c>
    </row>
    <row r="20" customFormat="false" ht="18" hidden="false" customHeight="true" outlineLevel="0" collapsed="false">
      <c r="A20" s="43" t="s">
        <v>390</v>
      </c>
      <c r="B20" s="4" t="s">
        <v>11</v>
      </c>
      <c r="C20" s="44" t="n">
        <f aca="false">E20/10000</f>
        <v>0.00736900000000005</v>
      </c>
      <c r="D20" s="45" t="n">
        <v>10073.69</v>
      </c>
      <c r="E20" s="46" t="n">
        <f aca="false">D20-10000</f>
        <v>73.6900000000005</v>
      </c>
    </row>
    <row r="21" customFormat="false" ht="18" hidden="false" customHeight="true" outlineLevel="0" collapsed="false">
      <c r="A21" s="35" t="s">
        <v>391</v>
      </c>
      <c r="B21" s="3" t="s">
        <v>7</v>
      </c>
      <c r="C21" s="36" t="n">
        <f aca="false">E21/10000</f>
        <v>0.00722900000000009</v>
      </c>
      <c r="D21" s="37" t="n">
        <v>10072.29</v>
      </c>
      <c r="E21" s="38" t="n">
        <f aca="false">D21-10000</f>
        <v>72.2900000000009</v>
      </c>
    </row>
    <row r="22" customFormat="false" ht="18" hidden="false" customHeight="true" outlineLevel="0" collapsed="false">
      <c r="A22" s="35" t="s">
        <v>392</v>
      </c>
      <c r="B22" s="3" t="s">
        <v>17</v>
      </c>
      <c r="C22" s="36" t="n">
        <f aca="false">E22/10000</f>
        <v>0.00657999999999993</v>
      </c>
      <c r="D22" s="37" t="n">
        <v>10065.8</v>
      </c>
      <c r="E22" s="38" t="n">
        <f aca="false">D22-10000</f>
        <v>65.7999999999993</v>
      </c>
    </row>
    <row r="23" customFormat="false" ht="18" hidden="false" customHeight="true" outlineLevel="0" collapsed="false">
      <c r="A23" s="39" t="s">
        <v>393</v>
      </c>
      <c r="B23" s="2" t="s">
        <v>12</v>
      </c>
      <c r="C23" s="40" t="n">
        <f aca="false">E23/10000</f>
        <v>0.00306000000000004</v>
      </c>
      <c r="D23" s="41" t="n">
        <v>10030.6</v>
      </c>
      <c r="E23" s="42" t="n">
        <f aca="false">D23-10000</f>
        <v>30.6000000000004</v>
      </c>
    </row>
    <row r="24" customFormat="false" ht="18" hidden="false" customHeight="true" outlineLevel="0" collapsed="false">
      <c r="A24" s="43" t="s">
        <v>394</v>
      </c>
      <c r="B24" s="4" t="s">
        <v>24</v>
      </c>
      <c r="C24" s="44" t="n">
        <f aca="false">E24/10000</f>
        <v>0.00301800000000003</v>
      </c>
      <c r="D24" s="45" t="n">
        <v>10030.18</v>
      </c>
      <c r="E24" s="46" t="n">
        <f aca="false">D24-10000</f>
        <v>30.1800000000003</v>
      </c>
    </row>
    <row r="25" customFormat="false" ht="18" hidden="false" customHeight="true" outlineLevel="0" collapsed="false">
      <c r="A25" s="39" t="s">
        <v>395</v>
      </c>
      <c r="B25" s="2" t="s">
        <v>19</v>
      </c>
      <c r="C25" s="40" t="n">
        <f aca="false">E25/10000</f>
        <v>0.00188199999999997</v>
      </c>
      <c r="D25" s="41" t="n">
        <v>10018.82</v>
      </c>
      <c r="E25" s="42" t="n">
        <f aca="false">D25-10000</f>
        <v>18.8199999999997</v>
      </c>
    </row>
    <row r="26" customFormat="false" ht="18" hidden="false" customHeight="true" outlineLevel="0" collapsed="false">
      <c r="A26" s="43" t="s">
        <v>396</v>
      </c>
      <c r="B26" s="4" t="s">
        <v>10</v>
      </c>
      <c r="C26" s="44" t="n">
        <f aca="false">E26/10000</f>
        <v>-0.00244400000000005</v>
      </c>
      <c r="D26" s="45" t="n">
        <v>9975.56</v>
      </c>
      <c r="E26" s="46" t="n">
        <f aca="false">D26-10000</f>
        <v>-24.4400000000005</v>
      </c>
    </row>
    <row r="27" customFormat="false" ht="18" hidden="false" customHeight="true" outlineLevel="0" collapsed="false">
      <c r="A27" s="39" t="s">
        <v>397</v>
      </c>
      <c r="B27" s="2" t="s">
        <v>14</v>
      </c>
      <c r="C27" s="40" t="n">
        <f aca="false">E27/10000</f>
        <v>-0.00604899999999998</v>
      </c>
      <c r="D27" s="41" t="n">
        <v>9939.51</v>
      </c>
      <c r="E27" s="42" t="n">
        <f aca="false">D27-10000</f>
        <v>-60.4899999999998</v>
      </c>
    </row>
    <row r="28" customFormat="false" ht="18" hidden="false" customHeight="true" outlineLevel="0" collapsed="false">
      <c r="A28" s="43" t="s">
        <v>398</v>
      </c>
      <c r="B28" s="4" t="s">
        <v>18</v>
      </c>
      <c r="C28" s="44" t="n">
        <f aca="false">E28/10000</f>
        <v>-0.00820900000000001</v>
      </c>
      <c r="D28" s="45" t="n">
        <v>9917.91</v>
      </c>
      <c r="E28" s="46" t="n">
        <f aca="false">D28-10000</f>
        <v>-82.0900000000001</v>
      </c>
    </row>
    <row r="29" customFormat="false" ht="18" hidden="false" customHeight="true" outlineLevel="0" collapsed="false">
      <c r="A29" s="39" t="s">
        <v>399</v>
      </c>
      <c r="B29" s="2" t="s">
        <v>28</v>
      </c>
      <c r="C29" s="40" t="n">
        <f aca="false">E29/10000</f>
        <v>-0.0178940000000001</v>
      </c>
      <c r="D29" s="41" t="n">
        <v>9821.06</v>
      </c>
      <c r="E29" s="42" t="n">
        <f aca="false">D29-10000</f>
        <v>-178.940000000001</v>
      </c>
    </row>
    <row r="30" customFormat="false" ht="18" hidden="false" customHeight="true" outlineLevel="0" collapsed="false">
      <c r="A30" s="43" t="s">
        <v>400</v>
      </c>
      <c r="B30" s="4" t="s">
        <v>22</v>
      </c>
      <c r="C30" s="44" t="n">
        <f aca="false">E30/10000</f>
        <v>-0.0193950000000001</v>
      </c>
      <c r="D30" s="45" t="n">
        <v>9806.05</v>
      </c>
      <c r="E30" s="46" t="n">
        <f aca="false">D30-10000</f>
        <v>-193.950000000001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RowHeight="12.75" zeroHeight="false" outlineLevelRow="0" outlineLevelCol="0"/>
  <cols>
    <col collapsed="false" customWidth="true" hidden="false" outlineLevel="0" max="1" min="1" style="1" width="11.04"/>
    <col collapsed="false" customWidth="true" hidden="false" outlineLevel="0" max="2" min="2" style="1" width="27.96"/>
    <col collapsed="false" customWidth="true" hidden="false" outlineLevel="0" max="3" min="3" style="1" width="11.04"/>
    <col collapsed="false" customWidth="true" hidden="false" outlineLevel="0" max="4" min="4" style="1" width="13.69"/>
    <col collapsed="false" customWidth="true" hidden="false" outlineLevel="0" max="1025" min="5" style="1" width="11.04"/>
  </cols>
  <sheetData>
    <row r="1" customFormat="false" ht="18" hidden="false" customHeight="true" outlineLevel="0" collapsed="false">
      <c r="A1" s="39" t="s">
        <v>371</v>
      </c>
      <c r="B1" s="2" t="s">
        <v>13</v>
      </c>
      <c r="C1" s="40" t="n">
        <f aca="false">E1/10000</f>
        <v>0.0345809999999999</v>
      </c>
      <c r="D1" s="41" t="n">
        <v>10345.81</v>
      </c>
      <c r="E1" s="42" t="n">
        <f aca="false">D1-10000</f>
        <v>345.809999999999</v>
      </c>
    </row>
    <row r="2" customFormat="false" ht="18" hidden="false" customHeight="true" outlineLevel="0" collapsed="false">
      <c r="A2" s="43" t="s">
        <v>372</v>
      </c>
      <c r="B2" s="4" t="s">
        <v>6</v>
      </c>
      <c r="C2" s="44" t="n">
        <f aca="false">E2/10000</f>
        <v>0.032266</v>
      </c>
      <c r="D2" s="45" t="n">
        <v>10322.66</v>
      </c>
      <c r="E2" s="46" t="n">
        <f aca="false">D2-10000</f>
        <v>322.66</v>
      </c>
    </row>
    <row r="3" customFormat="false" ht="18" hidden="false" customHeight="true" outlineLevel="0" collapsed="false">
      <c r="A3" s="35" t="s">
        <v>373</v>
      </c>
      <c r="B3" s="3" t="s">
        <v>1</v>
      </c>
      <c r="C3" s="36" t="n">
        <f aca="false">E3/10000</f>
        <v>0.028918</v>
      </c>
      <c r="D3" s="37" t="n">
        <v>10289.18</v>
      </c>
      <c r="E3" s="38" t="n">
        <f aca="false">D3-10000</f>
        <v>289.18</v>
      </c>
    </row>
    <row r="4" customFormat="false" ht="18" hidden="false" customHeight="true" outlineLevel="0" collapsed="false">
      <c r="A4" s="35" t="s">
        <v>374</v>
      </c>
      <c r="B4" s="3" t="s">
        <v>5</v>
      </c>
      <c r="C4" s="36" t="n">
        <f aca="false">E4/10000</f>
        <v>0.0253719999999999</v>
      </c>
      <c r="D4" s="37" t="n">
        <v>10253.72</v>
      </c>
      <c r="E4" s="38" t="n">
        <f aca="false">D4-10000</f>
        <v>253.719999999999</v>
      </c>
    </row>
    <row r="5" customFormat="false" ht="18" hidden="false" customHeight="true" outlineLevel="0" collapsed="false">
      <c r="A5" s="39" t="s">
        <v>375</v>
      </c>
      <c r="B5" s="2" t="s">
        <v>16</v>
      </c>
      <c r="C5" s="40" t="n">
        <f aca="false">E5/10000</f>
        <v>0.0250799999999999</v>
      </c>
      <c r="D5" s="41" t="n">
        <v>10250.8</v>
      </c>
      <c r="E5" s="42" t="n">
        <f aca="false">D5-10000</f>
        <v>250.799999999999</v>
      </c>
    </row>
    <row r="6" customFormat="false" ht="18" hidden="false" customHeight="true" outlineLevel="0" collapsed="false">
      <c r="A6" s="43" t="s">
        <v>376</v>
      </c>
      <c r="B6" s="4" t="s">
        <v>15</v>
      </c>
      <c r="C6" s="44" t="n">
        <f aca="false">E6/10000</f>
        <v>0.023619</v>
      </c>
      <c r="D6" s="45" t="n">
        <v>10236.19</v>
      </c>
      <c r="E6" s="46" t="n">
        <f aca="false">D6-10000</f>
        <v>236.190000000001</v>
      </c>
    </row>
    <row r="7" customFormat="false" ht="18" hidden="false" customHeight="true" outlineLevel="0" collapsed="false">
      <c r="A7" s="39" t="s">
        <v>377</v>
      </c>
      <c r="B7" s="2" t="s">
        <v>3</v>
      </c>
      <c r="C7" s="40" t="n">
        <f aca="false">E7/10000</f>
        <v>0.0203280000000001</v>
      </c>
      <c r="D7" s="41" t="n">
        <v>10203.28</v>
      </c>
      <c r="E7" s="42" t="n">
        <f aca="false">D7-10000</f>
        <v>203.280000000001</v>
      </c>
    </row>
    <row r="8" customFormat="false" ht="18" hidden="false" customHeight="true" outlineLevel="0" collapsed="false">
      <c r="A8" s="43" t="s">
        <v>378</v>
      </c>
      <c r="B8" s="4" t="s">
        <v>0</v>
      </c>
      <c r="C8" s="44" t="n">
        <f aca="false">E8/10000</f>
        <v>0.020318</v>
      </c>
      <c r="D8" s="45" t="n">
        <v>10203.18</v>
      </c>
      <c r="E8" s="46" t="n">
        <f aca="false">D8-10000</f>
        <v>203.18</v>
      </c>
    </row>
    <row r="9" customFormat="false" ht="18" hidden="false" customHeight="true" outlineLevel="0" collapsed="false">
      <c r="A9" s="39" t="s">
        <v>379</v>
      </c>
      <c r="B9" s="2" t="s">
        <v>20</v>
      </c>
      <c r="C9" s="40" t="n">
        <f aca="false">E9/10000</f>
        <v>0.019659</v>
      </c>
      <c r="D9" s="41" t="n">
        <v>10196.59</v>
      </c>
      <c r="E9" s="42" t="n">
        <f aca="false">D9-10000</f>
        <v>196.59</v>
      </c>
    </row>
    <row r="10" customFormat="false" ht="18" hidden="false" customHeight="true" outlineLevel="0" collapsed="false">
      <c r="A10" s="43" t="s">
        <v>380</v>
      </c>
      <c r="B10" s="4" t="s">
        <v>25</v>
      </c>
      <c r="C10" s="44" t="n">
        <f aca="false">E10/10000</f>
        <v>0.017423</v>
      </c>
      <c r="D10" s="45" t="n">
        <v>10174.23</v>
      </c>
      <c r="E10" s="46" t="n">
        <f aca="false">D10-10000</f>
        <v>174.23</v>
      </c>
    </row>
    <row r="11" customFormat="false" ht="18" hidden="false" customHeight="true" outlineLevel="0" collapsed="false">
      <c r="A11" s="39" t="s">
        <v>381</v>
      </c>
      <c r="B11" s="2" t="s">
        <v>21</v>
      </c>
      <c r="C11" s="40" t="n">
        <f aca="false">E11/10000</f>
        <v>0.015215</v>
      </c>
      <c r="D11" s="41" t="n">
        <v>10152.15</v>
      </c>
      <c r="E11" s="42" t="n">
        <f aca="false">D11-10000</f>
        <v>152.15</v>
      </c>
    </row>
    <row r="12" customFormat="false" ht="18" hidden="false" customHeight="true" outlineLevel="0" collapsed="false">
      <c r="A12" s="43" t="s">
        <v>382</v>
      </c>
      <c r="B12" s="4" t="s">
        <v>9</v>
      </c>
      <c r="C12" s="44" t="n">
        <f aca="false">E12/10000</f>
        <v>0.0114129999999999</v>
      </c>
      <c r="D12" s="45" t="n">
        <v>10114.13</v>
      </c>
      <c r="E12" s="46" t="n">
        <f aca="false">D12-10000</f>
        <v>114.129999999999</v>
      </c>
    </row>
    <row r="13" customFormat="false" ht="18" hidden="false" customHeight="true" outlineLevel="0" collapsed="false">
      <c r="A13" s="39" t="s">
        <v>383</v>
      </c>
      <c r="B13" s="2" t="s">
        <v>26</v>
      </c>
      <c r="C13" s="40" t="n">
        <f aca="false">E13/10000</f>
        <v>0.0111709999999999</v>
      </c>
      <c r="D13" s="41" t="n">
        <v>10111.71</v>
      </c>
      <c r="E13" s="42" t="n">
        <f aca="false">D13-10000</f>
        <v>111.709999999999</v>
      </c>
    </row>
    <row r="14" customFormat="false" ht="18" hidden="false" customHeight="true" outlineLevel="0" collapsed="false">
      <c r="A14" s="43" t="s">
        <v>384</v>
      </c>
      <c r="B14" s="4" t="s">
        <v>4</v>
      </c>
      <c r="C14" s="44" t="n">
        <f aca="false">E14/10000</f>
        <v>0.010923</v>
      </c>
      <c r="D14" s="45" t="n">
        <v>10109.23</v>
      </c>
      <c r="E14" s="46" t="n">
        <f aca="false">D14-10000</f>
        <v>109.23</v>
      </c>
    </row>
    <row r="15" customFormat="false" ht="18" hidden="false" customHeight="true" outlineLevel="0" collapsed="false">
      <c r="A15" s="39" t="s">
        <v>385</v>
      </c>
      <c r="B15" s="2" t="s">
        <v>23</v>
      </c>
      <c r="C15" s="40" t="n">
        <f aca="false">E15/10000</f>
        <v>0.00967900000000009</v>
      </c>
      <c r="D15" s="41" t="n">
        <v>10096.79</v>
      </c>
      <c r="E15" s="42" t="n">
        <f aca="false">D15-10000</f>
        <v>96.7900000000009</v>
      </c>
    </row>
    <row r="16" customFormat="false" ht="18" hidden="false" customHeight="true" outlineLevel="0" collapsed="false">
      <c r="A16" s="43" t="s">
        <v>386</v>
      </c>
      <c r="B16" s="4" t="s">
        <v>8</v>
      </c>
      <c r="C16" s="44" t="n">
        <f aca="false">E16/10000</f>
        <v>0.00897099999999991</v>
      </c>
      <c r="D16" s="45" t="n">
        <v>10089.71</v>
      </c>
      <c r="E16" s="46" t="n">
        <f aca="false">D16-10000</f>
        <v>89.7099999999991</v>
      </c>
    </row>
    <row r="17" customFormat="false" ht="18" hidden="false" customHeight="true" outlineLevel="0" collapsed="false">
      <c r="A17" s="39" t="s">
        <v>387</v>
      </c>
      <c r="B17" s="2" t="s">
        <v>11</v>
      </c>
      <c r="C17" s="40" t="n">
        <f aca="false">E17/10000</f>
        <v>0.00813600000000006</v>
      </c>
      <c r="D17" s="41" t="n">
        <v>10081.36</v>
      </c>
      <c r="E17" s="42" t="n">
        <f aca="false">D17-10000</f>
        <v>81.3600000000006</v>
      </c>
    </row>
    <row r="18" customFormat="false" ht="18" hidden="false" customHeight="true" outlineLevel="0" collapsed="false">
      <c r="A18" s="43" t="s">
        <v>388</v>
      </c>
      <c r="B18" s="4" t="s">
        <v>24</v>
      </c>
      <c r="C18" s="44" t="n">
        <f aca="false">E18/10000</f>
        <v>0.00732900000000009</v>
      </c>
      <c r="D18" s="45" t="n">
        <v>10073.29</v>
      </c>
      <c r="E18" s="46" t="n">
        <f aca="false">D18-10000</f>
        <v>73.2900000000009</v>
      </c>
    </row>
    <row r="19" customFormat="false" ht="18" hidden="false" customHeight="true" outlineLevel="0" collapsed="false">
      <c r="A19" s="35" t="s">
        <v>389</v>
      </c>
      <c r="B19" s="3" t="s">
        <v>17</v>
      </c>
      <c r="C19" s="36" t="n">
        <f aca="false">E19/10000</f>
        <v>0.00314400000000005</v>
      </c>
      <c r="D19" s="37" t="n">
        <v>10031.44</v>
      </c>
      <c r="E19" s="38" t="n">
        <f aca="false">D19-10000</f>
        <v>31.4400000000005</v>
      </c>
    </row>
    <row r="20" customFormat="false" ht="18" hidden="false" customHeight="true" outlineLevel="0" collapsed="false">
      <c r="A20" s="35" t="s">
        <v>390</v>
      </c>
      <c r="B20" s="3" t="s">
        <v>7</v>
      </c>
      <c r="C20" s="36" t="n">
        <f aca="false">E20/10000</f>
        <v>0.00270499999999993</v>
      </c>
      <c r="D20" s="37" t="n">
        <v>10027.05</v>
      </c>
      <c r="E20" s="38" t="n">
        <f aca="false">D20-10000</f>
        <v>27.0499999999993</v>
      </c>
    </row>
    <row r="21" customFormat="false" ht="18" hidden="false" customHeight="true" outlineLevel="0" collapsed="false">
      <c r="A21" s="39" t="s">
        <v>391</v>
      </c>
      <c r="B21" s="2" t="s">
        <v>19</v>
      </c>
      <c r="C21" s="40" t="n">
        <f aca="false">E21/10000</f>
        <v>0.00263299999999999</v>
      </c>
      <c r="D21" s="41" t="n">
        <v>10026.33</v>
      </c>
      <c r="E21" s="42" t="n">
        <f aca="false">D21-10000</f>
        <v>26.3299999999999</v>
      </c>
    </row>
    <row r="22" customFormat="false" ht="18" hidden="false" customHeight="true" outlineLevel="0" collapsed="false">
      <c r="A22" s="35" t="s">
        <v>392</v>
      </c>
      <c r="B22" s="3" t="s">
        <v>2</v>
      </c>
      <c r="C22" s="36" t="n">
        <f aca="false">E22/10000</f>
        <v>0.00258700000000008</v>
      </c>
      <c r="D22" s="37" t="n">
        <v>10025.87</v>
      </c>
      <c r="E22" s="38" t="n">
        <f aca="false">D22-10000</f>
        <v>25.8700000000008</v>
      </c>
    </row>
    <row r="23" customFormat="false" ht="18" hidden="false" customHeight="true" outlineLevel="0" collapsed="false">
      <c r="A23" s="39" t="s">
        <v>393</v>
      </c>
      <c r="B23" s="2" t="s">
        <v>12</v>
      </c>
      <c r="C23" s="40" t="n">
        <f aca="false">E23/10000</f>
        <v>0.00133199999999997</v>
      </c>
      <c r="D23" s="41" t="n">
        <v>10013.32</v>
      </c>
      <c r="E23" s="42" t="n">
        <f aca="false">D23-10000</f>
        <v>13.3199999999997</v>
      </c>
    </row>
    <row r="24" customFormat="false" ht="18" hidden="false" customHeight="true" outlineLevel="0" collapsed="false">
      <c r="A24" s="43" t="s">
        <v>394</v>
      </c>
      <c r="B24" s="4" t="s">
        <v>27</v>
      </c>
      <c r="C24" s="44" t="n">
        <f aca="false">E24/10000</f>
        <v>0.00103299999999999</v>
      </c>
      <c r="D24" s="45" t="n">
        <v>10010.33</v>
      </c>
      <c r="E24" s="46" t="n">
        <f aca="false">D24-10000</f>
        <v>10.3299999999999</v>
      </c>
    </row>
    <row r="25" customFormat="false" ht="18" hidden="false" customHeight="true" outlineLevel="0" collapsed="false">
      <c r="A25" s="39" t="s">
        <v>395</v>
      </c>
      <c r="B25" s="2" t="s">
        <v>29</v>
      </c>
      <c r="C25" s="40" t="n">
        <f aca="false">E25/10000</f>
        <v>0.000835000000000036</v>
      </c>
      <c r="D25" s="41" t="n">
        <v>10008.35</v>
      </c>
      <c r="E25" s="42" t="n">
        <f aca="false">D25-10000</f>
        <v>8.35000000000036</v>
      </c>
    </row>
    <row r="26" customFormat="false" ht="18" hidden="false" customHeight="true" outlineLevel="0" collapsed="false">
      <c r="A26" s="43" t="s">
        <v>396</v>
      </c>
      <c r="B26" s="4" t="s">
        <v>10</v>
      </c>
      <c r="C26" s="44" t="n">
        <f aca="false">E26/10000</f>
        <v>-0.00383400000000001</v>
      </c>
      <c r="D26" s="45" t="n">
        <v>9961.66</v>
      </c>
      <c r="E26" s="46" t="n">
        <f aca="false">D26-10000</f>
        <v>-38.3400000000001</v>
      </c>
    </row>
    <row r="27" customFormat="false" ht="18" hidden="false" customHeight="true" outlineLevel="0" collapsed="false">
      <c r="A27" s="39" t="s">
        <v>397</v>
      </c>
      <c r="B27" s="2" t="s">
        <v>14</v>
      </c>
      <c r="C27" s="40" t="n">
        <f aca="false">E27/10000</f>
        <v>-0.00972800000000006</v>
      </c>
      <c r="D27" s="41" t="n">
        <v>9902.72</v>
      </c>
      <c r="E27" s="42" t="n">
        <f aca="false">D27-10000</f>
        <v>-97.2800000000007</v>
      </c>
    </row>
    <row r="28" customFormat="false" ht="18" hidden="false" customHeight="true" outlineLevel="0" collapsed="false">
      <c r="A28" s="43" t="s">
        <v>398</v>
      </c>
      <c r="B28" s="4" t="s">
        <v>18</v>
      </c>
      <c r="C28" s="44" t="n">
        <f aca="false">E28/10000</f>
        <v>-0.0107469999999999</v>
      </c>
      <c r="D28" s="45" t="n">
        <v>9892.53</v>
      </c>
      <c r="E28" s="46" t="n">
        <f aca="false">D28-10000</f>
        <v>-107.469999999999</v>
      </c>
    </row>
    <row r="29" customFormat="false" ht="18" hidden="false" customHeight="true" outlineLevel="0" collapsed="false">
      <c r="A29" s="39" t="s">
        <v>399</v>
      </c>
      <c r="B29" s="2" t="s">
        <v>22</v>
      </c>
      <c r="C29" s="40" t="n">
        <f aca="false">E29/10000</f>
        <v>-0.016908</v>
      </c>
      <c r="D29" s="41" t="n">
        <v>9830.92</v>
      </c>
      <c r="E29" s="42" t="n">
        <f aca="false">D29-10000</f>
        <v>-169.08</v>
      </c>
    </row>
    <row r="30" customFormat="false" ht="18" hidden="false" customHeight="true" outlineLevel="0" collapsed="false">
      <c r="A30" s="43" t="s">
        <v>400</v>
      </c>
      <c r="B30" s="4" t="s">
        <v>28</v>
      </c>
      <c r="C30" s="44" t="n">
        <f aca="false">E30/10000</f>
        <v>-0.0229559999999999</v>
      </c>
      <c r="D30" s="45" t="n">
        <v>9770.44</v>
      </c>
      <c r="E30" s="46" t="n">
        <f aca="false">D30-10000</f>
        <v>-229.559999999999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1" width="4.56"/>
    <col collapsed="false" customWidth="true" hidden="false" outlineLevel="0" max="2" min="2" style="1" width="28.67"/>
    <col collapsed="false" customWidth="true" hidden="false" outlineLevel="0" max="3" min="3" style="1" width="9.98"/>
    <col collapsed="false" customWidth="true" hidden="false" outlineLevel="0" max="4" min="4" style="1" width="13.69"/>
    <col collapsed="false" customWidth="true" hidden="false" outlineLevel="0" max="1025" min="5" style="0" width="8.67"/>
  </cols>
  <sheetData>
    <row r="1" customFormat="false" ht="18" hidden="false" customHeight="true" outlineLevel="0" collapsed="false">
      <c r="A1" s="39" t="n">
        <v>1</v>
      </c>
      <c r="B1" s="2" t="s">
        <v>3</v>
      </c>
      <c r="C1" s="40" t="n">
        <f aca="false">E1/10000</f>
        <v>0.0426459999999999</v>
      </c>
      <c r="D1" s="41" t="n">
        <v>10426.46</v>
      </c>
      <c r="E1" s="42" t="n">
        <f aca="false">D1-10000</f>
        <v>426.459999999999</v>
      </c>
      <c r="F1" s="47"/>
      <c r="G1" s="47"/>
    </row>
    <row r="2" customFormat="false" ht="18" hidden="false" customHeight="true" outlineLevel="0" collapsed="false">
      <c r="A2" s="43" t="n">
        <f aca="false">1+A1</f>
        <v>2</v>
      </c>
      <c r="B2" s="4" t="s">
        <v>13</v>
      </c>
      <c r="C2" s="44" t="n">
        <f aca="false">E2/10000</f>
        <v>0.0396059999999999</v>
      </c>
      <c r="D2" s="45" t="n">
        <v>10396.06</v>
      </c>
      <c r="E2" s="46" t="n">
        <f aca="false">D2-10000</f>
        <v>396.059999999999</v>
      </c>
      <c r="F2" s="47"/>
      <c r="G2" s="47"/>
    </row>
    <row r="3" customFormat="false" ht="18" hidden="false" customHeight="true" outlineLevel="0" collapsed="false">
      <c r="A3" s="39" t="n">
        <f aca="false">1+A2</f>
        <v>3</v>
      </c>
      <c r="B3" s="2" t="s">
        <v>6</v>
      </c>
      <c r="C3" s="40" t="n">
        <f aca="false">E3/10000</f>
        <v>0.037399</v>
      </c>
      <c r="D3" s="41" t="n">
        <v>10373.99</v>
      </c>
      <c r="E3" s="42" t="n">
        <f aca="false">D3-10000</f>
        <v>373.99</v>
      </c>
      <c r="F3" s="47"/>
      <c r="G3" s="47"/>
    </row>
    <row r="4" customFormat="false" ht="18" hidden="false" customHeight="true" outlineLevel="0" collapsed="false">
      <c r="A4" s="35" t="n">
        <f aca="false">1+A3</f>
        <v>4</v>
      </c>
      <c r="B4" s="3" t="s">
        <v>1</v>
      </c>
      <c r="C4" s="36" t="n">
        <f aca="false">E4/10000</f>
        <v>0.036402</v>
      </c>
      <c r="D4" s="37" t="n">
        <v>10364.02</v>
      </c>
      <c r="E4" s="38" t="n">
        <v>364.02</v>
      </c>
      <c r="F4" s="47"/>
      <c r="G4" s="47"/>
    </row>
    <row r="5" customFormat="false" ht="18" hidden="false" customHeight="true" outlineLevel="0" collapsed="false">
      <c r="A5" s="39" t="n">
        <f aca="false">1+A4</f>
        <v>5</v>
      </c>
      <c r="B5" s="2" t="s">
        <v>16</v>
      </c>
      <c r="C5" s="40" t="n">
        <f aca="false">E5/10000</f>
        <v>0.033957</v>
      </c>
      <c r="D5" s="41" t="n">
        <v>10339.57</v>
      </c>
      <c r="E5" s="42" t="n">
        <f aca="false">D5-10000</f>
        <v>339.57</v>
      </c>
      <c r="F5" s="47"/>
      <c r="G5" s="47"/>
    </row>
    <row r="6" customFormat="false" ht="18" hidden="false" customHeight="true" outlineLevel="0" collapsed="false">
      <c r="A6" s="43" t="n">
        <f aca="false">1+A5</f>
        <v>6</v>
      </c>
      <c r="B6" s="4" t="s">
        <v>15</v>
      </c>
      <c r="C6" s="44" t="n">
        <f aca="false">E6/10000</f>
        <v>0.033265</v>
      </c>
      <c r="D6" s="45" t="n">
        <v>10332.65</v>
      </c>
      <c r="E6" s="46" t="n">
        <f aca="false">D6-10000</f>
        <v>332.65</v>
      </c>
      <c r="F6" s="47"/>
      <c r="G6" s="47"/>
    </row>
    <row r="7" customFormat="false" ht="18" hidden="false" customHeight="true" outlineLevel="0" collapsed="false">
      <c r="A7" s="39" t="n">
        <f aca="false">1+A6</f>
        <v>7</v>
      </c>
      <c r="B7" s="2" t="s">
        <v>0</v>
      </c>
      <c r="C7" s="40" t="n">
        <f aca="false">E7/10000</f>
        <v>0.032207</v>
      </c>
      <c r="D7" s="41" t="n">
        <v>10322.07</v>
      </c>
      <c r="E7" s="42" t="n">
        <f aca="false">D7-10000</f>
        <v>322.07</v>
      </c>
      <c r="F7" s="47"/>
      <c r="G7" s="47"/>
    </row>
    <row r="8" customFormat="false" ht="18" hidden="false" customHeight="true" outlineLevel="0" collapsed="false">
      <c r="A8" s="43" t="n">
        <f aca="false">1+A7</f>
        <v>8</v>
      </c>
      <c r="B8" s="4" t="s">
        <v>20</v>
      </c>
      <c r="C8" s="44" t="n">
        <f aca="false">E8/10000</f>
        <v>0.022543</v>
      </c>
      <c r="D8" s="45" t="n">
        <v>10225.43</v>
      </c>
      <c r="E8" s="46" t="n">
        <f aca="false">D8-10000</f>
        <v>225.43</v>
      </c>
      <c r="F8" s="47"/>
      <c r="G8" s="47"/>
    </row>
    <row r="9" customFormat="false" ht="18" hidden="false" customHeight="true" outlineLevel="0" collapsed="false">
      <c r="A9" s="35" t="n">
        <f aca="false">1+A8</f>
        <v>9</v>
      </c>
      <c r="B9" s="3" t="s">
        <v>5</v>
      </c>
      <c r="C9" s="36" t="n">
        <f aca="false">E9/10000</f>
        <v>0.021557</v>
      </c>
      <c r="D9" s="37" t="n">
        <v>10215.57</v>
      </c>
      <c r="E9" s="38" t="n">
        <f aca="false">D9-10000</f>
        <v>215.57</v>
      </c>
      <c r="F9" s="47"/>
      <c r="G9" s="48"/>
    </row>
    <row r="10" customFormat="false" ht="18" hidden="false" customHeight="true" outlineLevel="0" collapsed="false">
      <c r="A10" s="43" t="n">
        <f aca="false">1+A9</f>
        <v>10</v>
      </c>
      <c r="B10" s="4" t="s">
        <v>21</v>
      </c>
      <c r="C10" s="44" t="n">
        <f aca="false">E10/10000</f>
        <v>0.020975</v>
      </c>
      <c r="D10" s="45" t="n">
        <v>10209.75</v>
      </c>
      <c r="E10" s="46" t="n">
        <f aca="false">D10-10000</f>
        <v>209.75</v>
      </c>
      <c r="F10" s="47"/>
      <c r="G10" s="47"/>
    </row>
    <row r="11" customFormat="false" ht="18" hidden="false" customHeight="true" outlineLevel="0" collapsed="false">
      <c r="A11" s="39" t="n">
        <f aca="false">1+A10</f>
        <v>11</v>
      </c>
      <c r="B11" s="2" t="s">
        <v>23</v>
      </c>
      <c r="C11" s="40" t="n">
        <f aca="false">E11/10000</f>
        <v>0.0201469999999999</v>
      </c>
      <c r="D11" s="41" t="n">
        <v>10201.47</v>
      </c>
      <c r="E11" s="42" t="n">
        <f aca="false">D11-10000</f>
        <v>201.469999999999</v>
      </c>
      <c r="F11" s="47"/>
      <c r="G11" s="47"/>
    </row>
    <row r="12" customFormat="false" ht="18" hidden="false" customHeight="true" outlineLevel="0" collapsed="false">
      <c r="A12" s="43" t="n">
        <f aca="false">1+A11</f>
        <v>12</v>
      </c>
      <c r="B12" s="4" t="s">
        <v>8</v>
      </c>
      <c r="C12" s="44" t="n">
        <f aca="false">E12/10000</f>
        <v>0.014949</v>
      </c>
      <c r="D12" s="45" t="n">
        <v>10149.49</v>
      </c>
      <c r="E12" s="46" t="n">
        <f aca="false">D12-10000</f>
        <v>149.49</v>
      </c>
      <c r="F12" s="47"/>
      <c r="G12" s="47"/>
    </row>
    <row r="13" customFormat="false" ht="18" hidden="false" customHeight="true" outlineLevel="0" collapsed="false">
      <c r="A13" s="39" t="n">
        <f aca="false">1+A12</f>
        <v>13</v>
      </c>
      <c r="B13" s="2" t="s">
        <v>9</v>
      </c>
      <c r="C13" s="40" t="n">
        <f aca="false">E13/10000</f>
        <v>0.014102</v>
      </c>
      <c r="D13" s="41" t="n">
        <v>10141.02</v>
      </c>
      <c r="E13" s="42" t="n">
        <f aca="false">D13-10000</f>
        <v>141.02</v>
      </c>
      <c r="F13" s="47"/>
      <c r="G13" s="47"/>
    </row>
    <row r="14" customFormat="false" ht="18" hidden="false" customHeight="true" outlineLevel="0" collapsed="false">
      <c r="A14" s="43" t="n">
        <f aca="false">1+A13</f>
        <v>14</v>
      </c>
      <c r="B14" s="4" t="s">
        <v>11</v>
      </c>
      <c r="C14" s="44" t="n">
        <f aca="false">E14/10000</f>
        <v>0.013426</v>
      </c>
      <c r="D14" s="45" t="n">
        <v>10134.26</v>
      </c>
      <c r="E14" s="46" t="n">
        <f aca="false">D14-10000</f>
        <v>134.26</v>
      </c>
      <c r="F14" s="47"/>
      <c r="G14" s="47"/>
    </row>
    <row r="15" customFormat="false" ht="18" hidden="false" customHeight="true" outlineLevel="0" collapsed="false">
      <c r="A15" s="39" t="n">
        <f aca="false">1+A14</f>
        <v>15</v>
      </c>
      <c r="B15" s="2" t="s">
        <v>4</v>
      </c>
      <c r="C15" s="40" t="n">
        <f aca="false">E15/10000</f>
        <v>0.012402</v>
      </c>
      <c r="D15" s="41" t="n">
        <v>10124.02</v>
      </c>
      <c r="E15" s="42" t="n">
        <f aca="false">D15-10000</f>
        <v>124.02</v>
      </c>
      <c r="F15" s="47"/>
      <c r="G15" s="47"/>
    </row>
    <row r="16" customFormat="false" ht="18" hidden="false" customHeight="true" outlineLevel="0" collapsed="false">
      <c r="A16" s="43" t="n">
        <f aca="false">1+A15</f>
        <v>16</v>
      </c>
      <c r="B16" s="4" t="s">
        <v>26</v>
      </c>
      <c r="C16" s="44" t="n">
        <f aca="false">E16/10000</f>
        <v>0.0117450000000001</v>
      </c>
      <c r="D16" s="45" t="n">
        <v>10117.45</v>
      </c>
      <c r="E16" s="46" t="n">
        <f aca="false">D16-10000</f>
        <v>117.450000000001</v>
      </c>
      <c r="F16" s="47"/>
      <c r="G16" s="47"/>
    </row>
    <row r="17" customFormat="false" ht="18" hidden="false" customHeight="true" outlineLevel="0" collapsed="false">
      <c r="A17" s="39" t="n">
        <f aca="false">1+A16</f>
        <v>17</v>
      </c>
      <c r="B17" s="2" t="s">
        <v>25</v>
      </c>
      <c r="C17" s="40" t="n">
        <f aca="false">E17/10000</f>
        <v>0.011323</v>
      </c>
      <c r="D17" s="41" t="n">
        <v>10113.23</v>
      </c>
      <c r="E17" s="42" t="n">
        <f aca="false">D17-10000</f>
        <v>113.23</v>
      </c>
      <c r="F17" s="47"/>
      <c r="G17" s="47"/>
    </row>
    <row r="18" customFormat="false" ht="18" hidden="false" customHeight="true" outlineLevel="0" collapsed="false">
      <c r="A18" s="43" t="n">
        <f aca="false">1+A17</f>
        <v>18</v>
      </c>
      <c r="B18" s="4" t="s">
        <v>19</v>
      </c>
      <c r="C18" s="44" t="n">
        <f aca="false">E18/10000</f>
        <v>0.00784899999999998</v>
      </c>
      <c r="D18" s="45" t="n">
        <v>10078.49</v>
      </c>
      <c r="E18" s="46" t="n">
        <f aca="false">D18-10000</f>
        <v>78.4899999999998</v>
      </c>
      <c r="F18" s="47"/>
      <c r="G18" s="47"/>
    </row>
    <row r="19" customFormat="false" ht="18" hidden="false" customHeight="true" outlineLevel="0" collapsed="false">
      <c r="A19" s="35" t="n">
        <f aca="false">1+A18</f>
        <v>19</v>
      </c>
      <c r="B19" s="3" t="s">
        <v>17</v>
      </c>
      <c r="C19" s="36" t="n">
        <f aca="false">E19/10000</f>
        <v>0.00783700000000008</v>
      </c>
      <c r="D19" s="37" t="n">
        <v>10078.37</v>
      </c>
      <c r="E19" s="38" t="n">
        <f aca="false">D19-10000</f>
        <v>78.3700000000008</v>
      </c>
      <c r="F19" s="47"/>
      <c r="G19" s="47"/>
    </row>
    <row r="20" customFormat="false" ht="18" hidden="false" customHeight="true" outlineLevel="0" collapsed="false">
      <c r="A20" s="43" t="n">
        <f aca="false">1+A19</f>
        <v>20</v>
      </c>
      <c r="B20" s="4" t="s">
        <v>24</v>
      </c>
      <c r="C20" s="44" t="n">
        <f aca="false">E20/10000</f>
        <v>0.00674099999999999</v>
      </c>
      <c r="D20" s="45" t="n">
        <v>10067.41</v>
      </c>
      <c r="E20" s="46" t="n">
        <f aca="false">D20-10000</f>
        <v>67.4099999999999</v>
      </c>
      <c r="F20" s="47"/>
      <c r="G20" s="47"/>
    </row>
    <row r="21" customFormat="false" ht="18" hidden="false" customHeight="true" outlineLevel="0" collapsed="false">
      <c r="A21" s="39" t="n">
        <f aca="false">1+A20</f>
        <v>21</v>
      </c>
      <c r="B21" s="2" t="s">
        <v>7</v>
      </c>
      <c r="C21" s="40" t="n">
        <f aca="false">E21/10000</f>
        <v>0.00644899999999998</v>
      </c>
      <c r="D21" s="41" t="n">
        <v>10064.49</v>
      </c>
      <c r="E21" s="42" t="n">
        <f aca="false">D21-10000</f>
        <v>64.4899999999998</v>
      </c>
      <c r="F21" s="47"/>
      <c r="G21" s="47"/>
    </row>
    <row r="22" customFormat="false" ht="18" hidden="false" customHeight="true" outlineLevel="0" collapsed="false">
      <c r="A22" s="43" t="n">
        <f aca="false">1+A21</f>
        <v>22</v>
      </c>
      <c r="B22" s="4" t="s">
        <v>29</v>
      </c>
      <c r="C22" s="44" t="n">
        <f aca="false">E22/10000</f>
        <v>0.00525300000000007</v>
      </c>
      <c r="D22" s="45" t="n">
        <v>10052.53</v>
      </c>
      <c r="E22" s="46" t="n">
        <f aca="false">D22-10000</f>
        <v>52.5300000000007</v>
      </c>
      <c r="F22" s="47"/>
      <c r="G22" s="47"/>
    </row>
    <row r="23" customFormat="false" ht="18" hidden="false" customHeight="true" outlineLevel="0" collapsed="false">
      <c r="A23" s="39" t="n">
        <f aca="false">1+A22</f>
        <v>23</v>
      </c>
      <c r="B23" s="2" t="s">
        <v>12</v>
      </c>
      <c r="C23" s="40" t="n">
        <f aca="false">E23/10000</f>
        <v>0.00453899999999994</v>
      </c>
      <c r="D23" s="41" t="n">
        <v>10045.39</v>
      </c>
      <c r="E23" s="42" t="n">
        <f aca="false">D23-10000</f>
        <v>45.3899999999994</v>
      </c>
      <c r="F23" s="47"/>
      <c r="G23" s="47"/>
    </row>
    <row r="24" customFormat="false" ht="18" hidden="false" customHeight="true" outlineLevel="0" collapsed="false">
      <c r="A24" s="35" t="n">
        <f aca="false">1+A23</f>
        <v>24</v>
      </c>
      <c r="B24" s="3" t="s">
        <v>401</v>
      </c>
      <c r="C24" s="36" t="n">
        <f aca="false">E24/10000</f>
        <v>0.00265799999999999</v>
      </c>
      <c r="D24" s="37" t="n">
        <v>10026.58</v>
      </c>
      <c r="E24" s="38" t="n">
        <f aca="false">D24-10000</f>
        <v>26.5799999999999</v>
      </c>
      <c r="F24" s="47"/>
      <c r="G24" s="47"/>
    </row>
    <row r="25" customFormat="false" ht="18" hidden="false" customHeight="true" outlineLevel="0" collapsed="false">
      <c r="A25" s="39" t="n">
        <f aca="false">1+A24</f>
        <v>25</v>
      </c>
      <c r="B25" s="2" t="s">
        <v>27</v>
      </c>
      <c r="C25" s="40" t="n">
        <f aca="false">E25/10000</f>
        <v>-0.00409099999999999</v>
      </c>
      <c r="D25" s="41" t="n">
        <v>9959.09</v>
      </c>
      <c r="E25" s="42" t="n">
        <f aca="false">D25-10000</f>
        <v>-40.9099999999999</v>
      </c>
      <c r="F25" s="47"/>
      <c r="G25" s="47"/>
    </row>
    <row r="26" customFormat="false" ht="18" hidden="false" customHeight="true" outlineLevel="0" collapsed="false">
      <c r="A26" s="43" t="n">
        <f aca="false">1+A25</f>
        <v>26</v>
      </c>
      <c r="B26" s="4" t="s">
        <v>18</v>
      </c>
      <c r="C26" s="44" t="n">
        <f aca="false">E26/10000</f>
        <v>-0.00492000000000007</v>
      </c>
      <c r="D26" s="45" t="n">
        <v>9950.8</v>
      </c>
      <c r="E26" s="46" t="n">
        <f aca="false">D26-10000</f>
        <v>-49.2000000000007</v>
      </c>
      <c r="F26" s="47"/>
      <c r="G26" s="47"/>
    </row>
    <row r="27" customFormat="false" ht="18" hidden="false" customHeight="true" outlineLevel="0" collapsed="false">
      <c r="A27" s="39" t="n">
        <f aca="false">1+A26</f>
        <v>27</v>
      </c>
      <c r="B27" s="2" t="s">
        <v>10</v>
      </c>
      <c r="C27" s="40" t="n">
        <f aca="false">E27/10000</f>
        <v>-0.00809400000000005</v>
      </c>
      <c r="D27" s="41" t="n">
        <v>9919.06</v>
      </c>
      <c r="E27" s="42" t="n">
        <f aca="false">D27-10000</f>
        <v>-80.9400000000005</v>
      </c>
      <c r="F27" s="47"/>
      <c r="G27" s="47"/>
    </row>
    <row r="28" customFormat="false" ht="18" hidden="false" customHeight="true" outlineLevel="0" collapsed="false">
      <c r="A28" s="43" t="n">
        <f aca="false">1+A27</f>
        <v>28</v>
      </c>
      <c r="B28" s="4" t="s">
        <v>22</v>
      </c>
      <c r="C28" s="44" t="n">
        <f aca="false">E28/10000</f>
        <v>-0.011883</v>
      </c>
      <c r="D28" s="45" t="n">
        <v>9881.17</v>
      </c>
      <c r="E28" s="46" t="n">
        <f aca="false">D28-10000</f>
        <v>-118.83</v>
      </c>
      <c r="F28" s="47"/>
      <c r="G28" s="47"/>
    </row>
    <row r="29" customFormat="false" ht="18" hidden="false" customHeight="true" outlineLevel="0" collapsed="false">
      <c r="A29" s="39" t="n">
        <f aca="false">1+A28</f>
        <v>29</v>
      </c>
      <c r="B29" s="2" t="s">
        <v>28</v>
      </c>
      <c r="C29" s="40" t="n">
        <f aca="false">E29/10000</f>
        <v>-0.013966</v>
      </c>
      <c r="D29" s="41" t="n">
        <v>9860.34</v>
      </c>
      <c r="E29" s="42" t="n">
        <f aca="false">D29-10000</f>
        <v>-139.66</v>
      </c>
      <c r="F29" s="47"/>
      <c r="G29" s="47"/>
    </row>
    <row r="30" customFormat="false" ht="18" hidden="false" customHeight="true" outlineLevel="0" collapsed="false">
      <c r="A30" s="43" t="n">
        <f aca="false">1+A29</f>
        <v>30</v>
      </c>
      <c r="B30" s="4" t="s">
        <v>14</v>
      </c>
      <c r="C30" s="44" t="n">
        <f aca="false">E30/10000</f>
        <v>-0.025207</v>
      </c>
      <c r="D30" s="45" t="n">
        <v>9747.93</v>
      </c>
      <c r="E30" s="46" t="n">
        <f aca="false">D30-10000</f>
        <v>-252.07</v>
      </c>
      <c r="F30" s="47"/>
      <c r="G30" s="47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Roman,Standard"&amp;12 &amp;A</oddHeader>
    <oddFooter>&amp;C&amp;"Times New Roman,Standard"&amp;12 Seite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1" width="11.04"/>
    <col collapsed="false" customWidth="true" hidden="false" outlineLevel="0" max="2" min="2" style="1" width="28.67"/>
    <col collapsed="false" customWidth="true" hidden="false" outlineLevel="0" max="3" min="3" style="1" width="11.04"/>
    <col collapsed="false" customWidth="true" hidden="false" outlineLevel="0" max="4" min="4" style="1" width="13.69"/>
    <col collapsed="false" customWidth="true" hidden="false" outlineLevel="0" max="1025" min="5" style="1" width="11.04"/>
  </cols>
  <sheetData>
    <row r="1" customFormat="false" ht="18" hidden="false" customHeight="true" outlineLevel="0" collapsed="false">
      <c r="A1" s="35" t="s">
        <v>371</v>
      </c>
      <c r="B1" s="3" t="s">
        <v>1</v>
      </c>
      <c r="C1" s="36" t="n">
        <f aca="false">E1/10000</f>
        <v>0.06434</v>
      </c>
      <c r="D1" s="37" t="n">
        <v>10643.4</v>
      </c>
      <c r="E1" s="38" t="n">
        <f aca="false">D1-10000</f>
        <v>643.4</v>
      </c>
    </row>
    <row r="2" customFormat="false" ht="18" hidden="false" customHeight="true" outlineLevel="0" collapsed="false">
      <c r="A2" s="43" t="s">
        <v>372</v>
      </c>
      <c r="B2" s="4" t="s">
        <v>13</v>
      </c>
      <c r="C2" s="44" t="n">
        <f aca="false">E2/10000</f>
        <v>0.0508139999999999</v>
      </c>
      <c r="D2" s="45" t="n">
        <v>10508.14</v>
      </c>
      <c r="E2" s="46" t="n">
        <f aca="false">D2-10000</f>
        <v>508.139999999999</v>
      </c>
    </row>
    <row r="3" customFormat="false" ht="18" hidden="false" customHeight="true" outlineLevel="0" collapsed="false">
      <c r="A3" s="39" t="s">
        <v>373</v>
      </c>
      <c r="B3" s="2" t="s">
        <v>0</v>
      </c>
      <c r="C3" s="40" t="n">
        <f aca="false">E3/10000</f>
        <v>0.0497389999999999</v>
      </c>
      <c r="D3" s="41" t="n">
        <v>10497.39</v>
      </c>
      <c r="E3" s="42" t="n">
        <f aca="false">D3-10000</f>
        <v>497.389999999999</v>
      </c>
    </row>
    <row r="4" customFormat="false" ht="18" hidden="false" customHeight="true" outlineLevel="0" collapsed="false">
      <c r="A4" s="43" t="s">
        <v>374</v>
      </c>
      <c r="B4" s="4" t="s">
        <v>6</v>
      </c>
      <c r="C4" s="44" t="n">
        <f aca="false">E4/10000</f>
        <v>0.0496639999999999</v>
      </c>
      <c r="D4" s="45" t="n">
        <v>10496.64</v>
      </c>
      <c r="E4" s="46" t="n">
        <f aca="false">D4-10000</f>
        <v>496.639999999999</v>
      </c>
    </row>
    <row r="5" customFormat="false" ht="18" hidden="false" customHeight="true" outlineLevel="0" collapsed="false">
      <c r="A5" s="39" t="s">
        <v>375</v>
      </c>
      <c r="B5" s="2" t="s">
        <v>3</v>
      </c>
      <c r="C5" s="40" t="n">
        <f aca="false">E5/10000</f>
        <v>0.0488709999999999</v>
      </c>
      <c r="D5" s="41" t="n">
        <v>10488.71</v>
      </c>
      <c r="E5" s="42" t="n">
        <f aca="false">D5-10000</f>
        <v>488.709999999999</v>
      </c>
    </row>
    <row r="6" customFormat="false" ht="18" hidden="false" customHeight="true" outlineLevel="0" collapsed="false">
      <c r="A6" s="43" t="s">
        <v>376</v>
      </c>
      <c r="B6" s="4" t="s">
        <v>15</v>
      </c>
      <c r="C6" s="44" t="n">
        <f aca="false">E6/10000</f>
        <v>0.0329200000000001</v>
      </c>
      <c r="D6" s="45" t="n">
        <v>10329.2</v>
      </c>
      <c r="E6" s="46" t="n">
        <f aca="false">D6-10000</f>
        <v>329.200000000001</v>
      </c>
    </row>
    <row r="7" customFormat="false" ht="18" hidden="false" customHeight="true" outlineLevel="0" collapsed="false">
      <c r="A7" s="39" t="s">
        <v>377</v>
      </c>
      <c r="B7" s="2" t="s">
        <v>16</v>
      </c>
      <c r="C7" s="40" t="n">
        <f aca="false">E7/10000</f>
        <v>0.0311969999999999</v>
      </c>
      <c r="D7" s="41" t="n">
        <v>10311.97</v>
      </c>
      <c r="E7" s="42" t="n">
        <f aca="false">D7-10000</f>
        <v>311.969999999999</v>
      </c>
    </row>
    <row r="8" customFormat="false" ht="18" hidden="false" customHeight="true" outlineLevel="0" collapsed="false">
      <c r="A8" s="43" t="s">
        <v>378</v>
      </c>
      <c r="B8" s="4" t="s">
        <v>20</v>
      </c>
      <c r="C8" s="44" t="n">
        <f aca="false">E8/10000</f>
        <v>0.0303780000000001</v>
      </c>
      <c r="D8" s="45" t="n">
        <v>10303.78</v>
      </c>
      <c r="E8" s="46" t="n">
        <f aca="false">D8-10000</f>
        <v>303.780000000001</v>
      </c>
    </row>
    <row r="9" customFormat="false" ht="18" hidden="false" customHeight="true" outlineLevel="0" collapsed="false">
      <c r="A9" s="39" t="s">
        <v>379</v>
      </c>
      <c r="B9" s="2" t="s">
        <v>8</v>
      </c>
      <c r="C9" s="40" t="n">
        <f aca="false">E9/10000</f>
        <v>0.0286709999999999</v>
      </c>
      <c r="D9" s="41" t="n">
        <v>10286.71</v>
      </c>
      <c r="E9" s="42" t="n">
        <f aca="false">D9-10000</f>
        <v>286.709999999999</v>
      </c>
    </row>
    <row r="10" customFormat="false" ht="18" hidden="false" customHeight="true" outlineLevel="0" collapsed="false">
      <c r="A10" s="43" t="s">
        <v>380</v>
      </c>
      <c r="B10" s="4" t="s">
        <v>9</v>
      </c>
      <c r="C10" s="44" t="n">
        <f aca="false">E10/10000</f>
        <v>0.026219</v>
      </c>
      <c r="D10" s="45" t="n">
        <v>10262.19</v>
      </c>
      <c r="E10" s="46" t="n">
        <f aca="false">D10-10000</f>
        <v>262.19</v>
      </c>
    </row>
    <row r="11" customFormat="false" ht="18" hidden="false" customHeight="true" outlineLevel="0" collapsed="false">
      <c r="A11" s="35" t="s">
        <v>381</v>
      </c>
      <c r="B11" s="3" t="s">
        <v>17</v>
      </c>
      <c r="C11" s="36" t="n">
        <f aca="false">E11/10000</f>
        <v>0.024308</v>
      </c>
      <c r="D11" s="37" t="n">
        <v>10243.08</v>
      </c>
      <c r="E11" s="38" t="n">
        <f aca="false">D11-10000</f>
        <v>243.08</v>
      </c>
    </row>
    <row r="12" customFormat="false" ht="18" hidden="false" customHeight="true" outlineLevel="0" collapsed="false">
      <c r="A12" s="43" t="s">
        <v>382</v>
      </c>
      <c r="B12" s="4" t="s">
        <v>23</v>
      </c>
      <c r="C12" s="44" t="n">
        <f aca="false">E12/10000</f>
        <v>0.02331</v>
      </c>
      <c r="D12" s="45" t="n">
        <v>10233.1</v>
      </c>
      <c r="E12" s="46" t="n">
        <f aca="false">D12-10000</f>
        <v>233.1</v>
      </c>
    </row>
    <row r="13" customFormat="false" ht="18" hidden="false" customHeight="true" outlineLevel="0" collapsed="false">
      <c r="A13" s="39" t="s">
        <v>383</v>
      </c>
      <c r="B13" s="2" t="s">
        <v>4</v>
      </c>
      <c r="C13" s="40" t="n">
        <f aca="false">E13/10000</f>
        <v>0.0210530000000001</v>
      </c>
      <c r="D13" s="41" t="n">
        <v>10210.53</v>
      </c>
      <c r="E13" s="42" t="n">
        <f aca="false">D13-10000</f>
        <v>210.530000000001</v>
      </c>
    </row>
    <row r="14" customFormat="false" ht="18" hidden="false" customHeight="true" outlineLevel="0" collapsed="false">
      <c r="A14" s="43" t="s">
        <v>384</v>
      </c>
      <c r="B14" s="4" t="s">
        <v>26</v>
      </c>
      <c r="C14" s="44" t="n">
        <f aca="false">E14/10000</f>
        <v>0.020535</v>
      </c>
      <c r="D14" s="45" t="n">
        <v>10205.35</v>
      </c>
      <c r="E14" s="46" t="n">
        <f aca="false">D14-10000</f>
        <v>205.35</v>
      </c>
    </row>
    <row r="15" customFormat="false" ht="18" hidden="false" customHeight="true" outlineLevel="0" collapsed="false">
      <c r="A15" s="35" t="s">
        <v>385</v>
      </c>
      <c r="B15" s="3" t="s">
        <v>7</v>
      </c>
      <c r="C15" s="36" t="n">
        <f aca="false">E15/10000</f>
        <v>0.0204370000000001</v>
      </c>
      <c r="D15" s="37" t="n">
        <v>10204.37</v>
      </c>
      <c r="E15" s="38" t="n">
        <f aca="false">D15-10000</f>
        <v>204.370000000001</v>
      </c>
    </row>
    <row r="16" customFormat="false" ht="18" hidden="false" customHeight="true" outlineLevel="0" collapsed="false">
      <c r="A16" s="43" t="s">
        <v>386</v>
      </c>
      <c r="B16" s="4" t="s">
        <v>21</v>
      </c>
      <c r="C16" s="44" t="n">
        <f aca="false">E16/10000</f>
        <v>0.01905</v>
      </c>
      <c r="D16" s="45" t="n">
        <v>10190.5</v>
      </c>
      <c r="E16" s="46" t="n">
        <f aca="false">D16-10000</f>
        <v>190.5</v>
      </c>
    </row>
    <row r="17" customFormat="false" ht="18" hidden="false" customHeight="true" outlineLevel="0" collapsed="false">
      <c r="A17" s="39" t="s">
        <v>387</v>
      </c>
      <c r="B17" s="2" t="s">
        <v>12</v>
      </c>
      <c r="C17" s="40" t="n">
        <f aca="false">E17/10000</f>
        <v>0.015267</v>
      </c>
      <c r="D17" s="41" t="n">
        <v>10152.67</v>
      </c>
      <c r="E17" s="42" t="n">
        <f aca="false">D17-10000</f>
        <v>152.67</v>
      </c>
    </row>
    <row r="18" customFormat="false" ht="18" hidden="false" customHeight="true" outlineLevel="0" collapsed="false">
      <c r="A18" s="43" t="s">
        <v>388</v>
      </c>
      <c r="B18" s="4" t="s">
        <v>24</v>
      </c>
      <c r="C18" s="44" t="n">
        <f aca="false">E18/10000</f>
        <v>0.0138379999999999</v>
      </c>
      <c r="D18" s="45" t="n">
        <v>10138.38</v>
      </c>
      <c r="E18" s="46" t="n">
        <f aca="false">D18-10000</f>
        <v>138.379999999999</v>
      </c>
    </row>
    <row r="19" customFormat="false" ht="18" hidden="false" customHeight="true" outlineLevel="0" collapsed="false">
      <c r="A19" s="35" t="s">
        <v>389</v>
      </c>
      <c r="B19" s="3" t="s">
        <v>2</v>
      </c>
      <c r="C19" s="36" t="n">
        <f aca="false">E19/10000</f>
        <v>0.0138059999999999</v>
      </c>
      <c r="D19" s="37" t="n">
        <v>10138.06</v>
      </c>
      <c r="E19" s="38" t="n">
        <f aca="false">D19-10000</f>
        <v>138.06</v>
      </c>
    </row>
    <row r="20" customFormat="false" ht="18" hidden="false" customHeight="true" outlineLevel="0" collapsed="false">
      <c r="A20" s="43" t="s">
        <v>390</v>
      </c>
      <c r="B20" s="4" t="s">
        <v>25</v>
      </c>
      <c r="C20" s="44" t="n">
        <f aca="false">E20/10000</f>
        <v>0.0133620000000001</v>
      </c>
      <c r="D20" s="45" t="n">
        <v>10133.62</v>
      </c>
      <c r="E20" s="46" t="n">
        <f aca="false">D20-10000</f>
        <v>133.620000000001</v>
      </c>
    </row>
    <row r="21" customFormat="false" ht="18" hidden="false" customHeight="true" outlineLevel="0" collapsed="false">
      <c r="A21" s="39" t="s">
        <v>391</v>
      </c>
      <c r="B21" s="2" t="s">
        <v>11</v>
      </c>
      <c r="C21" s="40" t="n">
        <f aca="false">E21/10000</f>
        <v>0.013292</v>
      </c>
      <c r="D21" s="41" t="n">
        <v>10132.92</v>
      </c>
      <c r="E21" s="42" t="n">
        <f aca="false">D21-10000</f>
        <v>132.92</v>
      </c>
    </row>
    <row r="22" customFormat="false" ht="18" hidden="false" customHeight="true" outlineLevel="0" collapsed="false">
      <c r="A22" s="43" t="s">
        <v>392</v>
      </c>
      <c r="B22" s="4" t="s">
        <v>22</v>
      </c>
      <c r="C22" s="44" t="n">
        <f aca="false">E22/10000</f>
        <v>0.00998299999999999</v>
      </c>
      <c r="D22" s="45" t="n">
        <v>10099.83</v>
      </c>
      <c r="E22" s="46" t="n">
        <f aca="false">D22-10000</f>
        <v>99.8299999999999</v>
      </c>
    </row>
    <row r="23" customFormat="false" ht="18" hidden="false" customHeight="true" outlineLevel="0" collapsed="false">
      <c r="A23" s="39" t="s">
        <v>393</v>
      </c>
      <c r="B23" s="2" t="s">
        <v>19</v>
      </c>
      <c r="C23" s="40" t="n">
        <f aca="false">E23/10000</f>
        <v>0.00957199999999994</v>
      </c>
      <c r="D23" s="41" t="n">
        <v>10095.72</v>
      </c>
      <c r="E23" s="42" t="n">
        <f aca="false">D23-10000</f>
        <v>95.7199999999994</v>
      </c>
    </row>
    <row r="24" customFormat="false" ht="18" hidden="false" customHeight="true" outlineLevel="0" collapsed="false">
      <c r="A24" s="43" t="s">
        <v>394</v>
      </c>
      <c r="B24" s="4" t="s">
        <v>29</v>
      </c>
      <c r="C24" s="44" t="n">
        <f aca="false">E24/10000</f>
        <v>0.00784899999999998</v>
      </c>
      <c r="D24" s="45" t="n">
        <v>10078.49</v>
      </c>
      <c r="E24" s="46" t="n">
        <f aca="false">D24-10000</f>
        <v>78.4899999999998</v>
      </c>
    </row>
    <row r="25" customFormat="false" ht="18" hidden="false" customHeight="true" outlineLevel="0" collapsed="false">
      <c r="A25" s="39" t="s">
        <v>395</v>
      </c>
      <c r="B25" s="2" t="s">
        <v>18</v>
      </c>
      <c r="C25" s="40" t="n">
        <f aca="false">E25/10000</f>
        <v>0.007475</v>
      </c>
      <c r="D25" s="41" t="n">
        <v>10074.75</v>
      </c>
      <c r="E25" s="42" t="n">
        <f aca="false">D25-10000</f>
        <v>74.75</v>
      </c>
    </row>
    <row r="26" customFormat="false" ht="18" hidden="false" customHeight="true" outlineLevel="0" collapsed="false">
      <c r="A26" s="43" t="s">
        <v>396</v>
      </c>
      <c r="B26" s="4" t="s">
        <v>10</v>
      </c>
      <c r="C26" s="44" t="n">
        <f aca="false">E26/10000</f>
        <v>0.00241900000000005</v>
      </c>
      <c r="D26" s="45" t="n">
        <v>10024.19</v>
      </c>
      <c r="E26" s="46" t="n">
        <f aca="false">D26-10000</f>
        <v>24.1900000000005</v>
      </c>
    </row>
    <row r="27" customFormat="false" ht="18" hidden="false" customHeight="true" outlineLevel="0" collapsed="false">
      <c r="A27" s="39" t="s">
        <v>397</v>
      </c>
      <c r="B27" s="2" t="s">
        <v>27</v>
      </c>
      <c r="C27" s="40" t="n">
        <f aca="false">E27/10000</f>
        <v>0.00124200000000001</v>
      </c>
      <c r="D27" s="41" t="n">
        <v>10012.42</v>
      </c>
      <c r="E27" s="42" t="n">
        <f aca="false">D27-10000</f>
        <v>12.4200000000001</v>
      </c>
    </row>
    <row r="28" customFormat="false" ht="18" hidden="false" customHeight="true" outlineLevel="0" collapsed="false">
      <c r="A28" s="43" t="s">
        <v>398</v>
      </c>
      <c r="B28" s="4" t="s">
        <v>28</v>
      </c>
      <c r="C28" s="44" t="n">
        <f aca="false">E28/10000</f>
        <v>-0.000239999999999964</v>
      </c>
      <c r="D28" s="45" t="n">
        <v>9997.6</v>
      </c>
      <c r="E28" s="46" t="n">
        <f aca="false">D28-10000</f>
        <v>-2.39999999999964</v>
      </c>
    </row>
    <row r="29" customFormat="false" ht="18" hidden="false" customHeight="true" outlineLevel="0" collapsed="false">
      <c r="A29" s="35" t="s">
        <v>399</v>
      </c>
      <c r="B29" s="3" t="s">
        <v>5</v>
      </c>
      <c r="C29" s="36" t="n">
        <f aca="false">E29/10000</f>
        <v>-0.00171100000000006</v>
      </c>
      <c r="D29" s="37" t="n">
        <v>9982.89</v>
      </c>
      <c r="E29" s="38" t="n">
        <f aca="false">D29-10000</f>
        <v>-17.1100000000006</v>
      </c>
    </row>
    <row r="30" customFormat="false" ht="18" hidden="false" customHeight="true" outlineLevel="0" collapsed="false">
      <c r="A30" s="43" t="s">
        <v>400</v>
      </c>
      <c r="B30" s="4" t="s">
        <v>14</v>
      </c>
      <c r="C30" s="44" t="n">
        <f aca="false">E30/10000</f>
        <v>-0.015183</v>
      </c>
      <c r="D30" s="45" t="n">
        <v>9848.17</v>
      </c>
      <c r="E30" s="46" t="n">
        <f aca="false">D30-10000</f>
        <v>-151.83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1" width="11.04"/>
    <col collapsed="false" customWidth="true" hidden="false" outlineLevel="0" max="2" min="2" style="1" width="28.67"/>
    <col collapsed="false" customWidth="true" hidden="false" outlineLevel="0" max="3" min="3" style="1" width="11.04"/>
    <col collapsed="false" customWidth="true" hidden="false" outlineLevel="0" max="4" min="4" style="1" width="13.69"/>
    <col collapsed="false" customWidth="true" hidden="false" outlineLevel="0" max="1025" min="5" style="1" width="11.04"/>
  </cols>
  <sheetData>
    <row r="1" customFormat="false" ht="18" hidden="false" customHeight="true" outlineLevel="0" collapsed="false">
      <c r="A1" s="35" t="s">
        <v>371</v>
      </c>
      <c r="B1" s="3" t="s">
        <v>1</v>
      </c>
      <c r="C1" s="36" t="n">
        <f aca="false">E1/10000</f>
        <v>0.075573</v>
      </c>
      <c r="D1" s="37" t="n">
        <v>10755.73</v>
      </c>
      <c r="E1" s="38" t="n">
        <f aca="false">D1-10000</f>
        <v>755.73</v>
      </c>
    </row>
    <row r="2" customFormat="false" ht="18" hidden="false" customHeight="true" outlineLevel="0" collapsed="false">
      <c r="A2" s="43" t="s">
        <v>372</v>
      </c>
      <c r="B2" s="4" t="s">
        <v>0</v>
      </c>
      <c r="C2" s="44" t="n">
        <f aca="false">E2/10000</f>
        <v>0.0592780000000001</v>
      </c>
      <c r="D2" s="45" t="n">
        <v>10592.78</v>
      </c>
      <c r="E2" s="46" t="n">
        <f aca="false">D2-10000</f>
        <v>592.780000000001</v>
      </c>
    </row>
    <row r="3" customFormat="false" ht="18" hidden="false" customHeight="true" outlineLevel="0" collapsed="false">
      <c r="A3" s="39" t="s">
        <v>373</v>
      </c>
      <c r="B3" s="2" t="s">
        <v>13</v>
      </c>
      <c r="C3" s="40" t="n">
        <f aca="false">E3/10000</f>
        <v>0.0449280000000001</v>
      </c>
      <c r="D3" s="41" t="n">
        <v>10449.28</v>
      </c>
      <c r="E3" s="42" t="n">
        <f aca="false">D3-10000</f>
        <v>449.280000000001</v>
      </c>
    </row>
    <row r="4" customFormat="false" ht="18" hidden="false" customHeight="true" outlineLevel="0" collapsed="false">
      <c r="A4" s="43" t="s">
        <v>374</v>
      </c>
      <c r="B4" s="4" t="s">
        <v>6</v>
      </c>
      <c r="C4" s="44" t="n">
        <f aca="false">E4/10000</f>
        <v>0.039758</v>
      </c>
      <c r="D4" s="45" t="n">
        <v>10397.58</v>
      </c>
      <c r="E4" s="46" t="n">
        <f aca="false">D4-10000</f>
        <v>397.58</v>
      </c>
    </row>
    <row r="5" customFormat="false" ht="18" hidden="false" customHeight="true" outlineLevel="0" collapsed="false">
      <c r="A5" s="39" t="s">
        <v>375</v>
      </c>
      <c r="B5" s="2" t="s">
        <v>3</v>
      </c>
      <c r="C5" s="40" t="n">
        <f aca="false">E5/10000</f>
        <v>0.035682</v>
      </c>
      <c r="D5" s="41" t="n">
        <v>10356.82</v>
      </c>
      <c r="E5" s="42" t="n">
        <f aca="false">D5-10000</f>
        <v>356.82</v>
      </c>
    </row>
    <row r="6" customFormat="false" ht="18" hidden="false" customHeight="true" outlineLevel="0" collapsed="false">
      <c r="A6" s="43" t="s">
        <v>376</v>
      </c>
      <c r="B6" s="4" t="s">
        <v>15</v>
      </c>
      <c r="C6" s="44" t="n">
        <f aca="false">E6/10000</f>
        <v>0.0326469999999999</v>
      </c>
      <c r="D6" s="45" t="n">
        <v>10326.47</v>
      </c>
      <c r="E6" s="46" t="n">
        <f aca="false">D6-10000</f>
        <v>326.469999999999</v>
      </c>
    </row>
    <row r="7" customFormat="false" ht="18" hidden="false" customHeight="true" outlineLevel="0" collapsed="false">
      <c r="A7" s="39" t="s">
        <v>377</v>
      </c>
      <c r="B7" s="2" t="s">
        <v>9</v>
      </c>
      <c r="C7" s="40" t="n">
        <f aca="false">E7/10000</f>
        <v>0.0253290000000001</v>
      </c>
      <c r="D7" s="41" t="n">
        <v>10253.29</v>
      </c>
      <c r="E7" s="42" t="n">
        <f aca="false">D7-10000</f>
        <v>253.290000000001</v>
      </c>
    </row>
    <row r="8" customFormat="false" ht="18" hidden="false" customHeight="true" outlineLevel="0" collapsed="false">
      <c r="A8" s="43" t="s">
        <v>378</v>
      </c>
      <c r="B8" s="4" t="s">
        <v>8</v>
      </c>
      <c r="C8" s="44" t="n">
        <f aca="false">E8/10000</f>
        <v>0.024243</v>
      </c>
      <c r="D8" s="45" t="n">
        <v>10242.43</v>
      </c>
      <c r="E8" s="46" t="n">
        <f aca="false">D8-10000</f>
        <v>242.43</v>
      </c>
    </row>
    <row r="9" customFormat="false" ht="18" hidden="false" customHeight="true" outlineLevel="0" collapsed="false">
      <c r="A9" s="39" t="s">
        <v>379</v>
      </c>
      <c r="B9" s="2" t="s">
        <v>16</v>
      </c>
      <c r="C9" s="40" t="n">
        <f aca="false">E9/10000</f>
        <v>0.0224450000000001</v>
      </c>
      <c r="D9" s="41" t="n">
        <v>10224.45</v>
      </c>
      <c r="E9" s="42" t="n">
        <f aca="false">D9-10000</f>
        <v>224.450000000001</v>
      </c>
    </row>
    <row r="10" customFormat="false" ht="18" hidden="false" customHeight="true" outlineLevel="0" collapsed="false">
      <c r="A10" s="35" t="s">
        <v>380</v>
      </c>
      <c r="B10" s="3" t="s">
        <v>17</v>
      </c>
      <c r="C10" s="36" t="n">
        <f aca="false">E10/10000</f>
        <v>0.0208959999999999</v>
      </c>
      <c r="D10" s="37" t="n">
        <v>10208.96</v>
      </c>
      <c r="E10" s="38" t="n">
        <f aca="false">D10-10000</f>
        <v>208.959999999999</v>
      </c>
    </row>
    <row r="11" customFormat="false" ht="18" hidden="false" customHeight="true" outlineLevel="0" collapsed="false">
      <c r="A11" s="39" t="s">
        <v>381</v>
      </c>
      <c r="B11" s="2" t="s">
        <v>4</v>
      </c>
      <c r="C11" s="40" t="n">
        <f aca="false">E11/10000</f>
        <v>0.020116</v>
      </c>
      <c r="D11" s="41" t="n">
        <v>10201.16</v>
      </c>
      <c r="E11" s="42" t="n">
        <f aca="false">D11-10000</f>
        <v>201.16</v>
      </c>
    </row>
    <row r="12" customFormat="false" ht="18" hidden="false" customHeight="true" outlineLevel="0" collapsed="false">
      <c r="A12" s="35" t="s">
        <v>382</v>
      </c>
      <c r="B12" s="3" t="s">
        <v>5</v>
      </c>
      <c r="C12" s="36" t="n">
        <f aca="false">E12/10000</f>
        <v>0.0186879999999999</v>
      </c>
      <c r="D12" s="37" t="n">
        <v>10186.88</v>
      </c>
      <c r="E12" s="38" t="n">
        <f aca="false">D12-10000</f>
        <v>186.879999999999</v>
      </c>
    </row>
    <row r="13" customFormat="false" ht="18" hidden="false" customHeight="true" outlineLevel="0" collapsed="false">
      <c r="A13" s="39" t="s">
        <v>383</v>
      </c>
      <c r="B13" s="2" t="s">
        <v>11</v>
      </c>
      <c r="C13" s="40" t="n">
        <f aca="false">E13/10000</f>
        <v>0.0160299999999999</v>
      </c>
      <c r="D13" s="41" t="n">
        <v>10160.3</v>
      </c>
      <c r="E13" s="42" t="n">
        <f aca="false">D13-10000</f>
        <v>160.299999999999</v>
      </c>
    </row>
    <row r="14" customFormat="false" ht="18" hidden="false" customHeight="true" outlineLevel="0" collapsed="false">
      <c r="A14" s="35" t="s">
        <v>384</v>
      </c>
      <c r="B14" s="3" t="s">
        <v>7</v>
      </c>
      <c r="C14" s="36" t="n">
        <f aca="false">E14/10000</f>
        <v>0.014665</v>
      </c>
      <c r="D14" s="37" t="n">
        <v>10146.65</v>
      </c>
      <c r="E14" s="38" t="n">
        <f aca="false">D14-10000</f>
        <v>146.65</v>
      </c>
    </row>
    <row r="15" customFormat="false" ht="18" hidden="false" customHeight="true" outlineLevel="0" collapsed="false">
      <c r="A15" s="39" t="s">
        <v>385</v>
      </c>
      <c r="B15" s="2" t="s">
        <v>20</v>
      </c>
      <c r="C15" s="40" t="n">
        <f aca="false">E15/10000</f>
        <v>0.0144870000000001</v>
      </c>
      <c r="D15" s="41" t="n">
        <v>10144.87</v>
      </c>
      <c r="E15" s="42" t="n">
        <f aca="false">D15-10000</f>
        <v>144.870000000001</v>
      </c>
    </row>
    <row r="16" customFormat="false" ht="18" hidden="false" customHeight="true" outlineLevel="0" collapsed="false">
      <c r="A16" s="35" t="s">
        <v>386</v>
      </c>
      <c r="B16" s="3" t="s">
        <v>2</v>
      </c>
      <c r="C16" s="36" t="n">
        <f aca="false">E16/10000</f>
        <v>0.013341</v>
      </c>
      <c r="D16" s="37" t="n">
        <v>10133.41</v>
      </c>
      <c r="E16" s="38" t="n">
        <f aca="false">D16-10000</f>
        <v>133.41</v>
      </c>
    </row>
    <row r="17" customFormat="false" ht="18" hidden="false" customHeight="true" outlineLevel="0" collapsed="false">
      <c r="A17" s="39" t="s">
        <v>387</v>
      </c>
      <c r="B17" s="2" t="s">
        <v>23</v>
      </c>
      <c r="C17" s="40" t="n">
        <f aca="false">E17/10000</f>
        <v>0.0114610000000001</v>
      </c>
      <c r="D17" s="41" t="n">
        <v>10114.61</v>
      </c>
      <c r="E17" s="42" t="n">
        <f aca="false">D17-10000</f>
        <v>114.610000000001</v>
      </c>
    </row>
    <row r="18" customFormat="false" ht="18" hidden="false" customHeight="true" outlineLevel="0" collapsed="false">
      <c r="A18" s="43" t="s">
        <v>388</v>
      </c>
      <c r="B18" s="4" t="s">
        <v>18</v>
      </c>
      <c r="C18" s="44" t="n">
        <f aca="false">E18/10000</f>
        <v>0.00443700000000008</v>
      </c>
      <c r="D18" s="45" t="n">
        <v>10044.37</v>
      </c>
      <c r="E18" s="46" t="n">
        <f aca="false">D18-10000</f>
        <v>44.3700000000008</v>
      </c>
    </row>
    <row r="19" customFormat="false" ht="18" hidden="false" customHeight="true" outlineLevel="0" collapsed="false">
      <c r="A19" s="39" t="s">
        <v>389</v>
      </c>
      <c r="B19" s="2" t="s">
        <v>22</v>
      </c>
      <c r="C19" s="40" t="n">
        <f aca="false">E19/10000</f>
        <v>0.00375300000000007</v>
      </c>
      <c r="D19" s="41" t="n">
        <v>10037.53</v>
      </c>
      <c r="E19" s="42" t="n">
        <f aca="false">D19-10000</f>
        <v>37.5300000000007</v>
      </c>
    </row>
    <row r="20" customFormat="false" ht="18" hidden="false" customHeight="true" outlineLevel="0" collapsed="false">
      <c r="A20" s="43" t="s">
        <v>390</v>
      </c>
      <c r="B20" s="4" t="s">
        <v>26</v>
      </c>
      <c r="C20" s="44" t="n">
        <f aca="false">E20/10000</f>
        <v>0.00241000000000004</v>
      </c>
      <c r="D20" s="45" t="n">
        <v>10024.1</v>
      </c>
      <c r="E20" s="46" t="n">
        <f aca="false">D20-10000</f>
        <v>24.1000000000004</v>
      </c>
    </row>
    <row r="21" customFormat="false" ht="18" hidden="false" customHeight="true" outlineLevel="0" collapsed="false">
      <c r="A21" s="39" t="s">
        <v>391</v>
      </c>
      <c r="B21" s="2" t="s">
        <v>12</v>
      </c>
      <c r="C21" s="40" t="n">
        <f aca="false">E21/10000</f>
        <v>0.00136499999999996</v>
      </c>
      <c r="D21" s="41" t="n">
        <v>10013.65</v>
      </c>
      <c r="E21" s="42" t="n">
        <f aca="false">D21-10000</f>
        <v>13.6499999999996</v>
      </c>
    </row>
    <row r="22" customFormat="false" ht="18" hidden="false" customHeight="true" outlineLevel="0" collapsed="false">
      <c r="A22" s="43" t="s">
        <v>392</v>
      </c>
      <c r="B22" s="4" t="s">
        <v>19</v>
      </c>
      <c r="C22" s="44" t="n">
        <f aca="false">E22/10000</f>
        <v>0.00133500000000004</v>
      </c>
      <c r="D22" s="45" t="n">
        <v>10013.35</v>
      </c>
      <c r="E22" s="46" t="n">
        <f aca="false">D22-10000</f>
        <v>13.3500000000004</v>
      </c>
    </row>
    <row r="23" customFormat="false" ht="18" hidden="false" customHeight="true" outlineLevel="0" collapsed="false">
      <c r="A23" s="39" t="s">
        <v>393</v>
      </c>
      <c r="B23" s="2" t="s">
        <v>21</v>
      </c>
      <c r="C23" s="40" t="n">
        <f aca="false">E23/10000</f>
        <v>0.000451000000000022</v>
      </c>
      <c r="D23" s="41" t="n">
        <v>10004.51</v>
      </c>
      <c r="E23" s="42" t="n">
        <f aca="false">D23-10000</f>
        <v>4.51000000000022</v>
      </c>
    </row>
    <row r="24" customFormat="false" ht="18" hidden="false" customHeight="true" outlineLevel="0" collapsed="false">
      <c r="A24" s="43" t="s">
        <v>394</v>
      </c>
      <c r="B24" s="4" t="s">
        <v>24</v>
      </c>
      <c r="C24" s="44" t="n">
        <f aca="false">E24/10000</f>
        <v>-0.00088700000000008</v>
      </c>
      <c r="D24" s="45" t="n">
        <v>9991.13</v>
      </c>
      <c r="E24" s="46" t="n">
        <f aca="false">D24-10000</f>
        <v>-8.8700000000008</v>
      </c>
    </row>
    <row r="25" customFormat="false" ht="18" hidden="false" customHeight="true" outlineLevel="0" collapsed="false">
      <c r="A25" s="39" t="s">
        <v>395</v>
      </c>
      <c r="B25" s="2" t="s">
        <v>10</v>
      </c>
      <c r="C25" s="40" t="n">
        <f aca="false">E25/10000</f>
        <v>-0.00159200000000001</v>
      </c>
      <c r="D25" s="41" t="n">
        <v>9984.08</v>
      </c>
      <c r="E25" s="42" t="n">
        <f aca="false">D25-10000</f>
        <v>-15.9200000000001</v>
      </c>
    </row>
    <row r="26" customFormat="false" ht="18" hidden="false" customHeight="true" outlineLevel="0" collapsed="false">
      <c r="A26" s="43" t="s">
        <v>396</v>
      </c>
      <c r="B26" s="4" t="s">
        <v>25</v>
      </c>
      <c r="C26" s="44" t="n">
        <f aca="false">E26/10000</f>
        <v>-0.00553199999999997</v>
      </c>
      <c r="D26" s="45" t="n">
        <v>9944.68</v>
      </c>
      <c r="E26" s="46" t="n">
        <f aca="false">D26-10000</f>
        <v>-55.3199999999997</v>
      </c>
    </row>
    <row r="27" customFormat="false" ht="18" hidden="false" customHeight="true" outlineLevel="0" collapsed="false">
      <c r="A27" s="39" t="s">
        <v>397</v>
      </c>
      <c r="B27" s="2" t="s">
        <v>29</v>
      </c>
      <c r="C27" s="40" t="n">
        <f aca="false">E27/10000</f>
        <v>-0.00666800000000003</v>
      </c>
      <c r="D27" s="41" t="n">
        <v>9933.32</v>
      </c>
      <c r="E27" s="42" t="n">
        <f aca="false">D27-10000</f>
        <v>-66.6800000000003</v>
      </c>
    </row>
    <row r="28" customFormat="false" ht="18" hidden="false" customHeight="true" outlineLevel="0" collapsed="false">
      <c r="A28" s="43" t="s">
        <v>398</v>
      </c>
      <c r="B28" s="4" t="s">
        <v>27</v>
      </c>
      <c r="C28" s="44" t="n">
        <f aca="false">E28/10000</f>
        <v>-0.0135709999999999</v>
      </c>
      <c r="D28" s="45" t="n">
        <v>9864.29</v>
      </c>
      <c r="E28" s="46" t="n">
        <f aca="false">D28-10000</f>
        <v>-135.709999999999</v>
      </c>
    </row>
    <row r="29" customFormat="false" ht="18" hidden="false" customHeight="true" outlineLevel="0" collapsed="false">
      <c r="A29" s="39" t="s">
        <v>399</v>
      </c>
      <c r="B29" s="2" t="s">
        <v>14</v>
      </c>
      <c r="C29" s="40" t="n">
        <f aca="false">E29/10000</f>
        <v>-0.022524</v>
      </c>
      <c r="D29" s="41" t="n">
        <v>9774.76</v>
      </c>
      <c r="E29" s="42" t="n">
        <f aca="false">D29-10000</f>
        <v>-225.24</v>
      </c>
    </row>
    <row r="30" customFormat="false" ht="18" hidden="false" customHeight="true" outlineLevel="0" collapsed="false">
      <c r="A30" s="43" t="s">
        <v>400</v>
      </c>
      <c r="B30" s="4" t="s">
        <v>28</v>
      </c>
      <c r="C30" s="44" t="n">
        <f aca="false">E30/10000</f>
        <v>-0.0277950000000001</v>
      </c>
      <c r="D30" s="45" t="n">
        <v>9722.05</v>
      </c>
      <c r="E30" s="46" t="n">
        <f aca="false">D30-10000</f>
        <v>-277.950000000001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1" width="11.04"/>
    <col collapsed="false" customWidth="true" hidden="false" outlineLevel="0" max="2" min="2" style="1" width="28.67"/>
    <col collapsed="false" customWidth="true" hidden="false" outlineLevel="0" max="3" min="3" style="1" width="11.04"/>
    <col collapsed="false" customWidth="true" hidden="false" outlineLevel="0" max="4" min="4" style="1" width="13.69"/>
    <col collapsed="false" customWidth="true" hidden="false" outlineLevel="0" max="1025" min="5" style="1" width="11.04"/>
  </cols>
  <sheetData>
    <row r="1" customFormat="false" ht="18" hidden="false" customHeight="true" outlineLevel="0" collapsed="false">
      <c r="A1" s="35" t="s">
        <v>371</v>
      </c>
      <c r="B1" s="3" t="s">
        <v>1</v>
      </c>
      <c r="C1" s="36" t="n">
        <f aca="false">E1/10000</f>
        <v>0.072557</v>
      </c>
      <c r="D1" s="37" t="n">
        <v>10725.57</v>
      </c>
      <c r="E1" s="38" t="n">
        <f aca="false">D1-10000</f>
        <v>725.57</v>
      </c>
    </row>
    <row r="2" customFormat="false" ht="18" hidden="false" customHeight="true" outlineLevel="0" collapsed="false">
      <c r="A2" s="43" t="s">
        <v>372</v>
      </c>
      <c r="B2" s="4" t="s">
        <v>13</v>
      </c>
      <c r="C2" s="44" t="n">
        <f aca="false">E2/10000</f>
        <v>0.063034</v>
      </c>
      <c r="D2" s="45" t="n">
        <v>10630.34</v>
      </c>
      <c r="E2" s="46" t="n">
        <f aca="false">D2-10000</f>
        <v>630.34</v>
      </c>
    </row>
    <row r="3" customFormat="false" ht="18" hidden="false" customHeight="true" outlineLevel="0" collapsed="false">
      <c r="A3" s="39" t="s">
        <v>373</v>
      </c>
      <c r="B3" s="2" t="s">
        <v>0</v>
      </c>
      <c r="C3" s="40" t="n">
        <f aca="false">E3/10000</f>
        <v>0.0589129999999999</v>
      </c>
      <c r="D3" s="41" t="n">
        <v>10589.13</v>
      </c>
      <c r="E3" s="42" t="n">
        <f aca="false">D3-10000</f>
        <v>589.129999999999</v>
      </c>
    </row>
    <row r="4" customFormat="false" ht="18" hidden="false" customHeight="true" outlineLevel="0" collapsed="false">
      <c r="A4" s="43" t="s">
        <v>374</v>
      </c>
      <c r="B4" s="4" t="s">
        <v>3</v>
      </c>
      <c r="C4" s="44" t="n">
        <f aca="false">E4/10000</f>
        <v>0.055159</v>
      </c>
      <c r="D4" s="45" t="n">
        <v>10551.59</v>
      </c>
      <c r="E4" s="46" t="n">
        <f aca="false">D4-10000</f>
        <v>551.59</v>
      </c>
    </row>
    <row r="5" customFormat="false" ht="18" hidden="false" customHeight="true" outlineLevel="0" collapsed="false">
      <c r="A5" s="39" t="s">
        <v>375</v>
      </c>
      <c r="B5" s="2" t="s">
        <v>6</v>
      </c>
      <c r="C5" s="40" t="n">
        <f aca="false">E5/10000</f>
        <v>0.054</v>
      </c>
      <c r="D5" s="41" t="n">
        <v>10540</v>
      </c>
      <c r="E5" s="42" t="n">
        <f aca="false">D5-10000</f>
        <v>540</v>
      </c>
    </row>
    <row r="6" customFormat="false" ht="18" hidden="false" customHeight="true" outlineLevel="0" collapsed="false">
      <c r="A6" s="43" t="s">
        <v>376</v>
      </c>
      <c r="B6" s="4" t="s">
        <v>15</v>
      </c>
      <c r="C6" s="44" t="n">
        <f aca="false">E6/10000</f>
        <v>0.0477969999999999</v>
      </c>
      <c r="D6" s="45" t="n">
        <v>10477.97</v>
      </c>
      <c r="E6" s="46" t="n">
        <f aca="false">D6-10000</f>
        <v>477.969999999999</v>
      </c>
    </row>
    <row r="7" customFormat="false" ht="18" hidden="false" customHeight="true" outlineLevel="0" collapsed="false">
      <c r="A7" s="35" t="s">
        <v>377</v>
      </c>
      <c r="B7" s="3" t="s">
        <v>5</v>
      </c>
      <c r="C7" s="36" t="n">
        <f aca="false">E7/10000</f>
        <v>0.047775</v>
      </c>
      <c r="D7" s="37" t="n">
        <v>10477.75</v>
      </c>
      <c r="E7" s="38" t="n">
        <f aca="false">D7-10000</f>
        <v>477.75</v>
      </c>
    </row>
    <row r="8" customFormat="false" ht="18" hidden="false" customHeight="true" outlineLevel="0" collapsed="false">
      <c r="A8" s="35" t="s">
        <v>378</v>
      </c>
      <c r="B8" s="3" t="s">
        <v>17</v>
      </c>
      <c r="C8" s="36" t="n">
        <f aca="false">E8/10000</f>
        <v>0.040951</v>
      </c>
      <c r="D8" s="37" t="n">
        <v>10409.51</v>
      </c>
      <c r="E8" s="38" t="n">
        <f aca="false">D8-10000</f>
        <v>409.51</v>
      </c>
    </row>
    <row r="9" customFormat="false" ht="18" hidden="false" customHeight="true" outlineLevel="0" collapsed="false">
      <c r="A9" s="39" t="s">
        <v>379</v>
      </c>
      <c r="B9" s="2" t="s">
        <v>8</v>
      </c>
      <c r="C9" s="40" t="n">
        <f aca="false">E9/10000</f>
        <v>0.04011</v>
      </c>
      <c r="D9" s="41" t="n">
        <v>10401.1</v>
      </c>
      <c r="E9" s="42" t="n">
        <f aca="false">D9-10000</f>
        <v>401.1</v>
      </c>
    </row>
    <row r="10" customFormat="false" ht="18" hidden="false" customHeight="true" outlineLevel="0" collapsed="false">
      <c r="A10" s="43" t="s">
        <v>380</v>
      </c>
      <c r="B10" s="4" t="s">
        <v>9</v>
      </c>
      <c r="C10" s="44" t="n">
        <f aca="false">E10/10000</f>
        <v>0.0375379999999999</v>
      </c>
      <c r="D10" s="45" t="n">
        <v>10375.38</v>
      </c>
      <c r="E10" s="46" t="n">
        <f aca="false">D10-10000</f>
        <v>375.379999999999</v>
      </c>
    </row>
    <row r="11" customFormat="false" ht="18" hidden="false" customHeight="true" outlineLevel="0" collapsed="false">
      <c r="A11" s="39" t="s">
        <v>381</v>
      </c>
      <c r="B11" s="2" t="s">
        <v>16</v>
      </c>
      <c r="C11" s="40" t="n">
        <f aca="false">E11/10000</f>
        <v>0.0334040000000001</v>
      </c>
      <c r="D11" s="41" t="n">
        <v>10334.04</v>
      </c>
      <c r="E11" s="42" t="n">
        <f aca="false">D11-10000</f>
        <v>334.040000000001</v>
      </c>
    </row>
    <row r="12" customFormat="false" ht="18" hidden="false" customHeight="true" outlineLevel="0" collapsed="false">
      <c r="A12" s="35" t="s">
        <v>382</v>
      </c>
      <c r="B12" s="3" t="s">
        <v>2</v>
      </c>
      <c r="C12" s="36" t="n">
        <f aca="false">E12/10000</f>
        <v>0.0310709999999999</v>
      </c>
      <c r="D12" s="37" t="n">
        <v>10310.71</v>
      </c>
      <c r="E12" s="38" t="n">
        <f aca="false">D12-10000</f>
        <v>310.709999999999</v>
      </c>
    </row>
    <row r="13" customFormat="false" ht="18" hidden="false" customHeight="true" outlineLevel="0" collapsed="false">
      <c r="A13" s="39" t="s">
        <v>383</v>
      </c>
      <c r="B13" s="2" t="s">
        <v>4</v>
      </c>
      <c r="C13" s="40" t="n">
        <f aca="false">E13/10000</f>
        <v>0.028652</v>
      </c>
      <c r="D13" s="41" t="n">
        <v>10286.52</v>
      </c>
      <c r="E13" s="42" t="n">
        <f aca="false">D13-10000</f>
        <v>286.52</v>
      </c>
    </row>
    <row r="14" customFormat="false" ht="18" hidden="false" customHeight="true" outlineLevel="0" collapsed="false">
      <c r="A14" s="43" t="s">
        <v>384</v>
      </c>
      <c r="B14" s="4" t="s">
        <v>20</v>
      </c>
      <c r="C14" s="44" t="n">
        <f aca="false">E14/10000</f>
        <v>0.024577</v>
      </c>
      <c r="D14" s="45" t="n">
        <v>10245.77</v>
      </c>
      <c r="E14" s="46" t="n">
        <f aca="false">D14-10000</f>
        <v>245.77</v>
      </c>
    </row>
    <row r="15" customFormat="false" ht="18" hidden="false" customHeight="true" outlineLevel="0" collapsed="false">
      <c r="A15" s="35" t="s">
        <v>385</v>
      </c>
      <c r="B15" s="3" t="s">
        <v>7</v>
      </c>
      <c r="C15" s="36" t="n">
        <f aca="false">E15/10000</f>
        <v>0.0243889999999999</v>
      </c>
      <c r="D15" s="37" t="n">
        <v>10243.89</v>
      </c>
      <c r="E15" s="38" t="n">
        <f aca="false">D15-10000</f>
        <v>243.889999999999</v>
      </c>
    </row>
    <row r="16" customFormat="false" ht="18" hidden="false" customHeight="true" outlineLevel="0" collapsed="false">
      <c r="A16" s="43" t="s">
        <v>386</v>
      </c>
      <c r="B16" s="4" t="s">
        <v>24</v>
      </c>
      <c r="C16" s="44" t="n">
        <f aca="false">E16/10000</f>
        <v>0.0232959999999999</v>
      </c>
      <c r="D16" s="45" t="n">
        <v>10232.96</v>
      </c>
      <c r="E16" s="46" t="n">
        <f aca="false">D16-10000</f>
        <v>232.959999999999</v>
      </c>
    </row>
    <row r="17" customFormat="false" ht="18" hidden="false" customHeight="true" outlineLevel="0" collapsed="false">
      <c r="A17" s="39" t="s">
        <v>387</v>
      </c>
      <c r="B17" s="2" t="s">
        <v>11</v>
      </c>
      <c r="C17" s="40" t="n">
        <f aca="false">E17/10000</f>
        <v>0.0227629999999999</v>
      </c>
      <c r="D17" s="41" t="n">
        <v>10227.63</v>
      </c>
      <c r="E17" s="42" t="n">
        <f aca="false">D17-10000</f>
        <v>227.629999999999</v>
      </c>
    </row>
    <row r="18" customFormat="false" ht="18" hidden="false" customHeight="true" outlineLevel="0" collapsed="false">
      <c r="A18" s="43" t="s">
        <v>388</v>
      </c>
      <c r="B18" s="4" t="s">
        <v>12</v>
      </c>
      <c r="C18" s="44" t="n">
        <f aca="false">E18/10000</f>
        <v>0.020967</v>
      </c>
      <c r="D18" s="45" t="n">
        <v>10209.67</v>
      </c>
      <c r="E18" s="46" t="n">
        <f aca="false">D18-10000</f>
        <v>209.67</v>
      </c>
    </row>
    <row r="19" customFormat="false" ht="18" hidden="false" customHeight="true" outlineLevel="0" collapsed="false">
      <c r="A19" s="39" t="s">
        <v>389</v>
      </c>
      <c r="B19" s="2" t="s">
        <v>23</v>
      </c>
      <c r="C19" s="40" t="n">
        <f aca="false">E19/10000</f>
        <v>0.018567</v>
      </c>
      <c r="D19" s="41" t="n">
        <v>10185.67</v>
      </c>
      <c r="E19" s="42" t="n">
        <f aca="false">D19-10000</f>
        <v>185.67</v>
      </c>
    </row>
    <row r="20" customFormat="false" ht="18" hidden="false" customHeight="true" outlineLevel="0" collapsed="false">
      <c r="A20" s="43" t="s">
        <v>390</v>
      </c>
      <c r="B20" s="4" t="s">
        <v>26</v>
      </c>
      <c r="C20" s="44" t="n">
        <f aca="false">E20/10000</f>
        <v>0.0157639999999999</v>
      </c>
      <c r="D20" s="45" t="n">
        <v>10157.64</v>
      </c>
      <c r="E20" s="46" t="n">
        <f aca="false">D20-10000</f>
        <v>157.639999999999</v>
      </c>
    </row>
    <row r="21" customFormat="false" ht="18" hidden="false" customHeight="true" outlineLevel="0" collapsed="false">
      <c r="A21" s="39" t="s">
        <v>391</v>
      </c>
      <c r="B21" s="2" t="s">
        <v>21</v>
      </c>
      <c r="C21" s="40" t="n">
        <f aca="false">E21/10000</f>
        <v>0.010917</v>
      </c>
      <c r="D21" s="41" t="n">
        <v>10109.17</v>
      </c>
      <c r="E21" s="42" t="n">
        <f aca="false">D21-10000</f>
        <v>109.17</v>
      </c>
    </row>
    <row r="22" customFormat="false" ht="18" hidden="false" customHeight="true" outlineLevel="0" collapsed="false">
      <c r="A22" s="43" t="s">
        <v>392</v>
      </c>
      <c r="B22" s="4" t="s">
        <v>10</v>
      </c>
      <c r="C22" s="44" t="n">
        <f aca="false">E22/10000</f>
        <v>0.01061</v>
      </c>
      <c r="D22" s="45" t="n">
        <v>10106.1</v>
      </c>
      <c r="E22" s="46" t="n">
        <f aca="false">D22-10000</f>
        <v>106.1</v>
      </c>
    </row>
    <row r="23" customFormat="false" ht="18" hidden="false" customHeight="true" outlineLevel="0" collapsed="false">
      <c r="A23" s="39" t="s">
        <v>393</v>
      </c>
      <c r="B23" s="2" t="s">
        <v>29</v>
      </c>
      <c r="C23" s="40" t="n">
        <f aca="false">E23/10000</f>
        <v>0.010426</v>
      </c>
      <c r="D23" s="41" t="n">
        <v>10104.26</v>
      </c>
      <c r="E23" s="42" t="n">
        <f aca="false">D23-10000</f>
        <v>104.26</v>
      </c>
    </row>
    <row r="24" customFormat="false" ht="18" hidden="false" customHeight="true" outlineLevel="0" collapsed="false">
      <c r="A24" s="43" t="s">
        <v>394</v>
      </c>
      <c r="B24" s="4" t="s">
        <v>19</v>
      </c>
      <c r="C24" s="44" t="n">
        <f aca="false">E24/10000</f>
        <v>0.00465</v>
      </c>
      <c r="D24" s="45" t="n">
        <v>10046.5</v>
      </c>
      <c r="E24" s="46" t="n">
        <f aca="false">D24-10000</f>
        <v>46.5</v>
      </c>
    </row>
    <row r="25" customFormat="false" ht="18" hidden="false" customHeight="true" outlineLevel="0" collapsed="false">
      <c r="A25" s="39" t="s">
        <v>395</v>
      </c>
      <c r="B25" s="2" t="s">
        <v>18</v>
      </c>
      <c r="C25" s="40" t="n">
        <f aca="false">E25/10000</f>
        <v>-0.00140300000000007</v>
      </c>
      <c r="D25" s="41" t="n">
        <v>9985.97</v>
      </c>
      <c r="E25" s="42" t="n">
        <f aca="false">D25-10000</f>
        <v>-14.0300000000007</v>
      </c>
    </row>
    <row r="26" customFormat="false" ht="18" hidden="false" customHeight="true" outlineLevel="0" collapsed="false">
      <c r="A26" s="43" t="s">
        <v>396</v>
      </c>
      <c r="B26" s="4" t="s">
        <v>27</v>
      </c>
      <c r="C26" s="44" t="n">
        <f aca="false">E26/10000</f>
        <v>-0.008525</v>
      </c>
      <c r="D26" s="45" t="n">
        <v>9914.75</v>
      </c>
      <c r="E26" s="46" t="n">
        <f aca="false">D26-10000</f>
        <v>-85.25</v>
      </c>
    </row>
    <row r="27" customFormat="false" ht="18" hidden="false" customHeight="true" outlineLevel="0" collapsed="false">
      <c r="A27" s="39" t="s">
        <v>397</v>
      </c>
      <c r="B27" s="2" t="s">
        <v>22</v>
      </c>
      <c r="C27" s="40" t="n">
        <f aca="false">E27/10000</f>
        <v>-0.0116139999999999</v>
      </c>
      <c r="D27" s="41" t="n">
        <v>9883.86</v>
      </c>
      <c r="E27" s="42" t="n">
        <f aca="false">D27-10000</f>
        <v>-116.139999999999</v>
      </c>
    </row>
    <row r="28" customFormat="false" ht="18" hidden="false" customHeight="true" outlineLevel="0" collapsed="false">
      <c r="A28" s="43" t="s">
        <v>398</v>
      </c>
      <c r="B28" s="4" t="s">
        <v>25</v>
      </c>
      <c r="C28" s="44" t="n">
        <f aca="false">E28/10000</f>
        <v>-0.0128700000000001</v>
      </c>
      <c r="D28" s="45" t="n">
        <v>9871.3</v>
      </c>
      <c r="E28" s="46" t="n">
        <f aca="false">D28-10000</f>
        <v>-128.700000000001</v>
      </c>
    </row>
    <row r="29" customFormat="false" ht="18" hidden="false" customHeight="true" outlineLevel="0" collapsed="false">
      <c r="A29" s="39" t="s">
        <v>399</v>
      </c>
      <c r="B29" s="2" t="s">
        <v>14</v>
      </c>
      <c r="C29" s="40" t="n">
        <f aca="false">E29/10000</f>
        <v>-0.015227</v>
      </c>
      <c r="D29" s="41" t="n">
        <v>9847.73</v>
      </c>
      <c r="E29" s="42" t="n">
        <f aca="false">D29-10000</f>
        <v>-152.27</v>
      </c>
    </row>
    <row r="30" customFormat="false" ht="18" hidden="false" customHeight="true" outlineLevel="0" collapsed="false">
      <c r="A30" s="43" t="s">
        <v>400</v>
      </c>
      <c r="B30" s="4" t="s">
        <v>28</v>
      </c>
      <c r="C30" s="44" t="n">
        <f aca="false">E30/10000</f>
        <v>-0.031967</v>
      </c>
      <c r="D30" s="45" t="n">
        <v>9680.33</v>
      </c>
      <c r="E30" s="46" t="n">
        <f aca="false">D30-10000</f>
        <v>-319.67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LibreOffice/6.0.5.2$FreeBSD_X86_64 LibreOffice_project/00m0$Build-2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2018-05-19T17:21:42Z</dcterms:created>
  <dc:creator/>
  <dc:description/>
  <dc:language>de-DE</dc:language>
  <cp:lastModifiedBy/>
  <dcterms:modified xsi:type="dcterms:W3CDTF">2018-10-14T17:46:17Z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2.5</vt:lpwstr>
  </property>
</Properties>
</file>