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37F05718-1F36-4CC7-A1C0-220522B55EDA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" l="1"/>
  <c r="D20" i="1" l="1"/>
  <c r="D19" i="1"/>
  <c r="D18" i="1"/>
  <c r="D17" i="1"/>
  <c r="D5" i="1"/>
  <c r="D6" i="1"/>
  <c r="D7" i="1"/>
  <c r="D8" i="1"/>
  <c r="D9" i="1"/>
  <c r="D10" i="1"/>
  <c r="D4" i="1"/>
</calcChain>
</file>

<file path=xl/sharedStrings.xml><?xml version="1.0" encoding="utf-8"?>
<sst xmlns="http://schemas.openxmlformats.org/spreadsheetml/2006/main" count="13" uniqueCount="13">
  <si>
    <t>Datum</t>
  </si>
  <si>
    <t>Stück</t>
  </si>
  <si>
    <t>Kurs</t>
  </si>
  <si>
    <t>Wert</t>
  </si>
  <si>
    <t>Käufe</t>
  </si>
  <si>
    <t>Auschüttungen</t>
  </si>
  <si>
    <t>Zahltag</t>
  </si>
  <si>
    <t>Nominale Stück</t>
  </si>
  <si>
    <t>Ertragsausschüttung per Stück in USD</t>
  </si>
  <si>
    <t>Gesamt auschüttung in USD</t>
  </si>
  <si>
    <t>Performance gesamt</t>
  </si>
  <si>
    <t>Performance 2018</t>
  </si>
  <si>
    <t>Gesamtauschüttung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</si>
</sst>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4" fontId="0" fillId="0" borderId="0" xfId="1" applyFont="1"/>
    <xf numFmtId="44" fontId="2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tabSelected="1" workbookViewId="0">
      <selection activeCell="D11" sqref="D11"/>
    </sheetView>
  </sheetViews>
  <sheetFormatPr baseColWidth="10" defaultColWidth="8.88671875" defaultRowHeight="14.4" x14ac:dyDescent="0.3"/>
  <cols>
    <col min="1" max="1" width="16.33203125" customWidth="1"/>
    <col min="2" max="2" width="13.6640625" bestFit="1" customWidth="1"/>
    <col min="3" max="3" width="31.44140625" bestFit="1" customWidth="1"/>
    <col min="4" max="4" width="23.5546875" bestFit="1" customWidth="1"/>
    <col min="5" max="5" width="20.5546875" bestFit="1" customWidth="1"/>
    <col min="9" max="9" width="23" customWidth="1"/>
  </cols>
  <sheetData>
    <row r="2" spans="1:10" x14ac:dyDescent="0.3">
      <c r="A2" t="s">
        <v>4</v>
      </c>
    </row>
    <row r="3" spans="1:10" x14ac:dyDescent="0.3">
      <c r="A3" t="s">
        <v>0</v>
      </c>
      <c r="B3" t="s">
        <v>1</v>
      </c>
      <c r="C3" t="s">
        <v>2</v>
      </c>
      <c r="D3" t="s">
        <v>3</v>
      </c>
    </row>
    <row r="4" spans="1:10" x14ac:dyDescent="0.3">
      <c r="A4" s="1">
        <v>43111</v>
      </c>
      <c r="B4">
        <v>7</v>
      </c>
      <c r="C4" s="3">
        <v>73.23</v>
      </c>
      <c r="D4" s="4">
        <f>B4*C4</f>
        <v>512.61</v>
      </c>
    </row>
    <row r="5" spans="1:10" x14ac:dyDescent="0.3">
      <c r="A5" s="1">
        <v>43168</v>
      </c>
      <c r="B5">
        <v>8</v>
      </c>
      <c r="C5" s="3">
        <v>70.63</v>
      </c>
      <c r="D5" s="4">
        <f t="shared" ref="D5:D10" si="0">B5*C5</f>
        <v>565.04</v>
      </c>
    </row>
    <row r="6" spans="1:10" x14ac:dyDescent="0.3">
      <c r="A6" s="1">
        <v>43187</v>
      </c>
      <c r="B6">
        <v>9</v>
      </c>
      <c r="C6" s="3">
        <v>67.540000000000006</v>
      </c>
      <c r="D6" s="4">
        <f t="shared" si="0"/>
        <v>607.86</v>
      </c>
    </row>
    <row r="7" spans="1:10" x14ac:dyDescent="0.3">
      <c r="A7" s="1">
        <v>43272</v>
      </c>
      <c r="B7">
        <v>10</v>
      </c>
      <c r="C7" s="3">
        <v>73.13</v>
      </c>
      <c r="D7" s="4">
        <f t="shared" si="0"/>
        <v>731.3</v>
      </c>
      <c r="I7" t="s">
        <v>10</v>
      </c>
      <c r="J7" t="e">
        <f>XIRR(D4:D12,A4:A11)</f>
        <v>#NUM!</v>
      </c>
    </row>
    <row r="8" spans="1:10" x14ac:dyDescent="0.3">
      <c r="A8" s="1">
        <v>43461</v>
      </c>
      <c r="B8">
        <v>15</v>
      </c>
      <c r="C8" s="3">
        <v>64.39</v>
      </c>
      <c r="D8" s="4">
        <f t="shared" si="0"/>
        <v>965.85</v>
      </c>
      <c r="I8" t="s">
        <v>11</v>
      </c>
    </row>
    <row r="9" spans="1:10" x14ac:dyDescent="0.3">
      <c r="A9" s="1">
        <v>43468</v>
      </c>
      <c r="B9">
        <v>10</v>
      </c>
      <c r="C9" s="3">
        <v>65.36</v>
      </c>
      <c r="D9" s="4">
        <f t="shared" si="0"/>
        <v>653.6</v>
      </c>
    </row>
    <row r="10" spans="1:10" x14ac:dyDescent="0.3">
      <c r="A10" s="1">
        <v>43497</v>
      </c>
      <c r="B10">
        <v>8</v>
      </c>
      <c r="C10" s="3">
        <v>70.92</v>
      </c>
      <c r="D10" s="4">
        <f t="shared" si="0"/>
        <v>567.36</v>
      </c>
    </row>
    <row r="11" spans="1:10" x14ac:dyDescent="0.3">
      <c r="A11" s="1">
        <v>43499</v>
      </c>
      <c r="D11" s="5">
        <v>4741.59</v>
      </c>
    </row>
    <row r="13" spans="1:10" x14ac:dyDescent="0.3">
      <c r="A13" s="1"/>
    </row>
    <row r="15" spans="1:10" x14ac:dyDescent="0.3">
      <c r="A15" t="s">
        <v>5</v>
      </c>
    </row>
    <row r="16" spans="1:10" x14ac:dyDescent="0.3">
      <c r="A16" t="s">
        <v>6</v>
      </c>
      <c r="B16" t="s">
        <v>7</v>
      </c>
      <c r="C16" t="s">
        <v>8</v>
      </c>
      <c r="D16" t="s">
        <v>9</v>
      </c>
      <c r="E16" t="s">
        <v>12</v>
      </c>
    </row>
    <row r="17" spans="1:5" x14ac:dyDescent="0.3">
      <c r="A17" s="1">
        <v>43194</v>
      </c>
      <c r="B17">
        <v>15</v>
      </c>
      <c r="C17">
        <v>0.33763799999999999</v>
      </c>
      <c r="D17" s="2">
        <f>B17*C17</f>
        <v>5.0645699999999998</v>
      </c>
      <c r="E17" s="4">
        <v>4.1100000000000003</v>
      </c>
    </row>
    <row r="18" spans="1:5" x14ac:dyDescent="0.3">
      <c r="A18" s="1">
        <v>43286</v>
      </c>
      <c r="B18">
        <v>24</v>
      </c>
      <c r="C18">
        <v>0.60685500000000003</v>
      </c>
      <c r="D18" s="2">
        <f>B18*C18</f>
        <v>14.564520000000002</v>
      </c>
      <c r="E18" s="4">
        <v>12.33</v>
      </c>
    </row>
    <row r="19" spans="1:5" x14ac:dyDescent="0.3">
      <c r="A19" s="1">
        <v>43383</v>
      </c>
      <c r="B19">
        <v>34</v>
      </c>
      <c r="C19">
        <v>0.45574199999999998</v>
      </c>
      <c r="D19" s="2">
        <f>B19*C19</f>
        <v>15.495227999999999</v>
      </c>
      <c r="E19" s="4">
        <v>13.36</v>
      </c>
    </row>
    <row r="20" spans="1:5" x14ac:dyDescent="0.3">
      <c r="A20" s="1">
        <v>43474</v>
      </c>
      <c r="B20">
        <v>34</v>
      </c>
      <c r="C20">
        <v>0.33312199999999997</v>
      </c>
      <c r="D20" s="2">
        <f>B20*C20</f>
        <v>11.326148</v>
      </c>
      <c r="E20" s="4">
        <v>9.8000000000000007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2019-02-03T13:30:16Z</dcterms:modified>
</cp:coreProperties>
</file>