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Tabelle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7" i="1"/>
  <c r="F5"/>
  <c r="F6"/>
  <c r="F8"/>
  <c r="F11"/>
  <c r="F12"/>
  <c r="F14"/>
  <c r="F4"/>
  <c r="E13" l="1"/>
  <c r="E10"/>
  <c r="E9"/>
  <c r="E7"/>
</calcChain>
</file>

<file path=xl/sharedStrings.xml><?xml version="1.0" encoding="utf-8"?>
<sst xmlns="http://schemas.openxmlformats.org/spreadsheetml/2006/main" count="16" uniqueCount="7">
  <si>
    <t>Datum</t>
  </si>
  <si>
    <t>Stück</t>
  </si>
  <si>
    <t>Kurs</t>
  </si>
  <si>
    <t>Kauf</t>
  </si>
  <si>
    <t>Ausschüttung</t>
  </si>
  <si>
    <t>Performance</t>
  </si>
  <si>
    <t>Wert in €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</si>
</sst>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6" formatCode="[$$-409]#,##0.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44" fontId="0" fillId="0" borderId="0" xfId="1" applyFont="1"/>
    <xf numFmtId="44" fontId="2" fillId="0" borderId="0" xfId="1" applyFont="1"/>
    <xf numFmtId="10" fontId="0" fillId="0" borderId="0" xfId="0" applyNumberFormat="1"/>
    <xf numFmtId="166" fontId="0" fillId="0" borderId="0" xfId="0" applyNumberForma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17"/>
  <sheetViews>
    <sheetView tabSelected="1" workbookViewId="0"/>
  </sheetViews>
  <sheetFormatPr baseColWidth="10" defaultColWidth="8.85546875" defaultRowHeight="15"/>
  <cols>
    <col min="2" max="2" width="10.140625" bestFit="1" customWidth="1"/>
    <col min="3" max="3" width="5.7109375" bestFit="1" customWidth="1"/>
    <col min="4" max="4" width="8.42578125" bestFit="1" customWidth="1"/>
    <col min="5" max="5" width="6.5703125" bestFit="1" customWidth="1"/>
    <col min="6" max="6" width="11" bestFit="1" customWidth="1"/>
    <col min="7" max="7" width="13" bestFit="1" customWidth="1"/>
    <col min="10" max="10" width="23" customWidth="1"/>
  </cols>
  <sheetData>
    <row r="3" spans="2:7">
      <c r="B3" t="s">
        <v>0</v>
      </c>
      <c r="C3" t="s">
        <v>1</v>
      </c>
      <c r="D3" t="s">
        <v>2</v>
      </c>
      <c r="F3" t="s">
        <v>6</v>
      </c>
    </row>
    <row r="4" spans="2:7">
      <c r="B4" s="1">
        <v>43111</v>
      </c>
      <c r="C4">
        <v>7</v>
      </c>
      <c r="D4" s="2">
        <v>73.23</v>
      </c>
      <c r="F4" s="3">
        <f>-C4*D4</f>
        <v>-512.61</v>
      </c>
      <c r="G4" t="s">
        <v>3</v>
      </c>
    </row>
    <row r="5" spans="2:7">
      <c r="B5" s="1">
        <v>43168</v>
      </c>
      <c r="C5">
        <v>8</v>
      </c>
      <c r="D5" s="2">
        <v>70.63</v>
      </c>
      <c r="F5" s="3">
        <f>-C5*D5</f>
        <v>-565.04</v>
      </c>
      <c r="G5" t="s">
        <v>3</v>
      </c>
    </row>
    <row r="6" spans="2:7">
      <c r="B6" s="1">
        <v>43187</v>
      </c>
      <c r="C6">
        <v>9</v>
      </c>
      <c r="D6" s="2">
        <v>67.540000000000006</v>
      </c>
      <c r="F6" s="3">
        <f>-C6*D6</f>
        <v>-607.86</v>
      </c>
      <c r="G6" t="s">
        <v>3</v>
      </c>
    </row>
    <row r="7" spans="2:7">
      <c r="B7" s="1">
        <v>43194</v>
      </c>
      <c r="C7">
        <v>15</v>
      </c>
      <c r="D7" s="6">
        <v>0.33763799999999999</v>
      </c>
      <c r="E7" s="6">
        <f>C7*D7</f>
        <v>5.0645699999999998</v>
      </c>
      <c r="F7" s="3">
        <v>4.1100000000000003</v>
      </c>
      <c r="G7" t="s">
        <v>4</v>
      </c>
    </row>
    <row r="8" spans="2:7">
      <c r="B8" s="1">
        <v>43272</v>
      </c>
      <c r="C8">
        <v>10</v>
      </c>
      <c r="D8" s="2">
        <v>73.13</v>
      </c>
      <c r="E8" s="6"/>
      <c r="F8" s="3">
        <f>-C8*D8</f>
        <v>-731.3</v>
      </c>
      <c r="G8" t="s">
        <v>3</v>
      </c>
    </row>
    <row r="9" spans="2:7">
      <c r="B9" s="1">
        <v>43286</v>
      </c>
      <c r="C9">
        <v>24</v>
      </c>
      <c r="D9" s="6">
        <v>0.60685500000000003</v>
      </c>
      <c r="E9" s="6">
        <f>C9*D9</f>
        <v>14.564520000000002</v>
      </c>
      <c r="F9" s="3">
        <v>12.33</v>
      </c>
      <c r="G9" t="s">
        <v>4</v>
      </c>
    </row>
    <row r="10" spans="2:7">
      <c r="B10" s="1">
        <v>43383</v>
      </c>
      <c r="C10">
        <v>34</v>
      </c>
      <c r="D10" s="6">
        <v>0.45574199999999998</v>
      </c>
      <c r="E10" s="6">
        <f>C10*D10</f>
        <v>15.495227999999999</v>
      </c>
      <c r="F10" s="3">
        <v>13.36</v>
      </c>
      <c r="G10" t="s">
        <v>4</v>
      </c>
    </row>
    <row r="11" spans="2:7">
      <c r="B11" s="1">
        <v>43461</v>
      </c>
      <c r="C11">
        <v>15</v>
      </c>
      <c r="D11" s="2">
        <v>64.39</v>
      </c>
      <c r="E11" s="6"/>
      <c r="F11" s="3">
        <f>-C11*D11</f>
        <v>-965.85</v>
      </c>
      <c r="G11" t="s">
        <v>3</v>
      </c>
    </row>
    <row r="12" spans="2:7">
      <c r="B12" s="1">
        <v>43468</v>
      </c>
      <c r="C12">
        <v>10</v>
      </c>
      <c r="D12" s="2">
        <v>65.36</v>
      </c>
      <c r="E12" s="6"/>
      <c r="F12" s="3">
        <f>-C12*D12</f>
        <v>-653.6</v>
      </c>
      <c r="G12" t="s">
        <v>3</v>
      </c>
    </row>
    <row r="13" spans="2:7">
      <c r="B13" s="1">
        <v>43474</v>
      </c>
      <c r="C13">
        <v>34</v>
      </c>
      <c r="D13" s="6">
        <v>0.33312199999999997</v>
      </c>
      <c r="E13" s="6">
        <f>C13*D13</f>
        <v>11.326148</v>
      </c>
      <c r="F13" s="3">
        <v>9.8000000000000007</v>
      </c>
      <c r="G13" t="s">
        <v>4</v>
      </c>
    </row>
    <row r="14" spans="2:7">
      <c r="B14" s="1">
        <v>43497</v>
      </c>
      <c r="C14">
        <v>8</v>
      </c>
      <c r="D14" s="2">
        <v>70.92</v>
      </c>
      <c r="E14" s="6"/>
      <c r="F14" s="3">
        <f>-C14*D14</f>
        <v>-567.36</v>
      </c>
      <c r="G14" t="s">
        <v>3</v>
      </c>
    </row>
    <row r="15" spans="2:7">
      <c r="B15" s="1">
        <v>43499</v>
      </c>
      <c r="F15" s="4">
        <v>4741.59</v>
      </c>
    </row>
    <row r="17" spans="6:7">
      <c r="F17" s="5">
        <f>XIRR(F4:F15,B4:B15)</f>
        <v>8.2221695780754125E-2</v>
      </c>
      <c r="G17" t="s">
        <v>5</v>
      </c>
    </row>
  </sheetData>
  <sortState ref="B4:H15">
    <sortCondition ref="B4:B1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2019-02-03T15:18:39Z</dcterms:modified>
</cp:coreProperties>
</file>