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ial\Desktop\"/>
    </mc:Choice>
  </mc:AlternateContent>
  <xr:revisionPtr revIDLastSave="0" documentId="13_ncr:1_{10D5E125-E129-4A66-B81F-4FFD5CDF329E}" xr6:coauthVersionLast="45" xr6:coauthVersionMax="45" xr10:uidLastSave="{00000000-0000-0000-0000-000000000000}"/>
  <bookViews>
    <workbookView xWindow="-110" yWindow="-110" windowWidth="21820" windowHeight="14020" xr2:uid="{50194AE1-2441-4FEF-8415-C0E8623F993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9" i="1" l="1"/>
  <c r="I49" i="1"/>
  <c r="J44" i="1"/>
  <c r="I44" i="1"/>
  <c r="J39" i="1"/>
  <c r="I39" i="1"/>
  <c r="J34" i="1"/>
  <c r="I34" i="1"/>
  <c r="I29" i="1"/>
  <c r="J29" i="1"/>
  <c r="J24" i="1"/>
  <c r="I24" i="1"/>
  <c r="J19" i="1"/>
  <c r="I19" i="1"/>
  <c r="J14" i="1"/>
  <c r="I14" i="1"/>
  <c r="J9" i="1"/>
  <c r="I9" i="1"/>
  <c r="J4" i="1"/>
  <c r="I4" i="1"/>
  <c r="J3" i="1"/>
  <c r="I3" i="1"/>
  <c r="C49" i="1"/>
  <c r="B49" i="1"/>
  <c r="C47" i="1"/>
  <c r="C48" i="1" s="1"/>
  <c r="B47" i="1"/>
  <c r="B48" i="1" s="1"/>
  <c r="D49" i="1" s="1"/>
  <c r="C44" i="1"/>
  <c r="B44" i="1"/>
  <c r="C43" i="1"/>
  <c r="C42" i="1"/>
  <c r="B42" i="1"/>
  <c r="B43" i="1" s="1"/>
  <c r="D44" i="1" s="1"/>
  <c r="B39" i="1"/>
  <c r="C39" i="1"/>
  <c r="C38" i="1"/>
  <c r="B38" i="1"/>
  <c r="C37" i="1"/>
  <c r="B37" i="1"/>
  <c r="B34" i="1"/>
  <c r="C34" i="1"/>
  <c r="C33" i="1"/>
  <c r="B33" i="1"/>
  <c r="C32" i="1"/>
  <c r="B32" i="1"/>
  <c r="C29" i="1"/>
  <c r="B29" i="1"/>
  <c r="B27" i="1"/>
  <c r="C28" i="1"/>
  <c r="B28" i="1"/>
  <c r="C27" i="1"/>
  <c r="C22" i="1"/>
  <c r="B22" i="1"/>
  <c r="C17" i="1"/>
  <c r="B17" i="1"/>
  <c r="C12" i="1"/>
  <c r="B12" i="1"/>
  <c r="C7" i="1"/>
  <c r="B7" i="1"/>
  <c r="C23" i="1"/>
  <c r="B23" i="1"/>
  <c r="C18" i="1"/>
  <c r="B18" i="1"/>
  <c r="C13" i="1"/>
  <c r="B13" i="1"/>
  <c r="C8" i="1"/>
  <c r="B8" i="1"/>
  <c r="C3" i="1"/>
  <c r="B3" i="1"/>
  <c r="L4" i="1" l="1"/>
  <c r="J7" i="1"/>
  <c r="J8" i="1" s="1"/>
  <c r="K4" i="1"/>
  <c r="I7" i="1"/>
  <c r="I8" i="1" s="1"/>
  <c r="E49" i="1"/>
  <c r="E44" i="1"/>
  <c r="D39" i="1"/>
  <c r="E39" i="1"/>
  <c r="E34" i="1"/>
  <c r="E29" i="1"/>
  <c r="B4" i="1"/>
  <c r="B9" i="1"/>
  <c r="B14" i="1"/>
  <c r="B19" i="1"/>
  <c r="D19" i="1" s="1"/>
  <c r="B24" i="1"/>
  <c r="C4" i="1"/>
  <c r="E4" i="1" s="1"/>
  <c r="C9" i="1"/>
  <c r="E9" i="1" s="1"/>
  <c r="C14" i="1"/>
  <c r="E14" i="1" s="1"/>
  <c r="C19" i="1"/>
  <c r="C24" i="1"/>
  <c r="E24" i="1" s="1"/>
  <c r="L9" i="1" l="1"/>
  <c r="J12" i="1"/>
  <c r="J13" i="1" s="1"/>
  <c r="K9" i="1"/>
  <c r="I12" i="1"/>
  <c r="I13" i="1" s="1"/>
  <c r="D34" i="1"/>
  <c r="D29" i="1"/>
  <c r="D9" i="1"/>
  <c r="D14" i="1"/>
  <c r="E19" i="1"/>
  <c r="D24" i="1"/>
  <c r="D4" i="1"/>
  <c r="K14" i="1" l="1"/>
  <c r="I17" i="1"/>
  <c r="I18" i="1" s="1"/>
  <c r="L14" i="1"/>
  <c r="J17" i="1"/>
  <c r="J18" i="1" s="1"/>
  <c r="L19" i="1" l="1"/>
  <c r="J22" i="1"/>
  <c r="J23" i="1" s="1"/>
  <c r="K19" i="1"/>
  <c r="I22" i="1"/>
  <c r="I23" i="1" s="1"/>
  <c r="K24" i="1" l="1"/>
  <c r="I27" i="1"/>
  <c r="I28" i="1" s="1"/>
  <c r="L24" i="1"/>
  <c r="J27" i="1"/>
  <c r="J28" i="1" s="1"/>
  <c r="L29" i="1" l="1"/>
  <c r="J32" i="1"/>
  <c r="J33" i="1" s="1"/>
  <c r="K29" i="1"/>
  <c r="I32" i="1"/>
  <c r="I33" i="1" s="1"/>
  <c r="K34" i="1" l="1"/>
  <c r="I37" i="1"/>
  <c r="I38" i="1" s="1"/>
  <c r="L34" i="1"/>
  <c r="J37" i="1"/>
  <c r="J38" i="1" s="1"/>
  <c r="K39" i="1" l="1"/>
  <c r="I42" i="1"/>
  <c r="I43" i="1" s="1"/>
  <c r="L39" i="1"/>
  <c r="J42" i="1"/>
  <c r="J43" i="1" s="1"/>
  <c r="L44" i="1" l="1"/>
  <c r="J47" i="1"/>
  <c r="J48" i="1" s="1"/>
  <c r="K44" i="1"/>
  <c r="I47" i="1"/>
  <c r="I48" i="1" s="1"/>
  <c r="K49" i="1" l="1"/>
  <c r="L49" i="1"/>
</calcChain>
</file>

<file path=xl/sharedStrings.xml><?xml version="1.0" encoding="utf-8"?>
<sst xmlns="http://schemas.openxmlformats.org/spreadsheetml/2006/main" count="100" uniqueCount="14">
  <si>
    <t>t0</t>
  </si>
  <si>
    <t>t-10% (vor Nachkauf)</t>
  </si>
  <si>
    <t>t-10% (nach Nachkauf)</t>
  </si>
  <si>
    <t>Aktien</t>
  </si>
  <si>
    <t>Tagesgeld</t>
  </si>
  <si>
    <t>t1</t>
  </si>
  <si>
    <t>t2</t>
  </si>
  <si>
    <t>t3</t>
  </si>
  <si>
    <t>t4</t>
  </si>
  <si>
    <t>t6</t>
  </si>
  <si>
    <t>t5</t>
  </si>
  <si>
    <t>t7</t>
  </si>
  <si>
    <t>t8</t>
  </si>
  <si>
    <t>t9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</si>
</sst>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00\ [$€-407]_-;\-* #,##0.0000\ [$€-407]_-;_-* &quot;-&quot;??\ [$€-407]_-;_-@_-"/>
    <numFmt numFmtId="165" formatCode="_-* #,##0.00\ [$€-407]_-;\-* #,##0.00\ [$€-407]_-;_-* &quot;-&quot;??\ [$€-407]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 applyAlignment="1">
      <alignment wrapText="1"/>
    </xf>
    <xf numFmtId="165" fontId="0" fillId="0" borderId="0" xfId="0" applyNumberFormat="1"/>
    <xf numFmtId="165" fontId="0" fillId="0" borderId="0" xfId="0" applyNumberFormat="1" applyAlignment="1">
      <alignment wrapText="1"/>
    </xf>
    <xf numFmtId="9" fontId="0" fillId="0" borderId="0" xfId="0" applyNumberFormat="1"/>
    <xf numFmtId="10" fontId="0" fillId="0" borderId="0" xfId="1" applyNumberFormat="1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FC4CA-CBF7-4202-BE8F-787DA2ED3D08}">
  <dimension ref="A1:L49"/>
  <sheetViews>
    <sheetView tabSelected="1" workbookViewId="0">
      <selection activeCell="G8" sqref="G8"/>
    </sheetView>
  </sheetViews>
  <sheetFormatPr baseColWidth="10" defaultRowHeight="14.5" x14ac:dyDescent="0.35"/>
  <cols>
    <col min="1" max="1" width="19.6328125" bestFit="1" customWidth="1"/>
    <col min="2" max="2" width="12.1796875" bestFit="1" customWidth="1"/>
    <col min="8" max="8" width="19.6328125" bestFit="1" customWidth="1"/>
    <col min="9" max="9" width="12.1796875" bestFit="1" customWidth="1"/>
  </cols>
  <sheetData>
    <row r="1" spans="1:12" x14ac:dyDescent="0.35">
      <c r="B1" t="s">
        <v>3</v>
      </c>
      <c r="C1" t="s">
        <v>4</v>
      </c>
      <c r="I1" t="s">
        <v>3</v>
      </c>
      <c r="J1" t="s">
        <v>4</v>
      </c>
    </row>
    <row r="2" spans="1:12" x14ac:dyDescent="0.35">
      <c r="A2" t="s">
        <v>0</v>
      </c>
      <c r="B2" s="1">
        <v>8000</v>
      </c>
      <c r="C2" s="2">
        <v>2000</v>
      </c>
      <c r="H2" t="s">
        <v>0</v>
      </c>
      <c r="I2" s="1">
        <v>5000</v>
      </c>
      <c r="J2" s="2">
        <v>5000</v>
      </c>
    </row>
    <row r="3" spans="1:12" x14ac:dyDescent="0.35">
      <c r="A3" t="s">
        <v>1</v>
      </c>
      <c r="B3" s="3">
        <f>B2*0.9</f>
        <v>7200</v>
      </c>
      <c r="C3" s="2">
        <f>C2</f>
        <v>2000</v>
      </c>
      <c r="D3" s="5"/>
      <c r="E3" s="5"/>
      <c r="H3" t="s">
        <v>1</v>
      </c>
      <c r="I3" s="3">
        <f>I2*0.9</f>
        <v>4500</v>
      </c>
      <c r="J3" s="2">
        <f>J2</f>
        <v>5000</v>
      </c>
      <c r="K3" s="5"/>
      <c r="L3" s="5"/>
    </row>
    <row r="4" spans="1:12" x14ac:dyDescent="0.35">
      <c r="A4" s="4" t="s">
        <v>2</v>
      </c>
      <c r="B4" s="3">
        <f>B3+150</f>
        <v>7350</v>
      </c>
      <c r="C4" s="2">
        <f>C3-150</f>
        <v>1850</v>
      </c>
      <c r="D4" s="5">
        <f>B4/(B4+C4)</f>
        <v>0.79891304347826086</v>
      </c>
      <c r="E4" s="5">
        <f>C4/(B4+C4)</f>
        <v>0.20108695652173914</v>
      </c>
      <c r="H4" s="4" t="s">
        <v>2</v>
      </c>
      <c r="I4" s="3">
        <f>I3+250</f>
        <v>4750</v>
      </c>
      <c r="J4" s="2">
        <f>J3-250</f>
        <v>4750</v>
      </c>
      <c r="K4" s="5">
        <f>I4/(I4+J4)</f>
        <v>0.5</v>
      </c>
      <c r="L4" s="5">
        <f>J4/(I4+J4)</f>
        <v>0.5</v>
      </c>
    </row>
    <row r="5" spans="1:12" x14ac:dyDescent="0.35">
      <c r="A5" s="4"/>
      <c r="B5" s="3"/>
      <c r="C5" s="2"/>
      <c r="D5" s="5"/>
      <c r="E5" s="5"/>
      <c r="H5" s="4"/>
      <c r="I5" s="3"/>
      <c r="J5" s="2"/>
      <c r="K5" s="5"/>
      <c r="L5" s="5"/>
    </row>
    <row r="6" spans="1:12" x14ac:dyDescent="0.35">
      <c r="B6" t="s">
        <v>3</v>
      </c>
      <c r="C6" t="s">
        <v>4</v>
      </c>
      <c r="D6" s="5"/>
      <c r="E6" s="5"/>
      <c r="I6" t="s">
        <v>3</v>
      </c>
      <c r="J6" t="s">
        <v>4</v>
      </c>
      <c r="K6" s="5"/>
      <c r="L6" s="5"/>
    </row>
    <row r="7" spans="1:12" x14ac:dyDescent="0.35">
      <c r="A7" t="s">
        <v>5</v>
      </c>
      <c r="B7" s="1">
        <f>B4</f>
        <v>7350</v>
      </c>
      <c r="C7" s="2">
        <f>C4</f>
        <v>1850</v>
      </c>
      <c r="D7" s="5"/>
      <c r="E7" s="5"/>
      <c r="H7" t="s">
        <v>5</v>
      </c>
      <c r="I7" s="1">
        <f>I4</f>
        <v>4750</v>
      </c>
      <c r="J7" s="2">
        <f>J4</f>
        <v>4750</v>
      </c>
      <c r="K7" s="5"/>
      <c r="L7" s="5"/>
    </row>
    <row r="8" spans="1:12" x14ac:dyDescent="0.35">
      <c r="A8" t="s">
        <v>1</v>
      </c>
      <c r="B8" s="3">
        <f>B7*0.9</f>
        <v>6615</v>
      </c>
      <c r="C8" s="2">
        <f>C7</f>
        <v>1850</v>
      </c>
      <c r="D8" s="5"/>
      <c r="E8" s="5"/>
      <c r="H8" t="s">
        <v>1</v>
      </c>
      <c r="I8" s="3">
        <f>I7*0.9</f>
        <v>4275</v>
      </c>
      <c r="J8" s="2">
        <f>J7</f>
        <v>4750</v>
      </c>
      <c r="K8" s="5"/>
      <c r="L8" s="5"/>
    </row>
    <row r="9" spans="1:12" x14ac:dyDescent="0.35">
      <c r="A9" s="4" t="s">
        <v>2</v>
      </c>
      <c r="B9" s="3">
        <f>B8+150</f>
        <v>6765</v>
      </c>
      <c r="C9" s="2">
        <f>C8-150</f>
        <v>1700</v>
      </c>
      <c r="D9" s="5">
        <f>B9/(B9+C9)</f>
        <v>0.7991730655640874</v>
      </c>
      <c r="E9" s="5">
        <f>C9/(B9+C9)</f>
        <v>0.20082693443591257</v>
      </c>
      <c r="H9" s="4" t="s">
        <v>2</v>
      </c>
      <c r="I9" s="3">
        <f>I8+250</f>
        <v>4525</v>
      </c>
      <c r="J9" s="2">
        <f>J8-250</f>
        <v>4500</v>
      </c>
      <c r="K9" s="5">
        <f>I9/(I9+J9)</f>
        <v>0.50138504155124652</v>
      </c>
      <c r="L9" s="5">
        <f>J9/(I9+J9)</f>
        <v>0.49861495844875348</v>
      </c>
    </row>
    <row r="10" spans="1:12" x14ac:dyDescent="0.35">
      <c r="A10" s="4"/>
      <c r="B10" s="3"/>
      <c r="C10" s="2"/>
      <c r="D10" s="5"/>
      <c r="E10" s="5"/>
      <c r="H10" s="4"/>
      <c r="I10" s="3"/>
      <c r="J10" s="2"/>
      <c r="K10" s="5"/>
      <c r="L10" s="5"/>
    </row>
    <row r="11" spans="1:12" x14ac:dyDescent="0.35">
      <c r="B11" t="s">
        <v>3</v>
      </c>
      <c r="C11" t="s">
        <v>4</v>
      </c>
      <c r="D11" s="5"/>
      <c r="E11" s="5"/>
      <c r="I11" t="s">
        <v>3</v>
      </c>
      <c r="J11" t="s">
        <v>4</v>
      </c>
      <c r="K11" s="5"/>
      <c r="L11" s="5"/>
    </row>
    <row r="12" spans="1:12" x14ac:dyDescent="0.35">
      <c r="A12" t="s">
        <v>6</v>
      </c>
      <c r="B12" s="1">
        <f>B9</f>
        <v>6765</v>
      </c>
      <c r="C12" s="2">
        <f>C9</f>
        <v>1700</v>
      </c>
      <c r="D12" s="5"/>
      <c r="E12" s="5"/>
      <c r="H12" t="s">
        <v>6</v>
      </c>
      <c r="I12" s="1">
        <f>I9</f>
        <v>4525</v>
      </c>
      <c r="J12" s="2">
        <f>J9</f>
        <v>4500</v>
      </c>
      <c r="K12" s="5"/>
      <c r="L12" s="5"/>
    </row>
    <row r="13" spans="1:12" x14ac:dyDescent="0.35">
      <c r="A13" t="s">
        <v>1</v>
      </c>
      <c r="B13" s="3">
        <f>B12*0.9</f>
        <v>6088.5</v>
      </c>
      <c r="C13" s="2">
        <f>C12</f>
        <v>1700</v>
      </c>
      <c r="D13" s="5"/>
      <c r="E13" s="5"/>
      <c r="H13" t="s">
        <v>1</v>
      </c>
      <c r="I13" s="3">
        <f>I12*0.9</f>
        <v>4072.5</v>
      </c>
      <c r="J13" s="2">
        <f>J12</f>
        <v>4500</v>
      </c>
      <c r="K13" s="5"/>
      <c r="L13" s="5"/>
    </row>
    <row r="14" spans="1:12" x14ac:dyDescent="0.35">
      <c r="A14" s="4" t="s">
        <v>2</v>
      </c>
      <c r="B14" s="3">
        <f>B13+150</f>
        <v>6238.5</v>
      </c>
      <c r="C14" s="2">
        <f>C13-150</f>
        <v>1550</v>
      </c>
      <c r="D14" s="5">
        <f>B14/(B14+C14)</f>
        <v>0.80098863709315016</v>
      </c>
      <c r="E14" s="5">
        <f>C14/(B14+C14)</f>
        <v>0.19901136290684984</v>
      </c>
      <c r="H14" s="4" t="s">
        <v>2</v>
      </c>
      <c r="I14" s="3">
        <f>I13+200</f>
        <v>4272.5</v>
      </c>
      <c r="J14" s="2">
        <f>J13-200</f>
        <v>4300</v>
      </c>
      <c r="K14" s="5">
        <f>I14/(I14+J14)</f>
        <v>0.49839603382910469</v>
      </c>
      <c r="L14" s="5">
        <f>J14/(I14+J14)</f>
        <v>0.50160396617089531</v>
      </c>
    </row>
    <row r="15" spans="1:12" x14ac:dyDescent="0.35">
      <c r="A15" s="4"/>
      <c r="B15" s="3"/>
      <c r="C15" s="2"/>
      <c r="D15" s="5"/>
      <c r="E15" s="5"/>
      <c r="H15" s="4"/>
      <c r="I15" s="3"/>
      <c r="J15" s="2"/>
      <c r="K15" s="5"/>
      <c r="L15" s="5"/>
    </row>
    <row r="16" spans="1:12" x14ac:dyDescent="0.35">
      <c r="B16" t="s">
        <v>3</v>
      </c>
      <c r="C16" t="s">
        <v>4</v>
      </c>
      <c r="D16" s="5"/>
      <c r="E16" s="5"/>
      <c r="I16" t="s">
        <v>3</v>
      </c>
      <c r="J16" t="s">
        <v>4</v>
      </c>
      <c r="K16" s="5"/>
      <c r="L16" s="5"/>
    </row>
    <row r="17" spans="1:12" x14ac:dyDescent="0.35">
      <c r="A17" t="s">
        <v>7</v>
      </c>
      <c r="B17" s="1">
        <f>B14</f>
        <v>6238.5</v>
      </c>
      <c r="C17" s="2">
        <f>C14</f>
        <v>1550</v>
      </c>
      <c r="D17" s="5"/>
      <c r="E17" s="5"/>
      <c r="H17" t="s">
        <v>7</v>
      </c>
      <c r="I17" s="1">
        <f>I14</f>
        <v>4272.5</v>
      </c>
      <c r="J17" s="2">
        <f>J14</f>
        <v>4300</v>
      </c>
      <c r="K17" s="5"/>
      <c r="L17" s="5"/>
    </row>
    <row r="18" spans="1:12" x14ac:dyDescent="0.35">
      <c r="A18" t="s">
        <v>1</v>
      </c>
      <c r="B18" s="3">
        <f>B17*0.9</f>
        <v>5614.6500000000005</v>
      </c>
      <c r="C18" s="2">
        <f>C17</f>
        <v>1550</v>
      </c>
      <c r="D18" s="5"/>
      <c r="E18" s="5"/>
      <c r="H18" t="s">
        <v>1</v>
      </c>
      <c r="I18" s="3">
        <f>I17*0.9</f>
        <v>3845.25</v>
      </c>
      <c r="J18" s="2">
        <f>J17</f>
        <v>4300</v>
      </c>
      <c r="K18" s="5"/>
      <c r="L18" s="5"/>
    </row>
    <row r="19" spans="1:12" x14ac:dyDescent="0.35">
      <c r="A19" s="4" t="s">
        <v>2</v>
      </c>
      <c r="B19" s="3">
        <f>B18+100</f>
        <v>5714.6500000000005</v>
      </c>
      <c r="C19" s="2">
        <f>C18-100</f>
        <v>1450</v>
      </c>
      <c r="D19" s="5">
        <f>B19/(B19+C19)</f>
        <v>0.79761746910177056</v>
      </c>
      <c r="E19" s="5">
        <f>C19/(B19+C19)</f>
        <v>0.2023825308982295</v>
      </c>
      <c r="H19" s="4" t="s">
        <v>2</v>
      </c>
      <c r="I19" s="3">
        <f>I18+250</f>
        <v>4095.25</v>
      </c>
      <c r="J19" s="2">
        <f>J18-250</f>
        <v>4050</v>
      </c>
      <c r="K19" s="5">
        <f>I19/(I19+J19)</f>
        <v>0.50277769252018045</v>
      </c>
      <c r="L19" s="5">
        <f>J19/(I19+J19)</f>
        <v>0.49722230747981955</v>
      </c>
    </row>
    <row r="20" spans="1:12" x14ac:dyDescent="0.35">
      <c r="A20" s="4"/>
      <c r="B20" s="3"/>
      <c r="C20" s="2"/>
      <c r="D20" s="5"/>
      <c r="E20" s="5"/>
      <c r="H20" s="4"/>
      <c r="I20" s="3"/>
      <c r="J20" s="2"/>
      <c r="K20" s="5"/>
      <c r="L20" s="5"/>
    </row>
    <row r="21" spans="1:12" x14ac:dyDescent="0.35">
      <c r="B21" t="s">
        <v>3</v>
      </c>
      <c r="C21" t="s">
        <v>4</v>
      </c>
      <c r="D21" s="5"/>
      <c r="E21" s="5"/>
      <c r="I21" t="s">
        <v>3</v>
      </c>
      <c r="J21" t="s">
        <v>4</v>
      </c>
      <c r="K21" s="5"/>
      <c r="L21" s="5"/>
    </row>
    <row r="22" spans="1:12" x14ac:dyDescent="0.35">
      <c r="A22" t="s">
        <v>8</v>
      </c>
      <c r="B22" s="1">
        <f>B19</f>
        <v>5714.6500000000005</v>
      </c>
      <c r="C22" s="2">
        <f>C19</f>
        <v>1450</v>
      </c>
      <c r="D22" s="5"/>
      <c r="E22" s="5"/>
      <c r="H22" t="s">
        <v>8</v>
      </c>
      <c r="I22" s="1">
        <f>I19</f>
        <v>4095.25</v>
      </c>
      <c r="J22" s="2">
        <f>J19</f>
        <v>4050</v>
      </c>
      <c r="K22" s="5"/>
      <c r="L22" s="5"/>
    </row>
    <row r="23" spans="1:12" x14ac:dyDescent="0.35">
      <c r="A23" t="s">
        <v>1</v>
      </c>
      <c r="B23" s="3">
        <f>B22*0.9</f>
        <v>5143.1850000000004</v>
      </c>
      <c r="C23" s="2">
        <f>C22</f>
        <v>1450</v>
      </c>
      <c r="D23" s="5"/>
      <c r="E23" s="5"/>
      <c r="H23" t="s">
        <v>1</v>
      </c>
      <c r="I23" s="3">
        <f>I22*0.9</f>
        <v>3685.7249999999999</v>
      </c>
      <c r="J23" s="2">
        <f>J22</f>
        <v>4050</v>
      </c>
      <c r="K23" s="5"/>
      <c r="L23" s="5"/>
    </row>
    <row r="24" spans="1:12" x14ac:dyDescent="0.35">
      <c r="A24" s="4" t="s">
        <v>2</v>
      </c>
      <c r="B24" s="3">
        <f>B23+150</f>
        <v>5293.1850000000004</v>
      </c>
      <c r="C24" s="2">
        <f>C23-150</f>
        <v>1300</v>
      </c>
      <c r="D24" s="5">
        <f>B24/(B24+C24)</f>
        <v>0.80282670666756661</v>
      </c>
      <c r="E24" s="5">
        <f>C24/(B24+C24)</f>
        <v>0.19717329333243341</v>
      </c>
      <c r="H24" s="4" t="s">
        <v>2</v>
      </c>
      <c r="I24" s="3">
        <f>I23+200</f>
        <v>3885.7249999999999</v>
      </c>
      <c r="J24" s="2">
        <f>J23-200</f>
        <v>3850</v>
      </c>
      <c r="K24" s="5">
        <f>I24/(I24+J24)</f>
        <v>0.50230909190799822</v>
      </c>
      <c r="L24" s="5">
        <f>J24/(I24+J24)</f>
        <v>0.49769090809200167</v>
      </c>
    </row>
    <row r="26" spans="1:12" x14ac:dyDescent="0.35">
      <c r="B26" t="s">
        <v>3</v>
      </c>
      <c r="C26" t="s">
        <v>4</v>
      </c>
      <c r="D26" s="5"/>
      <c r="E26" s="5"/>
      <c r="I26" t="s">
        <v>3</v>
      </c>
      <c r="J26" t="s">
        <v>4</v>
      </c>
      <c r="K26" s="5"/>
      <c r="L26" s="5"/>
    </row>
    <row r="27" spans="1:12" x14ac:dyDescent="0.35">
      <c r="A27" t="s">
        <v>10</v>
      </c>
      <c r="B27" s="1">
        <f>B24</f>
        <v>5293.1850000000004</v>
      </c>
      <c r="C27" s="2">
        <f>C24</f>
        <v>1300</v>
      </c>
      <c r="D27" s="5"/>
      <c r="E27" s="5"/>
      <c r="H27" t="s">
        <v>10</v>
      </c>
      <c r="I27" s="1">
        <f>I24</f>
        <v>3885.7249999999999</v>
      </c>
      <c r="J27" s="2">
        <f>J24</f>
        <v>3850</v>
      </c>
      <c r="K27" s="5"/>
      <c r="L27" s="5"/>
    </row>
    <row r="28" spans="1:12" x14ac:dyDescent="0.35">
      <c r="A28" t="s">
        <v>1</v>
      </c>
      <c r="B28" s="3">
        <f>B27*0.9</f>
        <v>4763.8665000000001</v>
      </c>
      <c r="C28" s="2">
        <f>C27</f>
        <v>1300</v>
      </c>
      <c r="D28" s="5"/>
      <c r="E28" s="5"/>
      <c r="H28" t="s">
        <v>1</v>
      </c>
      <c r="I28" s="3">
        <f>I27*0.9</f>
        <v>3497.1525000000001</v>
      </c>
      <c r="J28" s="2">
        <f>J27</f>
        <v>3850</v>
      </c>
      <c r="K28" s="5"/>
      <c r="L28" s="5"/>
    </row>
    <row r="29" spans="1:12" x14ac:dyDescent="0.35">
      <c r="A29" s="4" t="s">
        <v>2</v>
      </c>
      <c r="B29" s="3">
        <f>B28+100</f>
        <v>4863.8665000000001</v>
      </c>
      <c r="C29" s="2">
        <f>C28-100</f>
        <v>1200</v>
      </c>
      <c r="D29" s="5">
        <f>B29/(B29+C29)</f>
        <v>0.80210646128175811</v>
      </c>
      <c r="E29" s="5">
        <f>C29/(B29+C29)</f>
        <v>0.19789353871824189</v>
      </c>
      <c r="H29" s="4" t="s">
        <v>2</v>
      </c>
      <c r="I29" s="3">
        <f>I28+200</f>
        <v>3697.1525000000001</v>
      </c>
      <c r="J29" s="2">
        <f>J28-200</f>
        <v>3650</v>
      </c>
      <c r="K29" s="5">
        <f>I29/(I29+J29)</f>
        <v>0.50320889623565046</v>
      </c>
      <c r="L29" s="5">
        <f>J29/(I29+J29)</f>
        <v>0.49679110376434948</v>
      </c>
    </row>
    <row r="31" spans="1:12" x14ac:dyDescent="0.35">
      <c r="B31" t="s">
        <v>3</v>
      </c>
      <c r="C31" t="s">
        <v>4</v>
      </c>
      <c r="D31" s="5"/>
      <c r="E31" s="5"/>
      <c r="I31" t="s">
        <v>3</v>
      </c>
      <c r="J31" t="s">
        <v>4</v>
      </c>
      <c r="K31" s="5"/>
      <c r="L31" s="5"/>
    </row>
    <row r="32" spans="1:12" x14ac:dyDescent="0.35">
      <c r="A32" t="s">
        <v>9</v>
      </c>
      <c r="B32" s="1">
        <f>B29</f>
        <v>4863.8665000000001</v>
      </c>
      <c r="C32" s="2">
        <f>C29</f>
        <v>1200</v>
      </c>
      <c r="D32" s="5"/>
      <c r="E32" s="5"/>
      <c r="H32" t="s">
        <v>9</v>
      </c>
      <c r="I32" s="1">
        <f>I29</f>
        <v>3697.1525000000001</v>
      </c>
      <c r="J32" s="2">
        <f>J29</f>
        <v>3650</v>
      </c>
      <c r="K32" s="5"/>
      <c r="L32" s="5"/>
    </row>
    <row r="33" spans="1:12" x14ac:dyDescent="0.35">
      <c r="A33" t="s">
        <v>1</v>
      </c>
      <c r="B33" s="3">
        <f>B32*0.9</f>
        <v>4377.4798500000006</v>
      </c>
      <c r="C33" s="2">
        <f>C32</f>
        <v>1200</v>
      </c>
      <c r="D33" s="5"/>
      <c r="E33" s="5"/>
      <c r="H33" t="s">
        <v>1</v>
      </c>
      <c r="I33" s="3">
        <f>I32*0.9</f>
        <v>3327.4372500000004</v>
      </c>
      <c r="J33" s="2">
        <f>J32</f>
        <v>3650</v>
      </c>
      <c r="K33" s="5"/>
      <c r="L33" s="5"/>
    </row>
    <row r="34" spans="1:12" x14ac:dyDescent="0.35">
      <c r="A34" s="4" t="s">
        <v>2</v>
      </c>
      <c r="B34" s="3">
        <f>B33+100</f>
        <v>4477.4798500000006</v>
      </c>
      <c r="C34" s="2">
        <f>C33-100</f>
        <v>1100</v>
      </c>
      <c r="D34" s="5">
        <f>B34/(B34+C34)</f>
        <v>0.80277831035104508</v>
      </c>
      <c r="E34" s="5">
        <f>C34/(B34+C34)</f>
        <v>0.19722168964895495</v>
      </c>
      <c r="H34" s="4" t="s">
        <v>2</v>
      </c>
      <c r="I34" s="3">
        <f>I33+150</f>
        <v>3477.4372500000004</v>
      </c>
      <c r="J34" s="2">
        <f>J33-150</f>
        <v>3500</v>
      </c>
      <c r="K34" s="5">
        <f>I34/(I34+J34)</f>
        <v>0.49838316353185402</v>
      </c>
      <c r="L34" s="5">
        <f>J34/(I34+J34)</f>
        <v>0.50161683646814592</v>
      </c>
    </row>
    <row r="36" spans="1:12" x14ac:dyDescent="0.35">
      <c r="B36" t="s">
        <v>3</v>
      </c>
      <c r="C36" t="s">
        <v>4</v>
      </c>
      <c r="D36" s="5"/>
      <c r="E36" s="5"/>
      <c r="I36" t="s">
        <v>3</v>
      </c>
      <c r="J36" t="s">
        <v>4</v>
      </c>
      <c r="K36" s="5"/>
      <c r="L36" s="5"/>
    </row>
    <row r="37" spans="1:12" x14ac:dyDescent="0.35">
      <c r="A37" t="s">
        <v>11</v>
      </c>
      <c r="B37" s="1">
        <f>B34</f>
        <v>4477.4798500000006</v>
      </c>
      <c r="C37" s="2">
        <f>C34</f>
        <v>1100</v>
      </c>
      <c r="D37" s="5"/>
      <c r="E37" s="5"/>
      <c r="H37" t="s">
        <v>11</v>
      </c>
      <c r="I37" s="1">
        <f>I34</f>
        <v>3477.4372500000004</v>
      </c>
      <c r="J37" s="2">
        <f>J34</f>
        <v>3500</v>
      </c>
      <c r="K37" s="5"/>
      <c r="L37" s="5"/>
    </row>
    <row r="38" spans="1:12" x14ac:dyDescent="0.35">
      <c r="A38" t="s">
        <v>1</v>
      </c>
      <c r="B38" s="3">
        <f>B37*0.9</f>
        <v>4029.7318650000007</v>
      </c>
      <c r="C38" s="2">
        <f>C37</f>
        <v>1100</v>
      </c>
      <c r="D38" s="5"/>
      <c r="E38" s="5"/>
      <c r="H38" t="s">
        <v>1</v>
      </c>
      <c r="I38" s="3">
        <f>I37*0.9</f>
        <v>3129.6935250000006</v>
      </c>
      <c r="J38" s="2">
        <f>J37</f>
        <v>3500</v>
      </c>
      <c r="K38" s="5"/>
      <c r="L38" s="5"/>
    </row>
    <row r="39" spans="1:12" x14ac:dyDescent="0.35">
      <c r="A39" s="4" t="s">
        <v>2</v>
      </c>
      <c r="B39" s="3">
        <f>B38+100</f>
        <v>4129.7318650000007</v>
      </c>
      <c r="C39" s="2">
        <f>C38-100</f>
        <v>1000</v>
      </c>
      <c r="D39" s="5">
        <f>B39/(B39+C39)</f>
        <v>0.80505803688824973</v>
      </c>
      <c r="E39" s="5">
        <f>C39/(B39+C39)</f>
        <v>0.19494196311175027</v>
      </c>
      <c r="H39" s="4" t="s">
        <v>2</v>
      </c>
      <c r="I39" s="3">
        <f>I38+200</f>
        <v>3329.6935250000006</v>
      </c>
      <c r="J39" s="2">
        <f>J38-200</f>
        <v>3300</v>
      </c>
      <c r="K39" s="5">
        <f>I39/(I39+J39)</f>
        <v>0.50223943421276029</v>
      </c>
      <c r="L39" s="5">
        <f>J39/(I39+J39)</f>
        <v>0.49776056578723971</v>
      </c>
    </row>
    <row r="41" spans="1:12" x14ac:dyDescent="0.35">
      <c r="B41" t="s">
        <v>3</v>
      </c>
      <c r="C41" t="s">
        <v>4</v>
      </c>
      <c r="D41" s="5"/>
      <c r="E41" s="5"/>
      <c r="I41" t="s">
        <v>3</v>
      </c>
      <c r="J41" t="s">
        <v>4</v>
      </c>
      <c r="K41" s="5"/>
      <c r="L41" s="5"/>
    </row>
    <row r="42" spans="1:12" x14ac:dyDescent="0.35">
      <c r="A42" t="s">
        <v>12</v>
      </c>
      <c r="B42" s="1">
        <f>B39</f>
        <v>4129.7318650000007</v>
      </c>
      <c r="C42" s="2">
        <f>C39</f>
        <v>1000</v>
      </c>
      <c r="D42" s="5"/>
      <c r="E42" s="5"/>
      <c r="H42" t="s">
        <v>12</v>
      </c>
      <c r="I42" s="1">
        <f>I39</f>
        <v>3329.6935250000006</v>
      </c>
      <c r="J42" s="2">
        <f>J39</f>
        <v>3300</v>
      </c>
      <c r="K42" s="5"/>
      <c r="L42" s="5"/>
    </row>
    <row r="43" spans="1:12" x14ac:dyDescent="0.35">
      <c r="A43" t="s">
        <v>1</v>
      </c>
      <c r="B43" s="3">
        <f>B42*0.9</f>
        <v>3716.7586785000008</v>
      </c>
      <c r="C43" s="2">
        <f>C42</f>
        <v>1000</v>
      </c>
      <c r="D43" s="5"/>
      <c r="E43" s="5"/>
      <c r="H43" t="s">
        <v>1</v>
      </c>
      <c r="I43" s="3">
        <f>I42*0.9</f>
        <v>2996.7241725000008</v>
      </c>
      <c r="J43" s="2">
        <f>J42</f>
        <v>3300</v>
      </c>
      <c r="K43" s="5"/>
      <c r="L43" s="5"/>
    </row>
    <row r="44" spans="1:12" x14ac:dyDescent="0.35">
      <c r="A44" s="4" t="s">
        <v>2</v>
      </c>
      <c r="B44" s="3">
        <f>B43+50</f>
        <v>3766.7586785000008</v>
      </c>
      <c r="C44" s="2">
        <f>C43-50</f>
        <v>950</v>
      </c>
      <c r="D44" s="5">
        <f>B44/(B44+C44)</f>
        <v>0.79859050149622801</v>
      </c>
      <c r="E44" s="5">
        <f>C44/(B44+C44)</f>
        <v>0.20140949850377213</v>
      </c>
      <c r="H44" s="4" t="s">
        <v>2</v>
      </c>
      <c r="I44" s="3">
        <f>I43+150</f>
        <v>3146.7241725000008</v>
      </c>
      <c r="J44" s="2">
        <f>J43-150</f>
        <v>3150</v>
      </c>
      <c r="K44" s="5">
        <f>I44/(I44+J44)</f>
        <v>0.49973987843438455</v>
      </c>
      <c r="L44" s="5">
        <f>J44/(I44+J44)</f>
        <v>0.5002601215656155</v>
      </c>
    </row>
    <row r="46" spans="1:12" x14ac:dyDescent="0.35">
      <c r="B46" t="s">
        <v>3</v>
      </c>
      <c r="C46" t="s">
        <v>4</v>
      </c>
      <c r="D46" s="5"/>
      <c r="E46" s="5"/>
      <c r="I46" t="s">
        <v>3</v>
      </c>
      <c r="J46" t="s">
        <v>4</v>
      </c>
      <c r="K46" s="5"/>
      <c r="L46" s="5"/>
    </row>
    <row r="47" spans="1:12" x14ac:dyDescent="0.35">
      <c r="A47" t="s">
        <v>13</v>
      </c>
      <c r="B47" s="1">
        <f>B44</f>
        <v>3766.7586785000008</v>
      </c>
      <c r="C47" s="2">
        <f>C44</f>
        <v>950</v>
      </c>
      <c r="D47" s="5"/>
      <c r="E47" s="5"/>
      <c r="H47" t="s">
        <v>13</v>
      </c>
      <c r="I47" s="1">
        <f>I44</f>
        <v>3146.7241725000008</v>
      </c>
      <c r="J47" s="2">
        <f>J44</f>
        <v>3150</v>
      </c>
      <c r="K47" s="5"/>
      <c r="L47" s="5"/>
    </row>
    <row r="48" spans="1:12" x14ac:dyDescent="0.35">
      <c r="A48" t="s">
        <v>1</v>
      </c>
      <c r="B48" s="3">
        <f>B47*0.9</f>
        <v>3390.0828106500007</v>
      </c>
      <c r="C48" s="2">
        <f>C47</f>
        <v>950</v>
      </c>
      <c r="D48" s="5"/>
      <c r="E48" s="5"/>
      <c r="H48" t="s">
        <v>1</v>
      </c>
      <c r="I48" s="3">
        <f>I47*0.9</f>
        <v>2832.051755250001</v>
      </c>
      <c r="J48" s="2">
        <f>J47</f>
        <v>3150</v>
      </c>
      <c r="K48" s="5"/>
      <c r="L48" s="5"/>
    </row>
    <row r="49" spans="1:12" x14ac:dyDescent="0.35">
      <c r="A49" s="4" t="s">
        <v>2</v>
      </c>
      <c r="B49" s="3">
        <f>B48+100</f>
        <v>3490.0828106500007</v>
      </c>
      <c r="C49" s="2">
        <f>C48-100</f>
        <v>850</v>
      </c>
      <c r="D49" s="5">
        <f>B49/(B49+C49)</f>
        <v>0.80415120238853266</v>
      </c>
      <c r="E49" s="5">
        <f>C49/(B49+C49)</f>
        <v>0.19584879761146726</v>
      </c>
      <c r="H49" s="4" t="s">
        <v>2</v>
      </c>
      <c r="I49" s="3">
        <f>I48+150</f>
        <v>2982.051755250001</v>
      </c>
      <c r="J49" s="2">
        <f>J48-150</f>
        <v>3000</v>
      </c>
      <c r="K49" s="5">
        <f>I49/(I49+J49)</f>
        <v>0.49849982535388071</v>
      </c>
      <c r="L49" s="5">
        <f>J49/(I49+J49)</f>
        <v>0.50150017464611929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Bialk</dc:creator>
  <cp:lastModifiedBy>Julian Bialk</cp:lastModifiedBy>
  <dcterms:created xsi:type="dcterms:W3CDTF">2019-10-27T11:48:17Z</dcterms:created>
  <dcterms:modified xsi:type="dcterms:W3CDTF">2019-10-27T12:38:36Z</dcterms:modified>
</cp:coreProperties>
</file>