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13_ncr:1_{307ACC33-FA85-44D3-8D2D-677BC3EE3886}" xr6:coauthVersionLast="45" xr6:coauthVersionMax="45" xr10:uidLastSave="{00000000-0000-0000-0000-000000000000}"/>
  <bookViews>
    <workbookView xWindow="-120" yWindow="-120" windowWidth="29040" windowHeight="15840" xr2:uid="{BABF543D-0EAA-4BEA-B989-4F4E147C55DF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F5" i="1"/>
  <c r="G4" i="1"/>
  <c r="E5" i="1"/>
  <c r="G8" i="1"/>
  <c r="G9" i="1"/>
  <c r="G10" i="1" s="1"/>
  <c r="E4" i="1" l="1"/>
  <c r="G11" i="1" s="1"/>
</calcChain>
</file>

<file path=xl/sharedStrings.xml><?xml version="1.0" encoding="utf-8"?>
<sst xmlns="http://schemas.openxmlformats.org/spreadsheetml/2006/main" count="13" uniqueCount="13">
  <si>
    <t>FSA</t>
  </si>
  <si>
    <t>steuerfrei</t>
  </si>
  <si>
    <t>Abgeltsst.</t>
  </si>
  <si>
    <t>Stückzahl</t>
  </si>
  <si>
    <t>Kauf</t>
  </si>
  <si>
    <t>Verkauf</t>
  </si>
  <si>
    <t>Steuerreform</t>
  </si>
  <si>
    <t>Differenz</t>
  </si>
  <si>
    <t>Freistell.</t>
  </si>
  <si>
    <t>Gewinn/Verlust</t>
  </si>
  <si>
    <t>zu versteuern</t>
  </si>
  <si>
    <t>minus Freib.</t>
  </si>
  <si>
    <t>bekommt das 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</si>
</sst>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64" fontId="0" fillId="0" borderId="0" xfId="0" applyNumberFormat="1"/>
    <xf numFmtId="10" fontId="0" fillId="0" borderId="0" xfId="0" applyNumberFormat="1"/>
    <xf numFmtId="3" fontId="0" fillId="0" borderId="0" xfId="0" applyNumberFormat="1"/>
    <xf numFmtId="4" fontId="0" fillId="0" borderId="0" xfId="0" applyNumberFormat="1"/>
    <xf numFmtId="164" fontId="1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727E9-C30F-4DA0-BCFA-F38D86E84AF1}">
  <dimension ref="A2:H11"/>
  <sheetViews>
    <sheetView tabSelected="1" workbookViewId="0">
      <selection activeCell="G11" sqref="G11"/>
    </sheetView>
  </sheetViews>
  <sheetFormatPr baseColWidth="10" defaultRowHeight="15" x14ac:dyDescent="0.25"/>
  <cols>
    <col min="1" max="1" width="13" style="1" bestFit="1" customWidth="1"/>
    <col min="2" max="2" width="11.42578125" style="2"/>
    <col min="5" max="5" width="11.42578125" style="2"/>
    <col min="7" max="7" width="15.140625" bestFit="1" customWidth="1"/>
    <col min="8" max="8" width="15.7109375" bestFit="1" customWidth="1"/>
  </cols>
  <sheetData>
    <row r="2" spans="1:8" x14ac:dyDescent="0.25">
      <c r="A2" t="s">
        <v>3</v>
      </c>
      <c r="B2" s="1"/>
      <c r="C2" s="4">
        <v>19</v>
      </c>
      <c r="E2" t="s">
        <v>7</v>
      </c>
      <c r="F2" s="2" t="s">
        <v>8</v>
      </c>
      <c r="G2" t="s">
        <v>9</v>
      </c>
    </row>
    <row r="3" spans="1:8" x14ac:dyDescent="0.25">
      <c r="A3" t="s">
        <v>4</v>
      </c>
      <c r="B3" s="1">
        <v>40644</v>
      </c>
      <c r="C3" s="2">
        <v>154</v>
      </c>
      <c r="E3"/>
      <c r="F3" s="2"/>
    </row>
    <row r="4" spans="1:8" x14ac:dyDescent="0.25">
      <c r="A4" t="s">
        <v>6</v>
      </c>
      <c r="B4" s="1">
        <v>43100</v>
      </c>
      <c r="C4" s="2">
        <v>311</v>
      </c>
      <c r="E4" s="2">
        <f>+C4-C3</f>
        <v>157</v>
      </c>
      <c r="F4" s="2"/>
      <c r="G4" s="2">
        <f>+E4*$C$2</f>
        <v>2983</v>
      </c>
    </row>
    <row r="5" spans="1:8" x14ac:dyDescent="0.25">
      <c r="A5" t="s">
        <v>5</v>
      </c>
      <c r="B5" s="1">
        <v>43920</v>
      </c>
      <c r="C5" s="2">
        <v>240</v>
      </c>
      <c r="E5" s="2">
        <f>+C5-C4</f>
        <v>-71</v>
      </c>
      <c r="F5" s="2">
        <f>+E5*B9</f>
        <v>-49.699999999999996</v>
      </c>
      <c r="G5" s="2">
        <f>+F5*C2</f>
        <v>-944.3</v>
      </c>
    </row>
    <row r="8" spans="1:8" x14ac:dyDescent="0.25">
      <c r="A8" s="1" t="s">
        <v>2</v>
      </c>
      <c r="B8" s="3">
        <v>0.26300000000000001</v>
      </c>
      <c r="E8"/>
      <c r="F8" s="2"/>
      <c r="G8" s="2">
        <f>+(E4+F5)*C2</f>
        <v>2038.7000000000003</v>
      </c>
    </row>
    <row r="9" spans="1:8" x14ac:dyDescent="0.25">
      <c r="A9" s="1" t="s">
        <v>1</v>
      </c>
      <c r="B9" s="5">
        <v>0.7</v>
      </c>
      <c r="E9"/>
      <c r="F9" s="2"/>
      <c r="G9" s="2">
        <f>+G4+G5</f>
        <v>2038.7</v>
      </c>
      <c r="H9" t="s">
        <v>10</v>
      </c>
    </row>
    <row r="10" spans="1:8" x14ac:dyDescent="0.25">
      <c r="A10" s="1" t="s">
        <v>0</v>
      </c>
      <c r="B10" s="2">
        <v>801</v>
      </c>
      <c r="E10"/>
      <c r="F10" s="2"/>
      <c r="G10" s="2">
        <f>+G9-B10</f>
        <v>1237.7</v>
      </c>
      <c r="H10" t="s">
        <v>11</v>
      </c>
    </row>
    <row r="11" spans="1:8" x14ac:dyDescent="0.25">
      <c r="E11"/>
      <c r="F11" s="2"/>
      <c r="G11" s="6">
        <f>+G10*B8</f>
        <v>325.51510000000002</v>
      </c>
      <c r="H11" t="s">
        <v>12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2020-03-30T08:52:38Z</dcterms:created>
  <dcterms:modified xsi:type="dcterms:W3CDTF">2020-03-30T10:40:44Z</dcterms:modified>
</cp:coreProperties>
</file>