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923EC72C-B7C1-4401-8A4A-24BC6F25BDBA}" xr6:coauthVersionLast="45" xr6:coauthVersionMax="45" xr10:uidLastSave="{00000000-0000-0000-0000-000000000000}"/>
  <bookViews>
    <workbookView xWindow="2595" yWindow="1185" windowWidth="21600" windowHeight="14010" xr2:uid="{5F4CE0B9-FB77-45C3-BF9E-D8339C65FCA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A29" i="1"/>
  <c r="B9" i="1"/>
  <c r="A10" i="1"/>
  <c r="A11" i="1" s="1"/>
  <c r="B29" i="1" l="1"/>
  <c r="A12" i="1"/>
  <c r="B11" i="1"/>
  <c r="B10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B28" i="1" l="1"/>
</calcChain>
</file>

<file path=xl/sharedStrings.xml><?xml version="1.0" encoding="utf-8"?>
<sst xmlns="http://schemas.openxmlformats.org/spreadsheetml/2006/main" count="7" uniqueCount="7">
  <si>
    <t>Erwartungswerte</t>
  </si>
  <si>
    <t>Rendite</t>
  </si>
  <si>
    <t>Anleihen, 30 J</t>
  </si>
  <si>
    <t>Aktien</t>
  </si>
  <si>
    <t>Volatilität</t>
  </si>
  <si>
    <t>Korrelation</t>
  </si>
  <si>
    <t>Aktien-Anteil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</si>
</sst>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Effizienzlinie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Tabelle1!$C$9:$C$29</c:f>
              <c:numCache>
                <c:formatCode>0.000%</c:formatCode>
                <c:ptCount val="21"/>
                <c:pt idx="0">
                  <c:v>0.08</c:v>
                </c:pt>
                <c:pt idx="1">
                  <c:v>7.6419892698171205E-2</c:v>
                </c:pt>
                <c:pt idx="2">
                  <c:v>7.3756355658343112E-2</c:v>
                </c:pt>
                <c:pt idx="3">
                  <c:v>7.2111025509279794E-2</c:v>
                </c:pt>
                <c:pt idx="4">
                  <c:v>7.1554175279993262E-2</c:v>
                </c:pt>
                <c:pt idx="5">
                  <c:v>7.211102550927978E-2</c:v>
                </c:pt>
                <c:pt idx="6">
                  <c:v>7.3756355658343098E-2</c:v>
                </c:pt>
                <c:pt idx="7">
                  <c:v>7.6419892698171205E-2</c:v>
                </c:pt>
                <c:pt idx="8">
                  <c:v>0.08</c:v>
                </c:pt>
                <c:pt idx="9">
                  <c:v>8.4380092438915949E-2</c:v>
                </c:pt>
                <c:pt idx="10">
                  <c:v>8.9442719099991574E-2</c:v>
                </c:pt>
                <c:pt idx="11">
                  <c:v>9.5078914592037697E-2</c:v>
                </c:pt>
                <c:pt idx="12">
                  <c:v>0.10119288512538814</c:v>
                </c:pt>
                <c:pt idx="13">
                  <c:v>0.1077032961426901</c:v>
                </c:pt>
                <c:pt idx="14">
                  <c:v>0.11454256850621083</c:v>
                </c:pt>
                <c:pt idx="15">
                  <c:v>0.12165525060596441</c:v>
                </c:pt>
                <c:pt idx="16">
                  <c:v>0.12899612397277682</c:v>
                </c:pt>
                <c:pt idx="17">
                  <c:v>0.13652838532700812</c:v>
                </c:pt>
                <c:pt idx="18">
                  <c:v>0.14422205101855962</c:v>
                </c:pt>
                <c:pt idx="19">
                  <c:v>0.15205262246998574</c:v>
                </c:pt>
                <c:pt idx="20">
                  <c:v>0.16000000000000003</c:v>
                </c:pt>
              </c:numCache>
            </c:numRef>
          </c:xVal>
          <c:yVal>
            <c:numRef>
              <c:f>Tabelle1!$B$9:$B$29</c:f>
              <c:numCache>
                <c:formatCode>0.000%</c:formatCode>
                <c:ptCount val="21"/>
                <c:pt idx="0">
                  <c:v>0.03</c:v>
                </c:pt>
                <c:pt idx="1">
                  <c:v>3.3500000000000002E-2</c:v>
                </c:pt>
                <c:pt idx="2">
                  <c:v>3.7000000000000005E-2</c:v>
                </c:pt>
                <c:pt idx="3">
                  <c:v>4.0500000000000001E-2</c:v>
                </c:pt>
                <c:pt idx="4">
                  <c:v>4.4000000000000004E-2</c:v>
                </c:pt>
                <c:pt idx="5">
                  <c:v>4.7500000000000001E-2</c:v>
                </c:pt>
                <c:pt idx="6">
                  <c:v>5.0999999999999997E-2</c:v>
                </c:pt>
                <c:pt idx="7">
                  <c:v>5.4499999999999993E-2</c:v>
                </c:pt>
                <c:pt idx="8">
                  <c:v>5.8000000000000003E-2</c:v>
                </c:pt>
                <c:pt idx="9">
                  <c:v>6.1499999999999999E-2</c:v>
                </c:pt>
                <c:pt idx="10">
                  <c:v>6.5000000000000002E-2</c:v>
                </c:pt>
                <c:pt idx="11">
                  <c:v>6.8499999999999991E-2</c:v>
                </c:pt>
                <c:pt idx="12">
                  <c:v>7.1999999999999995E-2</c:v>
                </c:pt>
                <c:pt idx="13">
                  <c:v>7.5499999999999998E-2</c:v>
                </c:pt>
                <c:pt idx="14">
                  <c:v>7.9000000000000001E-2</c:v>
                </c:pt>
                <c:pt idx="15">
                  <c:v>8.2500000000000004E-2</c:v>
                </c:pt>
                <c:pt idx="16">
                  <c:v>8.6000000000000007E-2</c:v>
                </c:pt>
                <c:pt idx="17">
                  <c:v>8.950000000000001E-2</c:v>
                </c:pt>
                <c:pt idx="18">
                  <c:v>9.3000000000000013E-2</c:v>
                </c:pt>
                <c:pt idx="19">
                  <c:v>9.6500000000000016E-2</c:v>
                </c:pt>
                <c:pt idx="20">
                  <c:v>0.10000000000000003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2771-4D9A-BFCB-5F9492B81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911168"/>
        <c:axId val="409908216"/>
      </c:scatterChart>
      <c:valAx>
        <c:axId val="409911168"/>
        <c:scaling>
          <c:orientation val="minMax"/>
          <c:min val="6.000000000000001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908216"/>
        <c:crosses val="autoZero"/>
        <c:crossBetween val="midCat"/>
      </c:valAx>
      <c:valAx>
        <c:axId val="409908216"/>
        <c:scaling>
          <c:orientation val="minMax"/>
          <c:min val="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91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57150</xdr:rowOff>
    </xdr:from>
    <xdr:to>
      <xdr:col>13</xdr:col>
      <xdr:colOff>504825</xdr:colOff>
      <xdr:row>25</xdr:row>
      <xdr:rowOff>38100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A5184C8-5320-4C7A-B522-5C056365A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666750</xdr:colOff>
      <xdr:row>5</xdr:row>
      <xdr:rowOff>47625</xdr:rowOff>
    </xdr:from>
    <xdr:to>
      <xdr:col>12</xdr:col>
      <xdr:colOff>602052</xdr:colOff>
      <xdr:row>18</xdr:row>
      <xdr:rowOff>28461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3923374D-A824-4120-BBFE-775215804AE2}"/>
            </a:ext>
          </a:extLst>
        </xdr:cNvPr>
        <xdr:cNvGrpSpPr/>
      </xdr:nvGrpSpPr>
      <xdr:grpSpPr>
        <a:xfrm>
          <a:off x="5029200" y="1000125"/>
          <a:ext cx="4507302" cy="2457336"/>
          <a:chOff x="6143625" y="2819400"/>
          <a:chExt cx="4507302" cy="2457336"/>
        </a:xfrm>
      </xdr:grpSpPr>
      <xdr:sp macro="" textlink="">
        <xdr:nvSpPr>
          <xdr:cNvPr id="4" name="Kreuz 3">
            <a:extLst>
              <a:ext uri="{FF2B5EF4-FFF2-40B4-BE49-F238E27FC236}">
                <a16:creationId xmlns:a16="http://schemas.microsoft.com/office/drawing/2014/main" id="{E660BFC1-0EF1-42C7-B8B4-70AC7E3FF806}"/>
              </a:ext>
            </a:extLst>
          </xdr:cNvPr>
          <xdr:cNvSpPr/>
        </xdr:nvSpPr>
        <xdr:spPr>
          <a:xfrm>
            <a:off x="8896350" y="4114800"/>
            <a:ext cx="152400" cy="200025"/>
          </a:xfrm>
          <a:prstGeom prst="plus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6" name="Kreuz 5">
            <a:extLst>
              <a:ext uri="{FF2B5EF4-FFF2-40B4-BE49-F238E27FC236}">
                <a16:creationId xmlns:a16="http://schemas.microsoft.com/office/drawing/2014/main" id="{38DFF06B-B9B9-4242-9B16-FDDE536F595C}"/>
              </a:ext>
            </a:extLst>
          </xdr:cNvPr>
          <xdr:cNvSpPr/>
        </xdr:nvSpPr>
        <xdr:spPr>
          <a:xfrm>
            <a:off x="6677025" y="4114800"/>
            <a:ext cx="152400" cy="200025"/>
          </a:xfrm>
          <a:prstGeom prst="plus">
            <a:avLst/>
          </a:prstGeom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8" name="Kreuz 7">
            <a:extLst>
              <a:ext uri="{FF2B5EF4-FFF2-40B4-BE49-F238E27FC236}">
                <a16:creationId xmlns:a16="http://schemas.microsoft.com/office/drawing/2014/main" id="{E6538651-65B5-4532-B300-1AC1445647CC}"/>
              </a:ext>
            </a:extLst>
          </xdr:cNvPr>
          <xdr:cNvSpPr/>
        </xdr:nvSpPr>
        <xdr:spPr>
          <a:xfrm>
            <a:off x="8896350" y="3209925"/>
            <a:ext cx="152400" cy="200025"/>
          </a:xfrm>
          <a:prstGeom prst="plus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18" name="Pfeil: nach oben gekrümmt 17">
            <a:extLst>
              <a:ext uri="{FF2B5EF4-FFF2-40B4-BE49-F238E27FC236}">
                <a16:creationId xmlns:a16="http://schemas.microsoft.com/office/drawing/2014/main" id="{11B141C6-CABD-4739-94CF-572B4334F591}"/>
              </a:ext>
            </a:extLst>
          </xdr:cNvPr>
          <xdr:cNvSpPr/>
        </xdr:nvSpPr>
        <xdr:spPr>
          <a:xfrm rot="9491339">
            <a:off x="6324200" y="3131329"/>
            <a:ext cx="2639004" cy="523303"/>
          </a:xfrm>
          <a:prstGeom prst="curvedUpArrow">
            <a:avLst>
              <a:gd name="adj1" fmla="val 25042"/>
              <a:gd name="adj2" fmla="val 66038"/>
              <a:gd name="adj3" fmla="val 32911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wrap="square" rtlCol="0" anchor="ctr" anchorCtr="0">
            <a:noAutofit/>
            <a:scene3d>
              <a:camera prst="orthographicFront">
                <a:rot lat="0" lon="0" rev="0"/>
              </a:camera>
              <a:lightRig rig="threePt" dir="t"/>
            </a:scene3d>
          </a:bodyPr>
          <a:lstStyle/>
          <a:p>
            <a:pPr algn="ctr"/>
            <a:endParaRPr lang="de-DE" sz="1800">
              <a:solidFill>
                <a:schemeClr val="tx1"/>
              </a:solidFill>
            </a:endParaRPr>
          </a:p>
        </xdr:txBody>
      </xdr:sp>
      <xdr:sp macro="" textlink="">
        <xdr:nvSpPr>
          <xdr:cNvPr id="19" name="Pfeil: nach oben gekrümmt 18">
            <a:extLst>
              <a:ext uri="{FF2B5EF4-FFF2-40B4-BE49-F238E27FC236}">
                <a16:creationId xmlns:a16="http://schemas.microsoft.com/office/drawing/2014/main" id="{6339BCCE-84C4-4A4F-98FD-E6B0DD162E80}"/>
              </a:ext>
            </a:extLst>
          </xdr:cNvPr>
          <xdr:cNvSpPr/>
        </xdr:nvSpPr>
        <xdr:spPr>
          <a:xfrm rot="16200000">
            <a:off x="8758310" y="3471935"/>
            <a:ext cx="1114284" cy="476246"/>
          </a:xfrm>
          <a:prstGeom prst="curvedUpArrow">
            <a:avLst>
              <a:gd name="adj1" fmla="val 25042"/>
              <a:gd name="adj2" fmla="val 66038"/>
              <a:gd name="adj3" fmla="val 32911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wrap="square" rtlCol="0" anchor="ctr" anchorCtr="0">
            <a:noAutofit/>
            <a:scene3d>
              <a:camera prst="orthographicFront">
                <a:rot lat="0" lon="0" rev="0"/>
              </a:camera>
              <a:lightRig rig="threePt" dir="t"/>
            </a:scene3d>
          </a:bodyPr>
          <a:lstStyle/>
          <a:p>
            <a:pPr algn="ctr"/>
            <a:endParaRPr lang="de-DE" sz="1800">
              <a:solidFill>
                <a:schemeClr val="tx1"/>
              </a:solidFill>
            </a:endParaRPr>
          </a:p>
        </xdr:txBody>
      </xdr:sp>
      <xdr:sp macro="" textlink="">
        <xdr:nvSpPr>
          <xdr:cNvPr id="20" name="Pfeil: nach oben gekrümmt 19">
            <a:extLst>
              <a:ext uri="{FF2B5EF4-FFF2-40B4-BE49-F238E27FC236}">
                <a16:creationId xmlns:a16="http://schemas.microsoft.com/office/drawing/2014/main" id="{B763F338-8B6B-4704-BBC3-C926BB7A5B32}"/>
              </a:ext>
            </a:extLst>
          </xdr:cNvPr>
          <xdr:cNvSpPr/>
        </xdr:nvSpPr>
        <xdr:spPr>
          <a:xfrm rot="10800000" flipV="1">
            <a:off x="6610349" y="4386333"/>
            <a:ext cx="2428871" cy="471417"/>
          </a:xfrm>
          <a:prstGeom prst="curvedUpArrow">
            <a:avLst>
              <a:gd name="adj1" fmla="val 25042"/>
              <a:gd name="adj2" fmla="val 66038"/>
              <a:gd name="adj3" fmla="val 32911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wrap="square" rtlCol="0" anchor="ctr" anchorCtr="0">
            <a:noAutofit/>
            <a:scene3d>
              <a:camera prst="orthographicFront">
                <a:rot lat="0" lon="0" rev="0"/>
              </a:camera>
              <a:lightRig rig="threePt" dir="t"/>
            </a:scene3d>
          </a:bodyPr>
          <a:lstStyle/>
          <a:p>
            <a:pPr algn="ctr"/>
            <a:endParaRPr lang="de-DE" sz="1800">
              <a:solidFill>
                <a:schemeClr val="tx1"/>
              </a:solidFill>
            </a:endParaRPr>
          </a:p>
        </xdr:txBody>
      </xdr:sp>
      <xdr:sp macro="" textlink="">
        <xdr:nvSpPr>
          <xdr:cNvPr id="21" name="Textfeld 20">
            <a:extLst>
              <a:ext uri="{FF2B5EF4-FFF2-40B4-BE49-F238E27FC236}">
                <a16:creationId xmlns:a16="http://schemas.microsoft.com/office/drawing/2014/main" id="{6E2F11CD-8E4B-462D-8C38-6B55C3DC6634}"/>
              </a:ext>
            </a:extLst>
          </xdr:cNvPr>
          <xdr:cNvSpPr txBox="1"/>
        </xdr:nvSpPr>
        <xdr:spPr>
          <a:xfrm>
            <a:off x="9553575" y="3562350"/>
            <a:ext cx="1097352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600"/>
              <a:t>Free Lunch</a:t>
            </a:r>
          </a:p>
        </xdr:txBody>
      </xdr:sp>
      <xdr:sp macro="" textlink="">
        <xdr:nvSpPr>
          <xdr:cNvPr id="22" name="Textfeld 21">
            <a:extLst>
              <a:ext uri="{FF2B5EF4-FFF2-40B4-BE49-F238E27FC236}">
                <a16:creationId xmlns:a16="http://schemas.microsoft.com/office/drawing/2014/main" id="{CCCE8970-B7EE-49EA-9529-232802DC6097}"/>
              </a:ext>
            </a:extLst>
          </xdr:cNvPr>
          <xdr:cNvSpPr txBox="1"/>
        </xdr:nvSpPr>
        <xdr:spPr>
          <a:xfrm>
            <a:off x="7305675" y="4933950"/>
            <a:ext cx="1097352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600"/>
              <a:t>Free Lunch</a:t>
            </a:r>
          </a:p>
        </xdr:txBody>
      </xdr:sp>
      <xdr:sp macro="" textlink="">
        <xdr:nvSpPr>
          <xdr:cNvPr id="23" name="Textfeld 22">
            <a:extLst>
              <a:ext uri="{FF2B5EF4-FFF2-40B4-BE49-F238E27FC236}">
                <a16:creationId xmlns:a16="http://schemas.microsoft.com/office/drawing/2014/main" id="{BF8AD3AE-E781-4D2F-AE60-F7371CB22764}"/>
              </a:ext>
            </a:extLst>
          </xdr:cNvPr>
          <xdr:cNvSpPr txBox="1"/>
        </xdr:nvSpPr>
        <xdr:spPr>
          <a:xfrm>
            <a:off x="6143625" y="2819400"/>
            <a:ext cx="1507272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DE" sz="1600"/>
              <a:t>Kein Free Lunch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4FD8-A1E9-49E1-A760-0841A6398251}">
  <sheetPr>
    <pageSetUpPr fitToPage="1"/>
  </sheetPr>
  <dimension ref="A1:D35"/>
  <sheetViews>
    <sheetView tabSelected="1" workbookViewId="0">
      <selection sqref="A1:B1"/>
    </sheetView>
  </sheetViews>
  <sheetFormatPr baseColWidth="10" defaultRowHeight="15" x14ac:dyDescent="0.25"/>
  <cols>
    <col min="1" max="1" width="13.28515625" customWidth="1"/>
    <col min="2" max="2" width="8.85546875" customWidth="1"/>
    <col min="3" max="3" width="9.7109375" customWidth="1"/>
    <col min="4" max="4" width="10.7109375" customWidth="1"/>
  </cols>
  <sheetData>
    <row r="1" spans="1:4" x14ac:dyDescent="0.25">
      <c r="A1" s="3" t="s">
        <v>0</v>
      </c>
      <c r="B1" s="3"/>
    </row>
    <row r="3" spans="1:4" x14ac:dyDescent="0.25">
      <c r="B3" t="s">
        <v>1</v>
      </c>
      <c r="C3" t="s">
        <v>4</v>
      </c>
      <c r="D3" t="s">
        <v>5</v>
      </c>
    </row>
    <row r="5" spans="1:4" x14ac:dyDescent="0.25">
      <c r="A5" t="s">
        <v>2</v>
      </c>
      <c r="B5" s="1">
        <v>0.03</v>
      </c>
      <c r="C5" s="1">
        <v>0.08</v>
      </c>
      <c r="D5">
        <v>0</v>
      </c>
    </row>
    <row r="6" spans="1:4" x14ac:dyDescent="0.25">
      <c r="A6" t="s">
        <v>3</v>
      </c>
      <c r="B6" s="1">
        <v>0.1</v>
      </c>
      <c r="C6" s="1">
        <v>0.16</v>
      </c>
    </row>
    <row r="8" spans="1:4" x14ac:dyDescent="0.25">
      <c r="A8" t="s">
        <v>6</v>
      </c>
    </row>
    <row r="9" spans="1:4" x14ac:dyDescent="0.25">
      <c r="A9" s="1">
        <v>0</v>
      </c>
      <c r="B9" s="2">
        <f>A9*B$6+(1-A9)*B$5</f>
        <v>0.03</v>
      </c>
      <c r="C9" s="2">
        <f>SQRT((C$6*A9)^2+(C$5*(1-A9))^2+2*D$5*A9*(1-A9)*C$5*C$6)</f>
        <v>0.08</v>
      </c>
    </row>
    <row r="10" spans="1:4" x14ac:dyDescent="0.25">
      <c r="A10" s="1">
        <f>A9+5%</f>
        <v>0.05</v>
      </c>
      <c r="B10" s="2">
        <f t="shared" ref="B10:B29" si="0">A10*B$6+(1-A10)*B$5</f>
        <v>3.3500000000000002E-2</v>
      </c>
      <c r="C10" s="2">
        <f t="shared" ref="C10:C29" si="1">SQRT((C$6*A10)^2+(C$5*(1-A10))^2+2*D$5*A10*(1-A10)*C$5*C$6)</f>
        <v>7.6419892698171205E-2</v>
      </c>
    </row>
    <row r="11" spans="1:4" x14ac:dyDescent="0.25">
      <c r="A11" s="1">
        <f t="shared" ref="A11:A28" si="2">A10+5%</f>
        <v>0.1</v>
      </c>
      <c r="B11" s="2">
        <f t="shared" si="0"/>
        <v>3.7000000000000005E-2</v>
      </c>
      <c r="C11" s="2">
        <f t="shared" si="1"/>
        <v>7.3756355658343112E-2</v>
      </c>
    </row>
    <row r="12" spans="1:4" x14ac:dyDescent="0.25">
      <c r="A12" s="1">
        <f t="shared" si="2"/>
        <v>0.15000000000000002</v>
      </c>
      <c r="B12" s="2">
        <f t="shared" si="0"/>
        <v>4.0500000000000001E-2</v>
      </c>
      <c r="C12" s="2">
        <f t="shared" si="1"/>
        <v>7.2111025509279794E-2</v>
      </c>
    </row>
    <row r="13" spans="1:4" x14ac:dyDescent="0.25">
      <c r="A13" s="1">
        <f t="shared" si="2"/>
        <v>0.2</v>
      </c>
      <c r="B13" s="2">
        <f t="shared" si="0"/>
        <v>4.4000000000000004E-2</v>
      </c>
      <c r="C13" s="2">
        <f t="shared" si="1"/>
        <v>7.1554175279993262E-2</v>
      </c>
    </row>
    <row r="14" spans="1:4" x14ac:dyDescent="0.25">
      <c r="A14" s="1">
        <f t="shared" si="2"/>
        <v>0.25</v>
      </c>
      <c r="B14" s="2">
        <f t="shared" si="0"/>
        <v>4.7500000000000001E-2</v>
      </c>
      <c r="C14" s="2">
        <f t="shared" si="1"/>
        <v>7.211102550927978E-2</v>
      </c>
    </row>
    <row r="15" spans="1:4" x14ac:dyDescent="0.25">
      <c r="A15" s="1">
        <f t="shared" si="2"/>
        <v>0.3</v>
      </c>
      <c r="B15" s="2">
        <f t="shared" si="0"/>
        <v>5.0999999999999997E-2</v>
      </c>
      <c r="C15" s="2">
        <f t="shared" si="1"/>
        <v>7.3756355658343098E-2</v>
      </c>
    </row>
    <row r="16" spans="1:4" x14ac:dyDescent="0.25">
      <c r="A16" s="1">
        <f t="shared" si="2"/>
        <v>0.35</v>
      </c>
      <c r="B16" s="2">
        <f t="shared" si="0"/>
        <v>5.4499999999999993E-2</v>
      </c>
      <c r="C16" s="2">
        <f t="shared" si="1"/>
        <v>7.6419892698171205E-2</v>
      </c>
    </row>
    <row r="17" spans="1:3" x14ac:dyDescent="0.25">
      <c r="A17" s="1">
        <f t="shared" si="2"/>
        <v>0.39999999999999997</v>
      </c>
      <c r="B17" s="2">
        <f t="shared" si="0"/>
        <v>5.8000000000000003E-2</v>
      </c>
      <c r="C17" s="2">
        <f t="shared" si="1"/>
        <v>0.08</v>
      </c>
    </row>
    <row r="18" spans="1:3" x14ac:dyDescent="0.25">
      <c r="A18" s="1">
        <f t="shared" si="2"/>
        <v>0.44999999999999996</v>
      </c>
      <c r="B18" s="2">
        <f t="shared" si="0"/>
        <v>6.1499999999999999E-2</v>
      </c>
      <c r="C18" s="2">
        <f t="shared" si="1"/>
        <v>8.4380092438915949E-2</v>
      </c>
    </row>
    <row r="19" spans="1:3" x14ac:dyDescent="0.25">
      <c r="A19" s="1">
        <f t="shared" si="2"/>
        <v>0.49999999999999994</v>
      </c>
      <c r="B19" s="2">
        <f t="shared" si="0"/>
        <v>6.5000000000000002E-2</v>
      </c>
      <c r="C19" s="2">
        <f t="shared" si="1"/>
        <v>8.9442719099991574E-2</v>
      </c>
    </row>
    <row r="20" spans="1:3" x14ac:dyDescent="0.25">
      <c r="A20" s="1">
        <f t="shared" si="2"/>
        <v>0.54999999999999993</v>
      </c>
      <c r="B20" s="2">
        <f t="shared" si="0"/>
        <v>6.8499999999999991E-2</v>
      </c>
      <c r="C20" s="2">
        <f t="shared" si="1"/>
        <v>9.5078914592037697E-2</v>
      </c>
    </row>
    <row r="21" spans="1:3" x14ac:dyDescent="0.25">
      <c r="A21" s="1">
        <f t="shared" si="2"/>
        <v>0.6</v>
      </c>
      <c r="B21" s="2">
        <f t="shared" si="0"/>
        <v>7.1999999999999995E-2</v>
      </c>
      <c r="C21" s="2">
        <f t="shared" si="1"/>
        <v>0.10119288512538814</v>
      </c>
    </row>
    <row r="22" spans="1:3" x14ac:dyDescent="0.25">
      <c r="A22" s="1">
        <f t="shared" si="2"/>
        <v>0.65</v>
      </c>
      <c r="B22" s="2">
        <f t="shared" si="0"/>
        <v>7.5499999999999998E-2</v>
      </c>
      <c r="C22" s="2">
        <f t="shared" si="1"/>
        <v>0.1077032961426901</v>
      </c>
    </row>
    <row r="23" spans="1:3" x14ac:dyDescent="0.25">
      <c r="A23" s="1">
        <f t="shared" si="2"/>
        <v>0.70000000000000007</v>
      </c>
      <c r="B23" s="2">
        <f t="shared" si="0"/>
        <v>7.9000000000000001E-2</v>
      </c>
      <c r="C23" s="2">
        <f t="shared" si="1"/>
        <v>0.11454256850621083</v>
      </c>
    </row>
    <row r="24" spans="1:3" x14ac:dyDescent="0.25">
      <c r="A24" s="1">
        <f t="shared" si="2"/>
        <v>0.75000000000000011</v>
      </c>
      <c r="B24" s="2">
        <f t="shared" si="0"/>
        <v>8.2500000000000004E-2</v>
      </c>
      <c r="C24" s="2">
        <f t="shared" si="1"/>
        <v>0.12165525060596441</v>
      </c>
    </row>
    <row r="25" spans="1:3" x14ac:dyDescent="0.25">
      <c r="A25" s="1">
        <f t="shared" si="2"/>
        <v>0.80000000000000016</v>
      </c>
      <c r="B25" s="2">
        <f t="shared" si="0"/>
        <v>8.6000000000000007E-2</v>
      </c>
      <c r="C25" s="2">
        <f t="shared" si="1"/>
        <v>0.12899612397277682</v>
      </c>
    </row>
    <row r="26" spans="1:3" x14ac:dyDescent="0.25">
      <c r="A26" s="1">
        <f t="shared" si="2"/>
        <v>0.8500000000000002</v>
      </c>
      <c r="B26" s="2">
        <f t="shared" si="0"/>
        <v>8.950000000000001E-2</v>
      </c>
      <c r="C26" s="2">
        <f t="shared" si="1"/>
        <v>0.13652838532700812</v>
      </c>
    </row>
    <row r="27" spans="1:3" x14ac:dyDescent="0.25">
      <c r="A27" s="1">
        <f t="shared" si="2"/>
        <v>0.90000000000000024</v>
      </c>
      <c r="B27" s="2">
        <f t="shared" si="0"/>
        <v>9.3000000000000013E-2</v>
      </c>
      <c r="C27" s="2">
        <f t="shared" si="1"/>
        <v>0.14422205101855962</v>
      </c>
    </row>
    <row r="28" spans="1:3" x14ac:dyDescent="0.25">
      <c r="A28" s="1">
        <f t="shared" si="2"/>
        <v>0.95000000000000029</v>
      </c>
      <c r="B28" s="2">
        <f t="shared" si="0"/>
        <v>9.6500000000000016E-2</v>
      </c>
      <c r="C28" s="2">
        <f t="shared" si="1"/>
        <v>0.15205262246998574</v>
      </c>
    </row>
    <row r="29" spans="1:3" x14ac:dyDescent="0.25">
      <c r="A29" s="1">
        <f t="shared" ref="A29" si="3">A28+5%</f>
        <v>1.0000000000000002</v>
      </c>
      <c r="B29" s="2">
        <f t="shared" si="0"/>
        <v>0.10000000000000003</v>
      </c>
      <c r="C29" s="2">
        <f t="shared" si="1"/>
        <v>0.16000000000000003</v>
      </c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mergeCells count="1">
    <mergeCell ref="A1:B1"/>
  </mergeCells>
  <pageMargins left="0.7" right="0.7" top="0.78740157499999996" bottom="0.78740157499999996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2021-01-01T13:46:22Z</dcterms:created>
  <dcterms:modified xsi:type="dcterms:W3CDTF">2021-01-01T13:46:41Z</dcterms:modified>
</cp:coreProperties>
</file>