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1"/>
  <bookViews>
    <workbookView xWindow="360" yWindow="15" windowWidth="20955" windowHeight="9720" activeTab="0"/>
  </bookViews>
  <sheets>
    <sheet name="RRA Calculator" sheetId="1" state="visible" r:id="rId1"/>
    <sheet name="DATA" sheetId="2" state="visible" r:id="rId2"/>
  </sheets>
  <calcPr/>
</workbook>
</file>

<file path=xl/sharedStrings.xml><?xml version="1.0" encoding="utf-8"?>
<sst xmlns="http://schemas.openxmlformats.org/spreadsheetml/2006/main" count="18" uniqueCount="18">
  <si>
    <t xml:space="preserve">This RRA Calculator can be used to estimate your "Relative Risk Aversion" (RRA). </t>
  </si>
  <si>
    <t xml:space="preserve">Maximum Percentage of Current Income You Would be Willing to Put at Risk?</t>
  </si>
  <si>
    <t xml:space="preserve">Estimated RRA (Relative Risk Aversion)</t>
  </si>
  <si>
    <t xml:space="preserve">Warning:  As discussed in chapter 7 of our book, it is extremely difficult to derive an unbiased and robust estimate of risk-aversion from a single question.  </t>
  </si>
  <si>
    <t xml:space="preserve">An alternative approach (with its own weaknesses) can be found at sites like www.myrisktolerance.com </t>
  </si>
  <si>
    <t xml:space="preserve">Another approach would be to compare your estimate of risk tolerance to those of others who have answer this kind of question.  As we say on p. 136 of our book:</t>
  </si>
  <si>
    <t xml:space="preserve">Thousands of people have been asked questions like these, and their answers reveal substantial differences in tolerance for risk.</t>
  </si>
  <si>
    <t xml:space="preserve">Relative Risk Aversion</t>
  </si>
  <si>
    <t xml:space="preserve">Proportion of Respondents</t>
  </si>
  <si>
    <t xml:space="preserve">3.76 &lt; RRA</t>
  </si>
  <si>
    <t xml:space="preserve">2 &lt; RRA &lt;3.76</t>
  </si>
  <si>
    <t xml:space="preserve">1 &lt; RRA &lt; 2</t>
  </si>
  <si>
    <t xml:space="preserve">RRA &lt; 1</t>
  </si>
  <si>
    <t xml:space="preserve">Of the respondents, 64.6 percent were not even willing to risk 20 percent of their income to get an equal chance of doubling it and hence revealed strong risk eversion, exceeding 3.76.</t>
  </si>
  <si>
    <t>RRA</t>
  </si>
  <si>
    <t>1-lambda</t>
  </si>
  <si>
    <t xml:space="preserve">Estimated share</t>
  </si>
  <si>
    <t xml:space="preserve">Estimated RRA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</si>
</sst>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0" formatCode="0.0%"/>
    <numFmt numFmtId="161" formatCode="0.000%"/>
  </numFmts>
  <fonts count="4">
    <font>
      <name val="Verdana"/>
      <color theme="1"/>
      <sz val="10.000000"/>
    </font>
    <font>
      <name val="Calibri"/>
      <color rgb="FF3F3F76"/>
      <sz val="11.000000"/>
      <scheme val="minor"/>
    </font>
    <font>
      <name val="Calibri"/>
      <b/>
      <color rgb="FF3F3F3F"/>
      <sz val="11.000000"/>
      <scheme val="minor"/>
    </font>
    <font>
      <name val="Verdana"/>
      <sz val="10.000000"/>
    </font>
  </fonts>
  <fills count="4">
    <fill>
      <patternFill patternType="none"/>
    </fill>
    <fill>
      <patternFill patternType="gray125"/>
    </fill>
    <fill>
      <patternFill patternType="solid">
        <fgColor indexed="47"/>
        <bgColor indexed="47"/>
      </patternFill>
    </fill>
    <fill>
      <patternFill patternType="solid">
        <fgColor rgb="FFF2F2F2"/>
        <bgColor rgb="FFF2F2F2"/>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
    <xf fontId="0" fillId="0" borderId="0" numFmtId="0" applyNumberFormat="1" applyFont="1" applyFill="1" applyBorder="1"/>
    <xf fontId="1" fillId="2" borderId="1" numFmtId="0" applyNumberFormat="0" applyFont="1" applyFill="1" applyBorder="1"/>
    <xf fontId="2" fillId="3" borderId="2" numFmtId="0" applyNumberFormat="0" applyFont="1" applyFill="1" applyBorder="1"/>
    <xf fontId="3" fillId="0" borderId="0" numFmtId="9" applyNumberFormat="1" applyFont="0" applyFill="0" applyBorder="0"/>
  </cellStyleXfs>
  <cellXfs count="9">
    <xf fontId="0" fillId="0" borderId="0" numFmtId="0" xfId="0"/>
    <xf fontId="3" fillId="0" borderId="0" numFmtId="0" xfId="0" applyFont="1"/>
    <xf fontId="1" fillId="2" borderId="1" numFmtId="9" xfId="1" applyNumberFormat="1" applyFont="1" applyFill="1" applyBorder="1"/>
    <xf fontId="2" fillId="3" borderId="2" numFmtId="0" xfId="2" applyFont="1" applyFill="1" applyBorder="1"/>
    <xf fontId="0" fillId="0" borderId="0" numFmtId="10" xfId="0" applyNumberFormat="1"/>
    <xf fontId="0" fillId="0" borderId="0" numFmtId="160" xfId="3" applyNumberFormat="1"/>
    <xf fontId="0" fillId="0" borderId="0" numFmtId="9" xfId="0" applyNumberFormat="1"/>
    <xf fontId="0" fillId="0" borderId="0" numFmtId="161" xfId="0" applyNumberFormat="1"/>
    <xf fontId="0" fillId="0" borderId="0" numFmtId="3" xfId="0" applyNumberFormat="1"/>
  </cellXfs>
  <cellStyles count="4">
    <cellStyle name="Input" xfId="1" builtinId="20"/>
    <cellStyle name="Normal" xfId="0" builtinId="0"/>
    <cellStyle name="Output" xfId="2" builtinId="2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285750</xdr:colOff>
      <xdr:row>3</xdr:row>
      <xdr:rowOff>85725</xdr:rowOff>
    </xdr:from>
    <xdr:to>
      <xdr:col>12</xdr:col>
      <xdr:colOff>542925</xdr:colOff>
      <xdr:row>17</xdr:row>
      <xdr:rowOff>66675</xdr:rowOff>
    </xdr:to>
    <xdr:sp>
      <xdr:nvSpPr>
        <xdr:cNvPr id="4" name="TextBox 1" hidden="0"/>
        <xdr:cNvSpPr txBox="1"/>
      </xdr:nvSpPr>
      <xdr:spPr bwMode="auto">
        <a:xfrm>
          <a:off x="285750" y="571500"/>
          <a:ext cx="11125200" cy="22479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wrap="square" rtlCol="0" anchor="t"/>
        <a:lstStyle/>
        <a:p>
          <a:pPr>
            <a:defRPr/>
          </a:pPr>
          <a:r>
            <a:rPr lang="en-US" sz="1100"/>
            <a:t>Suppose that you are the only income earner in your family and you have a good job guaranteed to give you your current</a:t>
          </a:r>
          <a:r>
            <a:rPr lang="en-US" sz="1100"/>
            <a:t> income for  life.  You are given an opportunity to take a new and equally good job with a 50 percent chance that it will double your family income  and a 50 percent chance that it will cut your family income by a certain percentage from its current level.</a:t>
          </a:r>
          <a:endParaRPr/>
        </a:p>
        <a:p>
          <a:pPr>
            <a:defRPr/>
          </a:pPr>
          <a:endParaRPr lang="en-US" sz="1100"/>
        </a:p>
        <a:p>
          <a:pPr>
            <a:defRPr/>
          </a:pPr>
          <a:r>
            <a:rPr lang="en-US" sz="1100"/>
            <a:t>What is the highest proportion of your family income you would be willing to put at risk to get a 50 percent chance of doubling it?</a:t>
          </a:r>
          <a:endParaRPr/>
        </a:p>
        <a:p>
          <a:pPr>
            <a:defRPr/>
          </a:pPr>
          <a:endParaRPr lang="en-US" sz="1100"/>
        </a:p>
        <a:p>
          <a:pPr>
            <a:defRPr/>
          </a:pPr>
          <a:r>
            <a:rPr lang="en-US" sz="1100"/>
            <a:t>For example, if your current income is $80,000 and the next job will give you a 50% chance of earning $120,000 in the good outcome, how much less than $80,000 must the bad case be for you to just reject the offer?</a:t>
          </a:r>
          <a:endParaRPr/>
        </a:p>
        <a:p>
          <a:pPr>
            <a:defRPr/>
          </a:pPr>
          <a:endParaRPr lang="en-US" sz="1100"/>
        </a:p>
        <a:p>
          <a:pPr>
            <a:defRPr/>
          </a:pPr>
          <a:r>
            <a:rPr lang="en-US" sz="1100"/>
            <a:t>As seen below, if your answer is $56,000 or 30% below $80,000, then your Relative Risk Aversion is 2.4.</a:t>
          </a:r>
          <a:endParaRPr/>
        </a:p>
        <a:p>
          <a:pPr>
            <a:defRPr/>
          </a:pPr>
          <a:endParaRPr lang="en-US" sz="1100"/>
        </a:p>
        <a:p>
          <a:pPr>
            <a:defRPr/>
          </a:pPr>
          <a:r>
            <a:rPr lang="en-US" sz="1100"/>
            <a:t>Take the number that comes out of this test with a large grain of salt. In Chapter 7 of Lifecycle Investing we explain the test and some of the problems with it.</a:t>
          </a:r>
          <a:endParaRPr/>
        </a:p>
      </xdr:txBody>
    </xdr:sp>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bodyPr/>
      <a:lstStyle/>
      <a:style>
        <a:lnRef idx="1">
          <a:schemeClr val="accent1"/>
        </a:lnRef>
        <a:fillRef idx="3">
          <a:schemeClr val="accent1"/>
        </a:fillRef>
        <a:effectRef idx="2">
          <a:schemeClr val="accent1"/>
        </a:effectRef>
        <a:fontRef idx="minor">
          <a:schemeClr val="lt1"/>
        </a:fontRef>
      </a:style>
    </a:spDef>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00">
      <selection activeCell="A38" activeCellId="0" sqref="A38"/>
    </sheetView>
  </sheetViews>
  <sheetFormatPr defaultColWidth="8.75" defaultRowHeight="15"/>
  <cols>
    <col bestFit="1" customWidth="1" min="1" max="1" width="46.375"/>
    <col bestFit="1" customWidth="1" min="2" max="2" width="9.125"/>
  </cols>
  <sheetData>
    <row r="1">
      <c r="A1" s="1" t="s">
        <v>0</v>
      </c>
    </row>
    <row r="19" ht="15">
      <c r="A19" s="1" t="s">
        <v>1</v>
      </c>
      <c r="D19" s="2">
        <v>0.32000000000000001</v>
      </c>
    </row>
    <row r="22" ht="15">
      <c r="A22" s="1" t="s">
        <v>2</v>
      </c>
      <c r="D22" s="3">
        <f>DATA!G2</f>
        <v>2.2000000000000299</v>
      </c>
    </row>
    <row r="24">
      <c r="A24" t="s">
        <v>3</v>
      </c>
    </row>
    <row r="25">
      <c r="A25" s="1" t="s">
        <v>4</v>
      </c>
    </row>
    <row r="27">
      <c r="A27" s="1" t="s">
        <v>5</v>
      </c>
    </row>
    <row r="29">
      <c r="A29" s="1" t="s">
        <v>6</v>
      </c>
    </row>
    <row r="31">
      <c r="A31" s="1" t="s">
        <v>7</v>
      </c>
      <c r="B31" s="1" t="s">
        <v>8</v>
      </c>
    </row>
    <row r="32">
      <c r="A32" s="1" t="s">
        <v>9</v>
      </c>
      <c r="B32" s="4">
        <v>0.64600000000000002</v>
      </c>
    </row>
    <row r="33">
      <c r="A33" s="1" t="s">
        <v>10</v>
      </c>
      <c r="B33" s="4">
        <v>0.114</v>
      </c>
    </row>
    <row r="34">
      <c r="A34" s="1" t="s">
        <v>11</v>
      </c>
      <c r="B34" s="4">
        <v>0.109</v>
      </c>
    </row>
    <row r="35">
      <c r="A35" s="1" t="s">
        <v>12</v>
      </c>
      <c r="B35" s="4">
        <v>0.128</v>
      </c>
    </row>
    <row r="37">
      <c r="A37" s="1" t="s">
        <v>13</v>
      </c>
    </row>
  </sheetData>
  <printOptions headings="0" gridLines="0"/>
  <pageMargins left="0.69999999999999996" right="0.69999999999999996" top="0.75" bottom="0.75" header="0.29999999999999999" footer="0.29999999999999999"/>
  <pageSetup blackAndWhite="0" cellComments="none" copies="1" draft="0" errors="displayed" firstPageNumber="-1" fitToHeight="1" fitToWidth="1" horizontalDpi="600" orientation="portrait" pageOrder="downThenOver" paperSize="9" scale="100" useFirstPageNumber="0" usePrinterDefaults="1" vertic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00">
      <selection activeCell="A60" activeCellId="0" sqref="A60"/>
    </sheetView>
  </sheetViews>
  <sheetFormatPr defaultColWidth="11" defaultRowHeight="15"/>
  <cols>
    <col bestFit="1" customWidth="1" min="11" max="11" width="10.625"/>
  </cols>
  <sheetData>
    <row r="1">
      <c r="A1" t="s">
        <v>14</v>
      </c>
      <c r="B1" t="s">
        <v>15</v>
      </c>
      <c r="C1" s="1" t="s">
        <v>14</v>
      </c>
      <c r="E1" s="1" t="s">
        <v>16</v>
      </c>
      <c r="G1" s="1" t="s">
        <v>17</v>
      </c>
    </row>
    <row r="2">
      <c r="A2">
        <v>10</v>
      </c>
      <c r="B2" s="5">
        <f t="shared" ref="B2:B65" si="0">1-(2-2^(1-A2))^(1/(1-A2))</f>
        <v>0.074024769334136598</v>
      </c>
      <c r="C2">
        <f t="shared" ref="C2:C65" si="1">A2</f>
        <v>10</v>
      </c>
      <c r="E2" s="6">
        <f>'RRA Calculator'!D19</f>
        <v>0.32000000000000001</v>
      </c>
      <c r="G2">
        <f>VLOOKUP(E2,B2:C92,2)</f>
        <v>2.2000000000000299</v>
      </c>
    </row>
    <row r="3">
      <c r="A3">
        <v>9.9000000000000004</v>
      </c>
      <c r="B3" s="5">
        <f t="shared" si="0"/>
        <v>0.074817295454598476</v>
      </c>
      <c r="C3">
        <f t="shared" si="1"/>
        <v>9.9000000000000004</v>
      </c>
    </row>
    <row r="4">
      <c r="A4">
        <v>9.8000000000000007</v>
      </c>
      <c r="B4" s="5">
        <f t="shared" si="0"/>
        <v>0.075626602382827368</v>
      </c>
      <c r="C4">
        <f t="shared" si="1"/>
        <v>9.8000000000000007</v>
      </c>
    </row>
    <row r="5">
      <c r="A5">
        <v>9.6999999999999993</v>
      </c>
      <c r="B5" s="5">
        <f t="shared" si="0"/>
        <v>0.076453207880572749</v>
      </c>
      <c r="C5">
        <f t="shared" si="1"/>
        <v>9.6999999999999993</v>
      </c>
    </row>
    <row r="6">
      <c r="A6">
        <v>9.5999999999999996</v>
      </c>
      <c r="B6" s="5">
        <f t="shared" si="0"/>
        <v>0.077297650101194049</v>
      </c>
      <c r="C6">
        <f t="shared" si="1"/>
        <v>9.5999999999999996</v>
      </c>
    </row>
    <row r="7">
      <c r="A7">
        <v>9.5</v>
      </c>
      <c r="B7" s="5">
        <f t="shared" si="0"/>
        <v>0.078160488545294116</v>
      </c>
      <c r="C7">
        <f t="shared" si="1"/>
        <v>9.5</v>
      </c>
    </row>
    <row r="8">
      <c r="A8">
        <v>9.4000000000000004</v>
      </c>
      <c r="B8" s="5">
        <f t="shared" si="0"/>
        <v>0.079042305067826946</v>
      </c>
      <c r="C8">
        <f t="shared" si="1"/>
        <v>9.4000000000000004</v>
      </c>
    </row>
    <row r="9">
      <c r="A9">
        <v>9.3000000000000007</v>
      </c>
      <c r="B9" s="5">
        <f t="shared" si="0"/>
        <v>0.079943704939839821</v>
      </c>
      <c r="C9">
        <f t="shared" si="1"/>
        <v>9.3000000000000007</v>
      </c>
    </row>
    <row r="10">
      <c r="A10">
        <v>9.1999999999999993</v>
      </c>
      <c r="B10" s="5">
        <f t="shared" si="0"/>
        <v>0.080865317968223493</v>
      </c>
      <c r="C10">
        <f t="shared" si="1"/>
        <v>9.1999999999999993</v>
      </c>
    </row>
    <row r="11">
      <c r="A11">
        <v>9.0999999999999996</v>
      </c>
      <c r="B11" s="5">
        <f t="shared" si="0"/>
        <v>0.081807799677088844</v>
      </c>
      <c r="C11">
        <f t="shared" si="1"/>
        <v>9.0999999999999996</v>
      </c>
    </row>
    <row r="12">
      <c r="A12">
        <v>9</v>
      </c>
      <c r="B12" s="5">
        <f t="shared" si="0"/>
        <v>0.082771832554645819</v>
      </c>
      <c r="C12">
        <f t="shared" si="1"/>
        <v>9</v>
      </c>
    </row>
    <row r="13">
      <c r="A13">
        <v>8.9000000000000004</v>
      </c>
      <c r="B13" s="5">
        <f t="shared" si="0"/>
        <v>0.083758127369743973</v>
      </c>
      <c r="C13">
        <f t="shared" si="1"/>
        <v>8.9000000000000004</v>
      </c>
    </row>
    <row r="14">
      <c r="A14">
        <v>8.8000000000000007</v>
      </c>
      <c r="B14" s="5">
        <f t="shared" si="0"/>
        <v>0.084767424562534721</v>
      </c>
      <c r="C14">
        <f t="shared" si="1"/>
        <v>8.8000000000000007</v>
      </c>
    </row>
    <row r="15">
      <c r="A15">
        <v>8.6999999999999993</v>
      </c>
      <c r="B15" s="5">
        <f t="shared" si="0"/>
        <v>0.085800495714048797</v>
      </c>
      <c r="C15">
        <f t="shared" si="1"/>
        <v>8.6999999999999993</v>
      </c>
    </row>
    <row r="16">
      <c r="A16">
        <v>8.5999999999999996</v>
      </c>
      <c r="B16" s="5">
        <f t="shared" si="0"/>
        <v>0.08685814509984302</v>
      </c>
      <c r="C16">
        <f t="shared" si="1"/>
        <v>8.5999999999999996</v>
      </c>
    </row>
    <row r="17">
      <c r="A17">
        <v>8.5000000000000107</v>
      </c>
      <c r="B17" s="5">
        <f t="shared" si="0"/>
        <v>0.087941211333255498</v>
      </c>
      <c r="C17">
        <f t="shared" si="1"/>
        <v>8.5000000000000107</v>
      </c>
    </row>
    <row r="18">
      <c r="A18">
        <v>8.4000000000000092</v>
      </c>
      <c r="B18" s="5">
        <f t="shared" si="0"/>
        <v>0.089050569104243138</v>
      </c>
      <c r="C18">
        <f t="shared" si="1"/>
        <v>8.4000000000000092</v>
      </c>
      <c r="I18" s="7"/>
    </row>
    <row r="19">
      <c r="A19">
        <v>8.3000000000000096</v>
      </c>
      <c r="B19" s="5">
        <f t="shared" si="0"/>
        <v>0.090187131020227018</v>
      </c>
      <c r="C19">
        <f t="shared" si="1"/>
        <v>8.3000000000000096</v>
      </c>
    </row>
    <row r="20">
      <c r="A20">
        <v>8.2000000000000099</v>
      </c>
      <c r="B20" s="5">
        <f t="shared" si="0"/>
        <v>0.091351849555890596</v>
      </c>
      <c r="C20">
        <f t="shared" si="1"/>
        <v>8.2000000000000099</v>
      </c>
    </row>
    <row r="21">
      <c r="A21">
        <v>8.1000000000000103</v>
      </c>
      <c r="B21" s="5">
        <f t="shared" si="0"/>
        <v>0.092545719119416558</v>
      </c>
      <c r="C21">
        <f t="shared" si="1"/>
        <v>8.1000000000000103</v>
      </c>
    </row>
    <row r="22">
      <c r="A22">
        <v>8.0000000000000107</v>
      </c>
      <c r="B22" s="5">
        <f t="shared" si="0"/>
        <v>0.093769778243259605</v>
      </c>
      <c r="C22">
        <f t="shared" si="1"/>
        <v>8.0000000000000107</v>
      </c>
    </row>
    <row r="23">
      <c r="A23">
        <v>7.9000000000000101</v>
      </c>
      <c r="B23" s="5">
        <f t="shared" si="0"/>
        <v>0.095025111908210613</v>
      </c>
      <c r="C23">
        <f t="shared" si="1"/>
        <v>7.9000000000000101</v>
      </c>
    </row>
    <row r="24">
      <c r="A24">
        <v>7.8000000000000096</v>
      </c>
      <c r="B24" s="5">
        <f t="shared" si="0"/>
        <v>0.096312854010235371</v>
      </c>
      <c r="C24">
        <f t="shared" si="1"/>
        <v>7.8000000000000096</v>
      </c>
    </row>
    <row r="25">
      <c r="A25">
        <v>7.7000000000000099</v>
      </c>
      <c r="B25" s="5">
        <f t="shared" si="0"/>
        <v>0.097634189980362995</v>
      </c>
      <c r="C25">
        <f t="shared" si="1"/>
        <v>7.7000000000000099</v>
      </c>
    </row>
    <row r="26">
      <c r="A26">
        <v>7.6000000000000103</v>
      </c>
      <c r="B26" s="5">
        <f t="shared" si="0"/>
        <v>0.098990359568777997</v>
      </c>
      <c r="C26">
        <f t="shared" si="1"/>
        <v>7.6000000000000103</v>
      </c>
    </row>
    <row r="27">
      <c r="A27">
        <v>7.5000000000000098</v>
      </c>
      <c r="B27" s="5">
        <f t="shared" si="0"/>
        <v>0.10038265980522887</v>
      </c>
      <c r="C27">
        <f t="shared" si="1"/>
        <v>7.5000000000000098</v>
      </c>
    </row>
    <row r="28">
      <c r="A28">
        <v>7.4000000000000101</v>
      </c>
      <c r="B28" s="5">
        <f t="shared" si="0"/>
        <v>0.10181244814892432</v>
      </c>
      <c r="C28">
        <f t="shared" si="1"/>
        <v>7.4000000000000101</v>
      </c>
    </row>
    <row r="29">
      <c r="A29">
        <v>7.3000000000000096</v>
      </c>
      <c r="B29" s="5">
        <f t="shared" si="0"/>
        <v>0.103281145842262</v>
      </c>
      <c r="C29">
        <f t="shared" si="1"/>
        <v>7.3000000000000096</v>
      </c>
    </row>
    <row r="30">
      <c r="A30">
        <v>7.2000000000000099</v>
      </c>
      <c r="B30" s="5">
        <f t="shared" si="0"/>
        <v>0.10479024148401928</v>
      </c>
      <c r="C30">
        <f t="shared" si="1"/>
        <v>7.2000000000000099</v>
      </c>
    </row>
    <row r="31">
      <c r="A31">
        <v>7.1000000000000103</v>
      </c>
      <c r="B31" s="5">
        <f t="shared" si="0"/>
        <v>0.10634129483906696</v>
      </c>
      <c r="C31">
        <f t="shared" si="1"/>
        <v>7.1000000000000103</v>
      </c>
    </row>
    <row r="32">
      <c r="A32">
        <v>7.0000000000000098</v>
      </c>
      <c r="B32" s="5">
        <f t="shared" si="0"/>
        <v>0.10793594090324532</v>
      </c>
      <c r="C32">
        <f t="shared" si="1"/>
        <v>7.0000000000000098</v>
      </c>
    </row>
    <row r="33">
      <c r="A33">
        <v>6.9000000000000101</v>
      </c>
      <c r="B33" s="5">
        <f t="shared" si="0"/>
        <v>0.10957589424379544</v>
      </c>
      <c r="C33">
        <f t="shared" si="1"/>
        <v>6.9000000000000101</v>
      </c>
      <c r="J33" s="8"/>
      <c r="K33" s="8"/>
      <c r="L33" s="4"/>
    </row>
    <row r="34">
      <c r="A34">
        <v>6.8000000000000096</v>
      </c>
      <c r="B34" s="5">
        <f t="shared" si="0"/>
        <v>0.11126295363768757</v>
      </c>
      <c r="C34">
        <f t="shared" si="1"/>
        <v>6.8000000000000096</v>
      </c>
      <c r="J34" s="8"/>
      <c r="K34" s="8"/>
      <c r="L34" s="4"/>
    </row>
    <row r="35">
      <c r="A35">
        <v>6.7000000000000099</v>
      </c>
      <c r="B35" s="5">
        <f t="shared" si="0"/>
        <v>0.11299900703234911</v>
      </c>
      <c r="C35">
        <f t="shared" si="1"/>
        <v>6.7000000000000099</v>
      </c>
      <c r="J35" s="8"/>
      <c r="K35" s="8"/>
      <c r="L35" s="4"/>
    </row>
    <row r="36">
      <c r="A36">
        <v>6.6000000000000103</v>
      </c>
      <c r="B36" s="5">
        <f t="shared" si="0"/>
        <v>0.11478603685571098</v>
      </c>
      <c r="C36">
        <f t="shared" si="1"/>
        <v>6.6000000000000103</v>
      </c>
      <c r="J36" s="8"/>
      <c r="K36" s="8"/>
      <c r="L36" s="4"/>
    </row>
    <row r="37">
      <c r="A37">
        <v>6.5000000000000098</v>
      </c>
      <c r="B37" s="5">
        <f t="shared" si="0"/>
        <v>0.11662612570518105</v>
      </c>
      <c r="C37">
        <f t="shared" si="1"/>
        <v>6.5000000000000098</v>
      </c>
      <c r="J37" s="8"/>
      <c r="K37" s="8"/>
      <c r="L37" s="4"/>
    </row>
    <row r="38">
      <c r="A38">
        <v>6.4000000000000101</v>
      </c>
      <c r="B38" s="5">
        <f t="shared" si="0"/>
        <v>0.11852146244815753</v>
      </c>
      <c r="C38">
        <f t="shared" si="1"/>
        <v>6.4000000000000101</v>
      </c>
      <c r="J38" s="8"/>
      <c r="K38" s="8"/>
      <c r="L38" s="4"/>
    </row>
    <row r="39">
      <c r="A39">
        <v>6.3000000000000096</v>
      </c>
      <c r="B39" s="5">
        <f t="shared" si="0"/>
        <v>0.12047434877006336</v>
      </c>
      <c r="C39">
        <f t="shared" si="1"/>
        <v>6.3000000000000096</v>
      </c>
      <c r="J39" s="8"/>
      <c r="K39" s="8"/>
      <c r="L39" s="4"/>
    </row>
    <row r="40">
      <c r="A40">
        <v>6.2000000000000099</v>
      </c>
      <c r="B40" s="5">
        <f t="shared" si="0"/>
        <v>0.1224872062096517</v>
      </c>
      <c r="C40">
        <f t="shared" si="1"/>
        <v>6.2000000000000099</v>
      </c>
      <c r="J40" s="8"/>
      <c r="K40" s="8"/>
      <c r="L40" s="4"/>
    </row>
    <row r="41">
      <c r="A41">
        <v>6.1000000000000103</v>
      </c>
      <c r="B41" s="5">
        <f t="shared" si="0"/>
        <v>0.12456258372556783</v>
      </c>
      <c r="C41">
        <f t="shared" si="1"/>
        <v>6.1000000000000103</v>
      </c>
      <c r="J41" s="8"/>
      <c r="K41" s="8"/>
      <c r="L41" s="4"/>
    </row>
    <row r="42">
      <c r="A42">
        <v>6.0000000000000098</v>
      </c>
      <c r="B42" s="5">
        <f t="shared" si="0"/>
        <v>0.12670316584291885</v>
      </c>
      <c r="C42">
        <f t="shared" si="1"/>
        <v>6.0000000000000098</v>
      </c>
      <c r="J42" s="8"/>
      <c r="K42" s="8"/>
      <c r="L42" s="4"/>
    </row>
    <row r="43">
      <c r="A43">
        <v>5.9000000000000101</v>
      </c>
      <c r="B43" s="5">
        <f t="shared" si="0"/>
        <v>0.1289117814339642</v>
      </c>
      <c r="C43">
        <f t="shared" si="1"/>
        <v>5.9000000000000101</v>
      </c>
      <c r="J43" s="8"/>
      <c r="K43" s="8"/>
      <c r="L43" s="4"/>
    </row>
    <row r="44">
      <c r="A44">
        <v>5.8000000000000096</v>
      </c>
      <c r="B44" s="5">
        <f t="shared" si="0"/>
        <v>0.13119141319310479</v>
      </c>
      <c r="C44">
        <f t="shared" si="1"/>
        <v>5.8000000000000096</v>
      </c>
      <c r="J44" s="8"/>
      <c r="K44" s="8"/>
      <c r="L44" s="4"/>
    </row>
    <row r="45">
      <c r="A45">
        <v>5.7000000000000197</v>
      </c>
      <c r="B45" s="5">
        <f t="shared" si="0"/>
        <v>0.13354520787319291</v>
      </c>
      <c r="C45">
        <f t="shared" si="1"/>
        <v>5.7000000000000197</v>
      </c>
      <c r="J45" s="8"/>
      <c r="K45" s="8"/>
      <c r="L45" s="4"/>
    </row>
    <row r="46">
      <c r="A46">
        <v>5.6000000000000201</v>
      </c>
      <c r="B46" s="5">
        <f t="shared" si="0"/>
        <v>0.13597648735795254</v>
      </c>
      <c r="C46">
        <f t="shared" si="1"/>
        <v>5.6000000000000201</v>
      </c>
      <c r="J46" s="8"/>
      <c r="K46" s="8"/>
      <c r="L46" s="4"/>
    </row>
    <row r="47">
      <c r="A47">
        <v>5.5000000000000204</v>
      </c>
      <c r="B47" s="5">
        <f t="shared" si="0"/>
        <v>0.13848876065410332</v>
      </c>
      <c r="C47">
        <f t="shared" si="1"/>
        <v>5.5000000000000204</v>
      </c>
    </row>
    <row r="48">
      <c r="A48">
        <v>5.4000000000000199</v>
      </c>
      <c r="B48" s="5">
        <f t="shared" si="0"/>
        <v>0.14108573689681825</v>
      </c>
      <c r="C48">
        <f t="shared" si="1"/>
        <v>5.4000000000000199</v>
      </c>
    </row>
    <row r="49">
      <c r="A49">
        <v>5.3000000000000203</v>
      </c>
      <c r="B49" s="5">
        <f t="shared" si="0"/>
        <v>0.14377133947355314</v>
      </c>
      <c r="C49">
        <f t="shared" si="1"/>
        <v>5.3000000000000203</v>
      </c>
    </row>
    <row r="50">
      <c r="A50">
        <v>5.2000000000000197</v>
      </c>
      <c r="B50" s="5">
        <f t="shared" si="0"/>
        <v>0.1465497213843564</v>
      </c>
      <c r="C50">
        <f t="shared" si="1"/>
        <v>5.2000000000000197</v>
      </c>
    </row>
    <row r="51">
      <c r="A51">
        <v>5.1000000000000201</v>
      </c>
      <c r="B51" s="5">
        <f t="shared" si="0"/>
        <v>0.14942528197168958</v>
      </c>
      <c r="C51">
        <f t="shared" si="1"/>
        <v>5.1000000000000201</v>
      </c>
    </row>
    <row r="52">
      <c r="A52">
        <v>5.0000000000000204</v>
      </c>
      <c r="B52" s="5">
        <f t="shared" si="0"/>
        <v>0.15240268516995603</v>
      </c>
      <c r="C52">
        <f t="shared" si="1"/>
        <v>5.0000000000000204</v>
      </c>
    </row>
    <row r="53">
      <c r="A53">
        <v>4.9000000000000199</v>
      </c>
      <c r="B53" s="5">
        <f t="shared" si="0"/>
        <v>0.1554868794446399</v>
      </c>
      <c r="C53">
        <f t="shared" si="1"/>
        <v>4.9000000000000199</v>
      </c>
    </row>
    <row r="54">
      <c r="A54">
        <v>4.8000000000000203</v>
      </c>
      <c r="B54" s="5">
        <f t="shared" si="0"/>
        <v>0.1586831196137084</v>
      </c>
      <c r="C54">
        <f t="shared" si="1"/>
        <v>4.8000000000000203</v>
      </c>
    </row>
    <row r="55">
      <c r="A55">
        <v>4.7000000000000197</v>
      </c>
      <c r="B55" s="5">
        <f t="shared" si="0"/>
        <v>0.16199699077021001</v>
      </c>
      <c r="C55">
        <f t="shared" si="1"/>
        <v>4.7000000000000197</v>
      </c>
    </row>
    <row r="56">
      <c r="A56">
        <v>4.6000000000000201</v>
      </c>
      <c r="B56" s="5">
        <f t="shared" si="0"/>
        <v>0.16543443455547657</v>
      </c>
      <c r="C56">
        <f t="shared" si="1"/>
        <v>4.6000000000000201</v>
      </c>
    </row>
    <row r="57">
      <c r="A57">
        <v>4.5000000000000204</v>
      </c>
      <c r="B57" s="5">
        <f t="shared" si="0"/>
        <v>0.16900177806773731</v>
      </c>
      <c r="C57">
        <f t="shared" si="1"/>
        <v>4.5000000000000204</v>
      </c>
    </row>
    <row r="58">
      <c r="A58">
        <v>4.4000000000000199</v>
      </c>
      <c r="B58" s="5">
        <f t="shared" si="0"/>
        <v>0.17270576573223551</v>
      </c>
      <c r="C58">
        <f t="shared" si="1"/>
        <v>4.4000000000000199</v>
      </c>
    </row>
    <row r="59">
      <c r="A59">
        <v>4.3000000000000203</v>
      </c>
      <c r="B59" s="5">
        <f t="shared" si="0"/>
        <v>0.17655359450718044</v>
      </c>
      <c r="C59">
        <f t="shared" si="1"/>
        <v>4.3000000000000203</v>
      </c>
    </row>
    <row r="60">
      <c r="A60">
        <v>4.2000000000000197</v>
      </c>
      <c r="B60" s="5">
        <f t="shared" si="0"/>
        <v>0.18055295285644579</v>
      </c>
      <c r="C60">
        <f t="shared" si="1"/>
        <v>4.2000000000000197</v>
      </c>
    </row>
    <row r="61">
      <c r="A61">
        <v>4.1000000000000201</v>
      </c>
      <c r="B61" s="5">
        <f t="shared" si="0"/>
        <v>0.18471206398649087</v>
      </c>
      <c r="C61">
        <f t="shared" si="1"/>
        <v>4.1000000000000201</v>
      </c>
    </row>
    <row r="62">
      <c r="A62">
        <v>4.0000000000000204</v>
      </c>
      <c r="B62" s="5">
        <f t="shared" si="0"/>
        <v>0.18903973392354567</v>
      </c>
      <c r="C62">
        <f t="shared" si="1"/>
        <v>4.0000000000000204</v>
      </c>
    </row>
    <row r="63">
      <c r="A63">
        <v>3.9000000000000199</v>
      </c>
      <c r="B63" s="5">
        <f t="shared" si="0"/>
        <v>0.19354540510017948</v>
      </c>
      <c r="C63">
        <f t="shared" si="1"/>
        <v>3.9000000000000199</v>
      </c>
    </row>
    <row r="64">
      <c r="A64">
        <v>3.8000000000000198</v>
      </c>
      <c r="B64" s="5">
        <f t="shared" si="0"/>
        <v>0.19823921623102858</v>
      </c>
      <c r="C64">
        <f t="shared" si="1"/>
        <v>3.8000000000000198</v>
      </c>
    </row>
    <row r="65">
      <c r="A65">
        <v>3.7000000000000202</v>
      </c>
      <c r="B65" s="5">
        <f t="shared" si="0"/>
        <v>0.20313206938954564</v>
      </c>
      <c r="C65">
        <f t="shared" si="1"/>
        <v>3.7000000000000202</v>
      </c>
    </row>
    <row r="66">
      <c r="A66">
        <v>3.6000000000000201</v>
      </c>
      <c r="B66" s="5">
        <f t="shared" ref="B66" si="2">1-(2-2^(1-A66))^(1/(1-A66))</f>
        <v>0.20823570535591973</v>
      </c>
      <c r="C66">
        <f t="shared" ref="C66" si="3">A66</f>
        <v>3.6000000000000201</v>
      </c>
    </row>
    <row r="67">
      <c r="A67">
        <v>3.50000000000002</v>
      </c>
      <c r="B67" s="5">
        <f t="shared" ref="B67:B92" si="4">1-(2-2^(1-A67))^(1/(1-A67))</f>
        <v>0.21356278849681976</v>
      </c>
      <c r="C67">
        <f t="shared" ref="C67:C92" si="5">A67</f>
        <v>3.50000000000002</v>
      </c>
    </row>
    <row r="68">
      <c r="A68">
        <v>3.4000000000000199</v>
      </c>
      <c r="B68" s="5">
        <f t="shared" si="4"/>
        <v>0.21912700266792096</v>
      </c>
      <c r="C68">
        <f t="shared" si="5"/>
        <v>3.4000000000000199</v>
      </c>
    </row>
    <row r="69">
      <c r="A69">
        <v>3.3000000000000198</v>
      </c>
      <c r="B69" s="5">
        <f t="shared" si="4"/>
        <v>0.22494315990990066</v>
      </c>
      <c r="C69">
        <f t="shared" si="5"/>
        <v>3.3000000000000198</v>
      </c>
    </row>
    <row r="70">
      <c r="A70">
        <v>3.2000000000000202</v>
      </c>
      <c r="B70" s="5">
        <f t="shared" si="4"/>
        <v>0.23102732405003745</v>
      </c>
      <c r="C70">
        <f t="shared" si="5"/>
        <v>3.2000000000000202</v>
      </c>
    </row>
    <row r="71">
      <c r="A71">
        <v>3.1000000000000201</v>
      </c>
      <c r="B71" s="5">
        <f t="shared" si="4"/>
        <v>0.23739695174052489</v>
      </c>
      <c r="C71">
        <f t="shared" si="5"/>
        <v>3.1000000000000201</v>
      </c>
    </row>
    <row r="72">
      <c r="A72">
        <v>3.00000000000002</v>
      </c>
      <c r="B72" s="5">
        <f t="shared" si="4"/>
        <v>0.24407105398154416</v>
      </c>
      <c r="C72">
        <f t="shared" si="5"/>
        <v>3.00000000000002</v>
      </c>
    </row>
    <row r="73">
      <c r="A73">
        <v>2.9000000000000301</v>
      </c>
      <c r="B73" s="5">
        <f t="shared" si="4"/>
        <v>0.25107038181870533</v>
      </c>
      <c r="C73">
        <f t="shared" si="5"/>
        <v>2.9000000000000301</v>
      </c>
    </row>
    <row r="74">
      <c r="A74">
        <v>2.80000000000003</v>
      </c>
      <c r="B74" s="5">
        <f t="shared" si="4"/>
        <v>0.25841764070562834</v>
      </c>
      <c r="C74">
        <f t="shared" si="5"/>
        <v>2.80000000000003</v>
      </c>
    </row>
    <row r="75">
      <c r="A75">
        <v>2.7000000000000299</v>
      </c>
      <c r="B75" s="5">
        <f t="shared" si="4"/>
        <v>0.26613773902950522</v>
      </c>
      <c r="C75">
        <f t="shared" si="5"/>
        <v>2.7000000000000299</v>
      </c>
    </row>
    <row r="76">
      <c r="A76">
        <v>2.6000000000000298</v>
      </c>
      <c r="B76" s="5">
        <f t="shared" si="4"/>
        <v>0.2742580775723128</v>
      </c>
      <c r="C76">
        <f t="shared" si="5"/>
        <v>2.6000000000000298</v>
      </c>
    </row>
    <row r="77">
      <c r="A77">
        <v>2.5000000000000302</v>
      </c>
      <c r="B77" s="5">
        <f t="shared" si="4"/>
        <v>0.28280888830613227</v>
      </c>
      <c r="C77">
        <f t="shared" si="5"/>
        <v>2.5000000000000302</v>
      </c>
    </row>
    <row r="78">
      <c r="A78">
        <v>2.4000000000000301</v>
      </c>
      <c r="B78" s="5">
        <f t="shared" si="4"/>
        <v>0.29182363301108039</v>
      </c>
      <c r="C78">
        <f t="shared" si="5"/>
        <v>2.4000000000000301</v>
      </c>
    </row>
    <row r="79">
      <c r="A79">
        <v>2.30000000000003</v>
      </c>
      <c r="B79" s="5">
        <f t="shared" si="4"/>
        <v>0.30133947491422819</v>
      </c>
      <c r="C79">
        <f t="shared" si="5"/>
        <v>2.30000000000003</v>
      </c>
    </row>
    <row r="80">
      <c r="A80">
        <v>2.2000000000000299</v>
      </c>
      <c r="B80" s="5">
        <f t="shared" si="4"/>
        <v>0.31139784009379345</v>
      </c>
      <c r="C80">
        <f t="shared" si="5"/>
        <v>2.2000000000000299</v>
      </c>
    </row>
    <row r="81">
      <c r="A81">
        <v>2.1000000000000298</v>
      </c>
      <c r="B81" s="5">
        <f t="shared" si="4"/>
        <v>0.32204509007880944</v>
      </c>
      <c r="C81">
        <f t="shared" si="5"/>
        <v>2.1000000000000298</v>
      </c>
    </row>
    <row r="82">
      <c r="A82">
        <v>2.0000000000000302</v>
      </c>
      <c r="B82" s="5">
        <f t="shared" si="4"/>
        <v>0.33333333333332982</v>
      </c>
      <c r="C82">
        <f t="shared" si="5"/>
        <v>2.0000000000000302</v>
      </c>
    </row>
    <row r="83">
      <c r="A83">
        <v>1.9000000000000301</v>
      </c>
      <c r="B83" s="5">
        <f t="shared" si="4"/>
        <v>0.34532141177124209</v>
      </c>
      <c r="C83">
        <f t="shared" si="5"/>
        <v>1.9000000000000301</v>
      </c>
    </row>
    <row r="84">
      <c r="A84">
        <v>1.80000000000003</v>
      </c>
      <c r="B84" s="5">
        <f t="shared" si="4"/>
        <v>0.35807611001953177</v>
      </c>
      <c r="C84">
        <f t="shared" si="5"/>
        <v>1.80000000000003</v>
      </c>
    </row>
    <row r="85">
      <c r="A85">
        <v>1.7000000000000299</v>
      </c>
      <c r="B85" s="5">
        <f t="shared" si="4"/>
        <v>0.37167365120052964</v>
      </c>
      <c r="C85">
        <f t="shared" si="5"/>
        <v>1.7000000000000299</v>
      </c>
    </row>
    <row r="86">
      <c r="A86">
        <v>1.6000000000000301</v>
      </c>
      <c r="B86" s="5">
        <f t="shared" si="4"/>
        <v>0.38620156561042251</v>
      </c>
      <c r="C86">
        <f t="shared" si="5"/>
        <v>1.6000000000000301</v>
      </c>
    </row>
    <row r="87">
      <c r="A87">
        <v>1.50000000000003</v>
      </c>
      <c r="B87" s="5">
        <f t="shared" si="4"/>
        <v>0.40176105104112259</v>
      </c>
      <c r="C87">
        <f t="shared" si="5"/>
        <v>1.50000000000003</v>
      </c>
    </row>
    <row r="88">
      <c r="A88">
        <v>1.4000000000000301</v>
      </c>
      <c r="B88" s="5">
        <f t="shared" si="4"/>
        <v>0.41846999070281155</v>
      </c>
      <c r="C88">
        <f t="shared" si="5"/>
        <v>1.4000000000000301</v>
      </c>
    </row>
    <row r="89">
      <c r="A89">
        <v>1.30000000000003</v>
      </c>
      <c r="B89" s="5">
        <f t="shared" si="4"/>
        <v>0.43646686498674869</v>
      </c>
      <c r="C89">
        <f t="shared" si="5"/>
        <v>1.30000000000003</v>
      </c>
    </row>
    <row r="90">
      <c r="A90">
        <v>1.2000000000000299</v>
      </c>
      <c r="B90" s="5">
        <f t="shared" si="4"/>
        <v>0.45591590037760299</v>
      </c>
      <c r="C90">
        <f t="shared" si="5"/>
        <v>1.2000000000000299</v>
      </c>
    </row>
    <row r="91">
      <c r="A91">
        <v>1.1000000000000301</v>
      </c>
      <c r="B91" s="5">
        <f t="shared" si="4"/>
        <v>0.47701396624911363</v>
      </c>
      <c r="C91">
        <f t="shared" si="5"/>
        <v>1.1000000000000301</v>
      </c>
    </row>
    <row r="92">
      <c r="A92">
        <v>1.00000000000003</v>
      </c>
      <c r="B92" s="5">
        <f t="shared" si="4"/>
        <v>0.50157208123610753</v>
      </c>
      <c r="C92">
        <f t="shared" si="5"/>
        <v>1.00000000000003</v>
      </c>
    </row>
    <row r="93">
      <c r="B93" s="5"/>
    </row>
  </sheetData>
  <printOptions headings="0" gridLines="0"/>
  <pageMargins left="0.75" right="0.75" top="1" bottom="1" header="0.5" footer="0.5"/>
  <pageSetup blackAndWhite="0" cellComments="none" copies="1" draft="0" errors="displayed" firstPageNumber="-1" fitToHeight="1" fitToWidth="1" horizontalDpi="-./,),(-*,(" orientation="portrait" pageOrder="downThenOver" paperSize="9" scale="100" useFirstPageNumber="0" usePrinterDefaults="1" verticalDpi="-./,),(-*,("/>
  <headerFooter/>
</worksheet>
</file>

<file path=docProps/app.xml><?xml version="1.0" encoding="utf-8"?>
<Properties xmlns="http://schemas.openxmlformats.org/officeDocument/2006/extended-properties" xmlns:vt="http://schemas.openxmlformats.org/officeDocument/2006/docPropsVTypes">
  <Application>ONLYOFFICE/6.3.1.56</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BJN</dc:creator>
  <cp:revision>1</cp:revision>
  <dcterms:created xsi:type="dcterms:W3CDTF">2009-07-30T17:00:30Z</dcterms:created>
  <dcterms:modified xsi:type="dcterms:W3CDTF">2021-07-17T22:56:06Z</dcterms:modified>
</cp:coreProperties>
</file>