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A0C23A-BE11-46D5-B635-8A8CF4E2597C}" xr6:coauthVersionLast="47" xr6:coauthVersionMax="47" xr10:uidLastSave="{00000000-0000-0000-0000-000000000000}"/>
  <bookViews>
    <workbookView xWindow="6315" yWindow="660" windowWidth="20115" windowHeight="13755" xr2:uid="{00000000-000D-0000-FFFF-FFFF00000000}"/>
  </bookViews>
  <sheets>
    <sheet name="Depotübersicht" sheetId="1" r:id="rId1"/>
  </sheets>
  <definedNames>
    <definedName name="_xlnm._FilterDatabase" localSheetId="0" hidden="1">Depotübersicht!$A$4:$G$21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1" l="1"/>
</calcChain>
</file>

<file path=xl/sharedStrings.xml><?xml version="1.0" encoding="utf-8"?>
<sst xmlns="http://schemas.openxmlformats.org/spreadsheetml/2006/main" count="140" uniqueCount="118">
  <si>
    <t>Gesamtdepotwert (EUR)</t>
  </si>
  <si>
    <t>Entwicklung absolut (EUR)</t>
  </si>
  <si>
    <t>Entwicklung prozentual</t>
  </si>
  <si>
    <t>Name</t>
  </si>
  <si>
    <t>WKN</t>
  </si>
  <si>
    <t>Gattung</t>
  </si>
  <si>
    <t>Einstandswert</t>
  </si>
  <si>
    <t>Gesamtwert EUR</t>
  </si>
  <si>
    <t>Entwicklung absolut</t>
  </si>
  <si>
    <t>ALIBABA GR.HLDG SP.ADR 8</t>
  </si>
  <si>
    <t>A117ME</t>
  </si>
  <si>
    <t>Aktie</t>
  </si>
  <si>
    <t>BOERSE STUTTG. EUWAX-GOLD</t>
  </si>
  <si>
    <t>EWG0LD</t>
  </si>
  <si>
    <t>Zertifikat</t>
  </si>
  <si>
    <t>HSBC MSCI WORLD UCITS ETF</t>
  </si>
  <si>
    <t>A1C9KK</t>
  </si>
  <si>
    <t>ETF</t>
  </si>
  <si>
    <t>ISH.STOX.EUROPE 600 U.ETF</t>
  </si>
  <si>
    <t>263530</t>
  </si>
  <si>
    <t>ISHSVII-CORE S+P500 DLACC</t>
  </si>
  <si>
    <t>A0YEDG</t>
  </si>
  <si>
    <t>JD.COM SP.ADR A1 DL-00002</t>
  </si>
  <si>
    <t>A112ST</t>
  </si>
  <si>
    <t>LANG+SCHWARZ O.E. INDEX</t>
  </si>
  <si>
    <t>LS9DDX</t>
  </si>
  <si>
    <t>LS9FYK</t>
  </si>
  <si>
    <t>LS9FEG</t>
  </si>
  <si>
    <t>META PLATF. A DL-,000006</t>
  </si>
  <si>
    <t>A1JWVX</t>
  </si>
  <si>
    <t>SALESFORCE.COM DL-,001</t>
  </si>
  <si>
    <t>A0B87V</t>
  </si>
  <si>
    <t>SAMSUNG EL./25 GDRS NV PF</t>
  </si>
  <si>
    <t>881823</t>
  </si>
  <si>
    <t>SAP SE O.N.</t>
  </si>
  <si>
    <t>716460</t>
  </si>
  <si>
    <t>TENCENT HLDGS HD-,00002</t>
  </si>
  <si>
    <t>A1138D</t>
  </si>
  <si>
    <t>X(IE)-MSCI EM.MKTS 1CDL</t>
  </si>
  <si>
    <t>A12GVR</t>
  </si>
  <si>
    <t>XIAOMI CORP. CL.B</t>
  </si>
  <si>
    <t>A2JNY1</t>
  </si>
  <si>
    <t>XTR.MSCI CHINA 1C</t>
  </si>
  <si>
    <t>DBX0G2</t>
  </si>
  <si>
    <t/>
  </si>
  <si>
    <t>Trade Republic</t>
  </si>
  <si>
    <t>Core MSCI World USD (Acc)</t>
  </si>
  <si>
    <t>Core MSCI EM IMI USD (Acc)</t>
  </si>
  <si>
    <t>A0RPWH</t>
  </si>
  <si>
    <t>A111X9</t>
  </si>
  <si>
    <t>MSCI India USD (Acc)</t>
  </si>
  <si>
    <t>A2AFCY</t>
  </si>
  <si>
    <t>Automation &amp; Robotics USD (Acc)</t>
  </si>
  <si>
    <t>A2ANH0</t>
  </si>
  <si>
    <t>Core S&amp;P 500 USD (Acc)</t>
  </si>
  <si>
    <t>Amazon</t>
  </si>
  <si>
    <t>Tesla</t>
  </si>
  <si>
    <t>A1CX3T</t>
  </si>
  <si>
    <t>MSCI World Tech USD (Acc)</t>
  </si>
  <si>
    <t>A113FM</t>
  </si>
  <si>
    <t>Taiwan Semicon</t>
  </si>
  <si>
    <t>Microsoft</t>
  </si>
  <si>
    <t>ASML</t>
  </si>
  <si>
    <t>A1J4U4</t>
  </si>
  <si>
    <t>Listed Private Equity USD (Dist)</t>
  </si>
  <si>
    <t>A0MM0N</t>
  </si>
  <si>
    <t>Xiaomi</t>
  </si>
  <si>
    <t>AI &amp; Big Data USD (Acc)</t>
  </si>
  <si>
    <t>A2N6LC</t>
  </si>
  <si>
    <t>MSCI World Consumer USD (Acc)</t>
  </si>
  <si>
    <t>A113FH</t>
  </si>
  <si>
    <t>Walmart</t>
  </si>
  <si>
    <t>Royal Dutch Shell (A)</t>
  </si>
  <si>
    <t>A0D94M</t>
  </si>
  <si>
    <t>AMD</t>
  </si>
  <si>
    <t>BP</t>
  </si>
  <si>
    <t>Intel</t>
  </si>
  <si>
    <t>Gesamt</t>
  </si>
  <si>
    <t>Performance</t>
  </si>
  <si>
    <t>4.067 € (14,26 %)</t>
  </si>
  <si>
    <t>Buy in</t>
  </si>
  <si>
    <t>68,40 €</t>
  </si>
  <si>
    <t>31,58 €</t>
  </si>
  <si>
    <t>6.864,00 €</t>
  </si>
  <si>
    <t>5.013,68 €</t>
  </si>
  <si>
    <t>802,07 € (19,04 %)</t>
  </si>
  <si>
    <t>921,00 € (15,50 %)</t>
  </si>
  <si>
    <t>20,06 € (0,29 %)</t>
  </si>
  <si>
    <t>10,74 €</t>
  </si>
  <si>
    <t>798,15 €  (18,95 %)</t>
  </si>
  <si>
    <t>4.239,20 €</t>
  </si>
  <si>
    <t>420,98 €  (11,03 %)</t>
  </si>
  <si>
    <t>1.839,00 €</t>
  </si>
  <si>
    <t>638,60 €  (53,20 %)</t>
  </si>
  <si>
    <t>600,20 €</t>
  </si>
  <si>
    <t>332,15 €  (22,74 %)</t>
  </si>
  <si>
    <t>48,69 €</t>
  </si>
  <si>
    <t>46,60 €  (3,20 %)</t>
  </si>
  <si>
    <t>417,50 € (39,01 %)</t>
  </si>
  <si>
    <t>214,05 €</t>
  </si>
  <si>
    <t>402,80 € (39,31 %)</t>
  </si>
  <si>
    <t>166,60 €  (16,65 %)</t>
  </si>
  <si>
    <t>25,02 €</t>
  </si>
  <si>
    <t xml:space="preserve"> -488,00 €  (-30,96 %)</t>
  </si>
  <si>
    <t>3,15 €</t>
  </si>
  <si>
    <t>77,12 € (7,81 %)</t>
  </si>
  <si>
    <t>126,40 €  (13,62 %)</t>
  </si>
  <si>
    <t>10,90 € (1,29 %)</t>
  </si>
  <si>
    <t>121,04 €</t>
  </si>
  <si>
    <t>16,85 €</t>
  </si>
  <si>
    <t>95,29 € (16,63 %)</t>
  </si>
  <si>
    <t>84,29 € (28,20 %)</t>
  </si>
  <si>
    <t>101,05 €</t>
  </si>
  <si>
    <t>13,02 € (14,79 %)</t>
  </si>
  <si>
    <t>3,52 €</t>
  </si>
  <si>
    <t>45,02 €</t>
  </si>
  <si>
    <t>1,71 € (3,81 %)</t>
  </si>
  <si>
    <t xml:space="preserve"> -1.088,00 €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</si>
</sst>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8" x14ac:knownFonts="1">
    <font>
      <sz val="12"/>
      <name val="Calibri"/>
    </font>
    <font>
      <b/>
      <sz val="12"/>
      <color rgb="FF000000"/>
      <name val="Calibri"/>
    </font>
    <font>
      <sz val="12"/>
      <name val="Calibri"/>
    </font>
    <font>
      <sz val="12"/>
      <name val="Calibri"/>
    </font>
    <font>
      <sz val="12"/>
      <name val="Calibri"/>
    </font>
    <font>
      <b/>
      <sz val="12"/>
      <color rgb="FF000000"/>
      <name val="Calibri"/>
    </font>
    <font>
      <sz val="12"/>
      <color rgb="FFFF000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AAAAA"/>
      </patternFill>
    </fill>
    <fill>
      <patternFill patternType="solid">
        <fgColor rgb="FFAAAAA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4" fontId="3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4" fontId="5" fillId="3" borderId="0" xfId="0" applyNumberFormat="1" applyFont="1" applyFill="1" applyAlignment="1">
      <alignment horizontal="left"/>
    </xf>
    <xf numFmtId="4" fontId="6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  <xf numFmtId="4" fontId="0" fillId="0" borderId="0" xfId="0" applyNumberFormat="1"/>
    <xf numFmtId="0" fontId="0" fillId="0" borderId="0" xfId="0" applyAlignment="1">
      <alignment horizontal="right"/>
    </xf>
    <xf numFmtId="8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>
      <alignment horizontal="righ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26" workbookViewId="0">
      <selection activeCell="A28" sqref="A28"/>
    </sheetView>
  </sheetViews>
  <sheetFormatPr baseColWidth="10" defaultRowHeight="15.75" x14ac:dyDescent="0.25"/>
  <cols>
    <col min="1" max="1" width="38.125" customWidth="1"/>
    <col min="2" max="2" width="10.375" customWidth="1"/>
    <col min="3" max="3" width="12.875" customWidth="1"/>
    <col min="4" max="4" width="18.875" customWidth="1"/>
    <col min="5" max="5" width="12.75" customWidth="1"/>
    <col min="6" max="7" width="25.75" customWidth="1"/>
  </cols>
  <sheetData>
    <row r="1" spans="1:7" x14ac:dyDescent="0.25">
      <c r="A1" s="1" t="s">
        <v>0</v>
      </c>
      <c r="B1" s="1" t="s">
        <v>1</v>
      </c>
      <c r="C1" s="1" t="s">
        <v>2</v>
      </c>
    </row>
    <row r="2" spans="1:7" x14ac:dyDescent="0.25">
      <c r="A2" s="3">
        <v>50675.95</v>
      </c>
      <c r="B2" s="3">
        <v>2663.54</v>
      </c>
      <c r="C2" s="3">
        <v>5.55</v>
      </c>
    </row>
    <row r="4" spans="1:7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2</v>
      </c>
    </row>
    <row r="5" spans="1:7" x14ac:dyDescent="0.25">
      <c r="A5" s="2" t="s">
        <v>20</v>
      </c>
      <c r="B5" s="2" t="s">
        <v>21</v>
      </c>
      <c r="C5" s="2" t="s">
        <v>17</v>
      </c>
      <c r="D5" s="3">
        <v>1250</v>
      </c>
      <c r="E5" s="3">
        <v>1770.6</v>
      </c>
      <c r="F5" s="3">
        <v>520.6</v>
      </c>
      <c r="G5" s="4">
        <v>41.65</v>
      </c>
    </row>
    <row r="6" spans="1:7" x14ac:dyDescent="0.25">
      <c r="A6" s="2" t="s">
        <v>32</v>
      </c>
      <c r="B6" s="2" t="s">
        <v>33</v>
      </c>
      <c r="C6" s="2" t="s">
        <v>11</v>
      </c>
      <c r="D6" s="3">
        <v>1959.95</v>
      </c>
      <c r="E6" s="3">
        <v>2672</v>
      </c>
      <c r="F6" s="3">
        <v>712.05</v>
      </c>
      <c r="G6" s="4">
        <v>36.33</v>
      </c>
    </row>
    <row r="7" spans="1:7" x14ac:dyDescent="0.25">
      <c r="A7" s="2" t="s">
        <v>15</v>
      </c>
      <c r="B7" s="2" t="s">
        <v>16</v>
      </c>
      <c r="C7" s="2" t="s">
        <v>17</v>
      </c>
      <c r="D7" s="3">
        <v>4583.82</v>
      </c>
      <c r="E7" s="3">
        <v>6157.39</v>
      </c>
      <c r="F7" s="3">
        <v>1573.57</v>
      </c>
      <c r="G7" s="4">
        <v>34.33</v>
      </c>
    </row>
    <row r="8" spans="1:7" x14ac:dyDescent="0.25">
      <c r="A8" s="2" t="s">
        <v>18</v>
      </c>
      <c r="B8" s="2" t="s">
        <v>19</v>
      </c>
      <c r="C8" s="2" t="s">
        <v>17</v>
      </c>
      <c r="D8" s="3">
        <v>1278.8900000000001</v>
      </c>
      <c r="E8" s="3">
        <v>1630.4</v>
      </c>
      <c r="F8" s="3">
        <v>351.51</v>
      </c>
      <c r="G8" s="4">
        <v>27.49</v>
      </c>
    </row>
    <row r="9" spans="1:7" x14ac:dyDescent="0.25">
      <c r="A9" s="2" t="s">
        <v>30</v>
      </c>
      <c r="B9" s="2" t="s">
        <v>31</v>
      </c>
      <c r="C9" s="2" t="s">
        <v>11</v>
      </c>
      <c r="D9" s="3">
        <v>2054.7399999999998</v>
      </c>
      <c r="E9" s="3">
        <v>2614.15</v>
      </c>
      <c r="F9" s="3">
        <v>559.41</v>
      </c>
      <c r="G9" s="4">
        <v>27.23</v>
      </c>
    </row>
    <row r="10" spans="1:7" x14ac:dyDescent="0.25">
      <c r="A10" s="2" t="s">
        <v>28</v>
      </c>
      <c r="B10" s="2" t="s">
        <v>29</v>
      </c>
      <c r="C10" s="2" t="s">
        <v>11</v>
      </c>
      <c r="D10" s="3">
        <v>2324.7399999999998</v>
      </c>
      <c r="E10" s="3">
        <v>2873</v>
      </c>
      <c r="F10" s="3">
        <v>548.26</v>
      </c>
      <c r="G10" s="4">
        <v>23.58</v>
      </c>
    </row>
    <row r="11" spans="1:7" x14ac:dyDescent="0.25">
      <c r="A11" s="2" t="s">
        <v>34</v>
      </c>
      <c r="B11" s="2" t="s">
        <v>35</v>
      </c>
      <c r="C11" s="2" t="s">
        <v>11</v>
      </c>
      <c r="D11" s="3">
        <v>3979.32</v>
      </c>
      <c r="E11" s="3">
        <v>4788.8</v>
      </c>
      <c r="F11" s="3">
        <v>809.48</v>
      </c>
      <c r="G11" s="4">
        <v>20.34</v>
      </c>
    </row>
    <row r="12" spans="1:7" x14ac:dyDescent="0.25">
      <c r="A12" s="2" t="s">
        <v>24</v>
      </c>
      <c r="B12" s="2" t="s">
        <v>25</v>
      </c>
      <c r="C12" s="2" t="s">
        <v>14</v>
      </c>
      <c r="D12" s="3">
        <v>3942.22</v>
      </c>
      <c r="E12" s="3">
        <v>4470.2</v>
      </c>
      <c r="F12" s="3">
        <v>527.98</v>
      </c>
      <c r="G12" s="4">
        <v>13.39</v>
      </c>
    </row>
    <row r="13" spans="1:7" x14ac:dyDescent="0.25">
      <c r="A13" s="2" t="s">
        <v>38</v>
      </c>
      <c r="B13" s="2" t="s">
        <v>39</v>
      </c>
      <c r="C13" s="2" t="s">
        <v>17</v>
      </c>
      <c r="D13" s="3">
        <v>2339.5500000000002</v>
      </c>
      <c r="E13" s="3">
        <v>2649.4</v>
      </c>
      <c r="F13" s="3">
        <v>309.85000000000002</v>
      </c>
      <c r="G13" s="4">
        <v>13.24</v>
      </c>
    </row>
    <row r="14" spans="1:7" x14ac:dyDescent="0.25">
      <c r="A14" s="2" t="s">
        <v>24</v>
      </c>
      <c r="B14" s="2" t="s">
        <v>27</v>
      </c>
      <c r="C14" s="2" t="s">
        <v>14</v>
      </c>
      <c r="D14" s="3">
        <v>3868.84</v>
      </c>
      <c r="E14" s="3">
        <v>4114.7</v>
      </c>
      <c r="F14" s="3">
        <v>245.86</v>
      </c>
      <c r="G14" s="4">
        <v>6.35</v>
      </c>
    </row>
    <row r="15" spans="1:7" x14ac:dyDescent="0.25">
      <c r="A15" s="2" t="s">
        <v>24</v>
      </c>
      <c r="B15" s="2" t="s">
        <v>26</v>
      </c>
      <c r="C15" s="2" t="s">
        <v>14</v>
      </c>
      <c r="D15" s="3">
        <v>1014.41</v>
      </c>
      <c r="E15" s="3">
        <v>988.5</v>
      </c>
      <c r="F15" s="6">
        <v>-25.91</v>
      </c>
      <c r="G15" s="7">
        <v>-2.5499999999999998</v>
      </c>
    </row>
    <row r="16" spans="1:7" x14ac:dyDescent="0.25">
      <c r="A16" s="2" t="s">
        <v>12</v>
      </c>
      <c r="B16" s="2" t="s">
        <v>13</v>
      </c>
      <c r="C16" s="2" t="s">
        <v>14</v>
      </c>
      <c r="D16" s="3">
        <v>3000</v>
      </c>
      <c r="E16" s="3">
        <v>2867.67</v>
      </c>
      <c r="F16" s="6">
        <v>-132.33000000000001</v>
      </c>
      <c r="G16" s="7">
        <v>-4.41</v>
      </c>
    </row>
    <row r="17" spans="1:7" x14ac:dyDescent="0.25">
      <c r="A17" s="2" t="s">
        <v>22</v>
      </c>
      <c r="B17" s="2" t="s">
        <v>23</v>
      </c>
      <c r="C17" s="2" t="s">
        <v>11</v>
      </c>
      <c r="D17" s="3">
        <v>5141.76</v>
      </c>
      <c r="E17" s="3">
        <v>4837</v>
      </c>
      <c r="F17" s="6">
        <v>-304.76</v>
      </c>
      <c r="G17" s="7">
        <v>-5.93</v>
      </c>
    </row>
    <row r="18" spans="1:7" x14ac:dyDescent="0.25">
      <c r="A18" s="2" t="s">
        <v>42</v>
      </c>
      <c r="B18" s="2" t="s">
        <v>43</v>
      </c>
      <c r="C18" s="2" t="s">
        <v>17</v>
      </c>
      <c r="D18" s="3">
        <v>3321.6</v>
      </c>
      <c r="E18" s="3">
        <v>2842.14</v>
      </c>
      <c r="F18" s="6">
        <v>-479.46</v>
      </c>
      <c r="G18" s="7">
        <v>-14.43</v>
      </c>
    </row>
    <row r="19" spans="1:7" x14ac:dyDescent="0.25">
      <c r="A19" s="2" t="s">
        <v>40</v>
      </c>
      <c r="B19" s="2" t="s">
        <v>41</v>
      </c>
      <c r="C19" s="2" t="s">
        <v>11</v>
      </c>
      <c r="D19" s="3">
        <v>3266</v>
      </c>
      <c r="E19" s="3">
        <v>2727.5</v>
      </c>
      <c r="F19" s="6">
        <v>-538.5</v>
      </c>
      <c r="G19" s="7">
        <v>-16.489999999999998</v>
      </c>
    </row>
    <row r="20" spans="1:7" x14ac:dyDescent="0.25">
      <c r="A20" s="2" t="s">
        <v>36</v>
      </c>
      <c r="B20" s="2" t="s">
        <v>37</v>
      </c>
      <c r="C20" s="2" t="s">
        <v>11</v>
      </c>
      <c r="D20" s="3">
        <v>2019.98</v>
      </c>
      <c r="E20" s="3">
        <v>1582.5</v>
      </c>
      <c r="F20" s="6">
        <v>-437.48</v>
      </c>
      <c r="G20" s="7">
        <v>-21.66</v>
      </c>
    </row>
    <row r="21" spans="1:7" x14ac:dyDescent="0.25">
      <c r="A21" s="2" t="s">
        <v>9</v>
      </c>
      <c r="B21" s="2" t="s">
        <v>10</v>
      </c>
      <c r="C21" s="2" t="s">
        <v>11</v>
      </c>
      <c r="D21" s="3">
        <v>2666.59</v>
      </c>
      <c r="E21" s="3">
        <v>1090</v>
      </c>
      <c r="F21" s="6">
        <v>-1576.59</v>
      </c>
      <c r="G21" s="7">
        <v>-59.12</v>
      </c>
    </row>
    <row r="23" spans="1:7" x14ac:dyDescent="0.25">
      <c r="A23" s="1" t="s">
        <v>0</v>
      </c>
      <c r="B23" s="5">
        <v>50675.95</v>
      </c>
    </row>
    <row r="24" spans="1:7" x14ac:dyDescent="0.25">
      <c r="A24" s="2" t="s">
        <v>44</v>
      </c>
    </row>
    <row r="25" spans="1:7" x14ac:dyDescent="0.25">
      <c r="A25" s="2" t="s">
        <v>44</v>
      </c>
    </row>
    <row r="28" spans="1:7" x14ac:dyDescent="0.25">
      <c r="A28" t="s">
        <v>45</v>
      </c>
      <c r="B28" s="13" t="s">
        <v>4</v>
      </c>
      <c r="C28" t="s">
        <v>77</v>
      </c>
      <c r="D28" t="s">
        <v>78</v>
      </c>
      <c r="E28" t="s">
        <v>80</v>
      </c>
    </row>
    <row r="29" spans="1:7" x14ac:dyDescent="0.25">
      <c r="A29" t="s">
        <v>46</v>
      </c>
      <c r="B29" s="9" t="s">
        <v>48</v>
      </c>
      <c r="C29" s="11">
        <v>32589.48</v>
      </c>
      <c r="D29" s="14" t="s">
        <v>79</v>
      </c>
      <c r="E29" s="9" t="s">
        <v>81</v>
      </c>
    </row>
    <row r="30" spans="1:7" x14ac:dyDescent="0.25">
      <c r="A30" t="s">
        <v>47</v>
      </c>
      <c r="B30" s="9" t="s">
        <v>49</v>
      </c>
      <c r="C30" s="10">
        <v>6895.52</v>
      </c>
      <c r="D30" s="9" t="s">
        <v>87</v>
      </c>
      <c r="E30" s="9" t="s">
        <v>82</v>
      </c>
    </row>
    <row r="31" spans="1:7" x14ac:dyDescent="0.25">
      <c r="A31" t="s">
        <v>50</v>
      </c>
      <c r="B31" s="9" t="s">
        <v>51</v>
      </c>
      <c r="C31" s="9" t="s">
        <v>83</v>
      </c>
      <c r="D31" s="9" t="s">
        <v>86</v>
      </c>
      <c r="E31" s="10">
        <v>5.94</v>
      </c>
    </row>
    <row r="32" spans="1:7" x14ac:dyDescent="0.25">
      <c r="A32" t="s">
        <v>52</v>
      </c>
      <c r="B32" s="9" t="s">
        <v>53</v>
      </c>
      <c r="C32" s="9" t="s">
        <v>84</v>
      </c>
      <c r="D32" s="14" t="s">
        <v>85</v>
      </c>
      <c r="E32" s="10">
        <v>10.74</v>
      </c>
    </row>
    <row r="33" spans="1:5" x14ac:dyDescent="0.25">
      <c r="A33" t="s">
        <v>54</v>
      </c>
      <c r="B33" s="9" t="s">
        <v>21</v>
      </c>
      <c r="C33" s="10">
        <v>5009.76</v>
      </c>
      <c r="D33" s="9" t="s">
        <v>89</v>
      </c>
      <c r="E33" s="9" t="s">
        <v>88</v>
      </c>
    </row>
    <row r="34" spans="1:5" x14ac:dyDescent="0.25">
      <c r="A34" t="s">
        <v>55</v>
      </c>
      <c r="B34" s="9">
        <v>906866</v>
      </c>
      <c r="C34" s="9" t="s">
        <v>90</v>
      </c>
      <c r="D34" s="9" t="s">
        <v>91</v>
      </c>
      <c r="E34" s="10">
        <v>381.8</v>
      </c>
    </row>
    <row r="35" spans="1:5" x14ac:dyDescent="0.25">
      <c r="A35" t="s">
        <v>56</v>
      </c>
      <c r="B35" s="9" t="s">
        <v>57</v>
      </c>
      <c r="C35" s="9" t="s">
        <v>92</v>
      </c>
      <c r="D35" s="9" t="s">
        <v>93</v>
      </c>
      <c r="E35" s="9" t="s">
        <v>94</v>
      </c>
    </row>
    <row r="36" spans="1:5" x14ac:dyDescent="0.25">
      <c r="A36" t="s">
        <v>58</v>
      </c>
      <c r="B36" s="9" t="s">
        <v>59</v>
      </c>
      <c r="C36" s="10">
        <v>1792.8</v>
      </c>
      <c r="D36" s="9" t="s">
        <v>95</v>
      </c>
      <c r="E36" s="9" t="s">
        <v>96</v>
      </c>
    </row>
    <row r="37" spans="1:5" x14ac:dyDescent="0.25">
      <c r="A37" t="s">
        <v>60</v>
      </c>
      <c r="B37" s="9">
        <v>909800</v>
      </c>
      <c r="C37" s="10">
        <v>1503.6</v>
      </c>
      <c r="D37" s="9" t="s">
        <v>97</v>
      </c>
      <c r="E37" s="10">
        <v>104.07</v>
      </c>
    </row>
    <row r="38" spans="1:5" x14ac:dyDescent="0.25">
      <c r="A38" t="s">
        <v>61</v>
      </c>
      <c r="B38" s="9">
        <v>870747</v>
      </c>
      <c r="C38" s="10">
        <v>1488</v>
      </c>
      <c r="D38" s="14" t="s">
        <v>98</v>
      </c>
      <c r="E38" s="9" t="s">
        <v>99</v>
      </c>
    </row>
    <row r="39" spans="1:5" x14ac:dyDescent="0.25">
      <c r="A39" t="s">
        <v>62</v>
      </c>
      <c r="B39" s="9" t="s">
        <v>63</v>
      </c>
      <c r="C39" s="10">
        <v>1427.6</v>
      </c>
      <c r="D39" s="14" t="s">
        <v>100</v>
      </c>
      <c r="E39" s="10">
        <v>512.29999999999995</v>
      </c>
    </row>
    <row r="40" spans="1:5" x14ac:dyDescent="0.25">
      <c r="A40" t="s">
        <v>64</v>
      </c>
      <c r="B40" s="9" t="s">
        <v>65</v>
      </c>
      <c r="C40" s="10">
        <v>1167.4000000000001</v>
      </c>
      <c r="D40" s="9" t="s">
        <v>101</v>
      </c>
      <c r="E40" s="9" t="s">
        <v>102</v>
      </c>
    </row>
    <row r="41" spans="1:5" x14ac:dyDescent="0.25">
      <c r="A41" t="s">
        <v>66</v>
      </c>
      <c r="B41" s="9" t="s">
        <v>41</v>
      </c>
      <c r="C41" s="12" t="s">
        <v>117</v>
      </c>
      <c r="D41" s="12" t="s">
        <v>103</v>
      </c>
      <c r="E41" s="9" t="s">
        <v>104</v>
      </c>
    </row>
    <row r="42" spans="1:5" x14ac:dyDescent="0.25">
      <c r="A42" t="s">
        <v>67</v>
      </c>
      <c r="B42" s="9" t="s">
        <v>68</v>
      </c>
      <c r="C42" s="10">
        <v>1064.52</v>
      </c>
      <c r="D42" s="14" t="s">
        <v>105</v>
      </c>
      <c r="E42" s="10">
        <v>82.28</v>
      </c>
    </row>
    <row r="43" spans="1:5" x14ac:dyDescent="0.25">
      <c r="A43" t="s">
        <v>69</v>
      </c>
      <c r="B43" s="9" t="s">
        <v>70</v>
      </c>
      <c r="C43" s="10">
        <v>1054.5999999999999</v>
      </c>
      <c r="D43" s="9" t="s">
        <v>106</v>
      </c>
      <c r="E43" s="10">
        <v>46.41</v>
      </c>
    </row>
    <row r="44" spans="1:5" x14ac:dyDescent="0.25">
      <c r="A44" t="s">
        <v>71</v>
      </c>
      <c r="B44" s="9">
        <v>860853</v>
      </c>
      <c r="C44" s="10">
        <v>858.2</v>
      </c>
      <c r="D44" s="14" t="s">
        <v>107</v>
      </c>
      <c r="E44" s="9" t="s">
        <v>108</v>
      </c>
    </row>
    <row r="45" spans="1:5" x14ac:dyDescent="0.25">
      <c r="A45" t="s">
        <v>72</v>
      </c>
      <c r="B45" s="9" t="s">
        <v>73</v>
      </c>
      <c r="C45" s="10">
        <v>667.96</v>
      </c>
      <c r="D45" s="14" t="s">
        <v>110</v>
      </c>
      <c r="E45" s="9" t="s">
        <v>109</v>
      </c>
    </row>
    <row r="46" spans="1:5" x14ac:dyDescent="0.25">
      <c r="A46" t="s">
        <v>74</v>
      </c>
      <c r="B46" s="9">
        <v>863186</v>
      </c>
      <c r="C46" s="10">
        <v>383.16</v>
      </c>
      <c r="D46" s="14" t="s">
        <v>111</v>
      </c>
      <c r="E46" s="10">
        <v>99.62</v>
      </c>
    </row>
    <row r="47" spans="1:5" x14ac:dyDescent="0.25">
      <c r="A47" t="s">
        <v>75</v>
      </c>
      <c r="B47" s="9">
        <v>850517</v>
      </c>
      <c r="C47" s="9" t="s">
        <v>112</v>
      </c>
      <c r="D47" s="14" t="s">
        <v>113</v>
      </c>
      <c r="E47" s="9" t="s">
        <v>114</v>
      </c>
    </row>
    <row r="48" spans="1:5" x14ac:dyDescent="0.25">
      <c r="A48" t="s">
        <v>76</v>
      </c>
      <c r="B48" s="9">
        <v>855681</v>
      </c>
      <c r="C48" s="10">
        <v>46.74</v>
      </c>
      <c r="D48" s="14" t="s">
        <v>116</v>
      </c>
      <c r="E48" s="9" t="s">
        <v>115</v>
      </c>
    </row>
    <row r="49" spans="3:3" x14ac:dyDescent="0.25">
      <c r="C49" s="8">
        <f>SUM(C29:C48)</f>
        <v>55949.34</v>
      </c>
    </row>
  </sheetData>
  <autoFilter ref="A4:G21" xr:uid="{00000000-0001-0000-0000-000000000000}">
    <sortState xmlns:xlrd2="http://schemas.microsoft.com/office/spreadsheetml/2017/richdata2" ref="A5:G21">
      <sortCondition descending="1" ref="G4:G21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Depotübersicht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2021-12-08T10:44:44Z</dcterms:modified>
</cp:coreProperties>
</file>