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<sst xmlns="http://schemas.openxmlformats.org/spreadsheetml/2006/main" count="12" uniqueCount="11">
  <si>
    <t xml:space="preserve">Kauf</t>
  </si>
  <si>
    <t xml:space="preserve">Wert</t>
  </si>
  <si>
    <t xml:space="preserve">Vorabpauschale</t>
  </si>
  <si>
    <t xml:space="preserve">Teilfreistellung</t>
  </si>
  <si>
    <t xml:space="preserve">zu versteuern</t>
  </si>
  <si>
    <t xml:space="preserve">Steuer/Soli</t>
  </si>
  <si>
    <t xml:space="preserve">Verkauf</t>
  </si>
  <si>
    <t xml:space="preserve">Summen</t>
  </si>
  <si>
    <t xml:space="preserve">Steuer bei Verkauf</t>
  </si>
  <si>
    <t xml:space="preserve">Steuern insges.</t>
  </si>
  <si>
    <t xml:space="preserve">ohne Vorabpauschale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</si>
</sst>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#,##0.00\ [$€-407];[RED]\-#,##0.00\ [$€-407]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77"/>
  </cols>
  <sheetData>
    <row r="1" customFormat="false" ht="12.8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</v>
      </c>
      <c r="H1" s="1" t="s">
        <v>5</v>
      </c>
    </row>
    <row r="2" customFormat="false" ht="12.8" hidden="false" customHeight="false" outlineLevel="0" collapsed="false">
      <c r="A2" s="2" t="n">
        <v>43465</v>
      </c>
      <c r="B2" s="3" t="n">
        <v>10000</v>
      </c>
      <c r="C2" s="3" t="n">
        <v>10000</v>
      </c>
      <c r="D2" s="3"/>
      <c r="E2" s="3"/>
      <c r="F2" s="3"/>
      <c r="G2" s="3"/>
      <c r="H2" s="3"/>
    </row>
    <row r="3" customFormat="false" ht="12.8" hidden="false" customHeight="false" outlineLevel="0" collapsed="false">
      <c r="A3" s="2" t="n">
        <v>43830</v>
      </c>
      <c r="B3" s="3"/>
      <c r="C3" s="3" t="n">
        <v>11000</v>
      </c>
      <c r="D3" s="3" t="n">
        <v>100</v>
      </c>
      <c r="E3" s="3" t="n">
        <f aca="false">D3*70%</f>
        <v>70</v>
      </c>
      <c r="F3" s="3" t="n">
        <f aca="false">E3</f>
        <v>70</v>
      </c>
      <c r="G3" s="3"/>
      <c r="H3" s="3" t="n">
        <f aca="false">E3*26.375%</f>
        <v>18.4625</v>
      </c>
    </row>
    <row r="4" customFormat="false" ht="12.8" hidden="false" customHeight="false" outlineLevel="0" collapsed="false">
      <c r="A4" s="2" t="n">
        <v>44196</v>
      </c>
      <c r="B4" s="3"/>
      <c r="C4" s="3" t="n">
        <v>12000</v>
      </c>
      <c r="D4" s="3" t="n">
        <v>0</v>
      </c>
      <c r="E4" s="3" t="n">
        <f aca="false">D4*70%</f>
        <v>0</v>
      </c>
      <c r="F4" s="3" t="n">
        <f aca="false">E4</f>
        <v>0</v>
      </c>
      <c r="G4" s="3"/>
      <c r="H4" s="3" t="n">
        <f aca="false">E4*26.375%</f>
        <v>0</v>
      </c>
    </row>
    <row r="5" customFormat="false" ht="12.8" hidden="false" customHeight="false" outlineLevel="0" collapsed="false">
      <c r="A5" s="2" t="n">
        <v>44561</v>
      </c>
      <c r="B5" s="3"/>
      <c r="C5" s="3" t="n">
        <v>13000</v>
      </c>
      <c r="D5" s="3" t="n">
        <v>0</v>
      </c>
      <c r="E5" s="3" t="n">
        <f aca="false">D5*70%</f>
        <v>0</v>
      </c>
      <c r="F5" s="3" t="n">
        <f aca="false">E5</f>
        <v>0</v>
      </c>
      <c r="G5" s="3"/>
      <c r="H5" s="3" t="n">
        <f aca="false">E5*26.375%</f>
        <v>0</v>
      </c>
    </row>
    <row r="6" customFormat="false" ht="12.8" hidden="false" customHeight="false" outlineLevel="0" collapsed="false">
      <c r="A6" s="2" t="n">
        <v>44926</v>
      </c>
      <c r="B6" s="4" t="s">
        <v>6</v>
      </c>
      <c r="C6" s="3" t="n">
        <v>11000</v>
      </c>
      <c r="D6" s="3" t="n">
        <v>200</v>
      </c>
      <c r="E6" s="3" t="n">
        <f aca="false">D6*70%</f>
        <v>140</v>
      </c>
      <c r="F6" s="3" t="n">
        <f aca="false">E6</f>
        <v>140</v>
      </c>
      <c r="G6" s="3"/>
      <c r="H6" s="3" t="n">
        <f aca="false">E6*26.375%</f>
        <v>36.925</v>
      </c>
    </row>
    <row r="8" customFormat="false" ht="12.8" hidden="false" customHeight="false" outlineLevel="0" collapsed="false">
      <c r="A8" s="0" t="s">
        <v>7</v>
      </c>
      <c r="B8" s="3"/>
      <c r="C8" s="3" t="n">
        <f aca="false">C6-C2</f>
        <v>1000</v>
      </c>
      <c r="D8" s="3" t="n">
        <f aca="false">SUM(D3:D6)</f>
        <v>300</v>
      </c>
      <c r="E8" s="3" t="n">
        <f aca="false">SUM(E3:E6)</f>
        <v>210</v>
      </c>
      <c r="F8" s="3" t="n">
        <f aca="false">SUM(F3:F6)</f>
        <v>210</v>
      </c>
      <c r="G8" s="3"/>
      <c r="H8" s="3" t="n">
        <f aca="false">SUM(H3:H6)</f>
        <v>55.3875</v>
      </c>
    </row>
    <row r="9" customFormat="false" ht="12.8" hidden="false" customHeight="false" outlineLevel="0" collapsed="false">
      <c r="B9" s="3"/>
      <c r="C9" s="3"/>
      <c r="D9" s="3"/>
      <c r="E9" s="3"/>
      <c r="F9" s="3"/>
      <c r="G9" s="3"/>
      <c r="H9" s="3"/>
    </row>
    <row r="10" customFormat="false" ht="12.8" hidden="false" customHeight="false" outlineLevel="0" collapsed="false">
      <c r="A10" s="2" t="s">
        <v>8</v>
      </c>
      <c r="B10" s="3"/>
      <c r="C10" s="3" t="n">
        <f aca="false">C8</f>
        <v>1000</v>
      </c>
      <c r="D10" s="3" t="n">
        <f aca="false">-D8</f>
        <v>-300</v>
      </c>
      <c r="E10" s="3"/>
      <c r="F10" s="3" t="n">
        <f aca="false">C10+D10</f>
        <v>700</v>
      </c>
      <c r="G10" s="3" t="n">
        <f aca="false">F10*70%</f>
        <v>490</v>
      </c>
      <c r="H10" s="3" t="n">
        <f aca="false">G10*26.375%</f>
        <v>129.2375</v>
      </c>
    </row>
    <row r="11" customFormat="false" ht="12.8" hidden="false" customHeight="false" outlineLevel="0" collapsed="false">
      <c r="A11" s="0" t="s">
        <v>9</v>
      </c>
      <c r="B11" s="3"/>
      <c r="C11" s="3"/>
      <c r="D11" s="3"/>
      <c r="E11" s="3"/>
      <c r="F11" s="3"/>
      <c r="G11" s="3"/>
      <c r="H11" s="3" t="n">
        <f aca="false">H8+H10</f>
        <v>184.625</v>
      </c>
    </row>
    <row r="12" customFormat="false" ht="12.8" hidden="false" customHeight="false" outlineLevel="0" collapsed="false">
      <c r="B12" s="3"/>
      <c r="C12" s="3"/>
      <c r="D12" s="3"/>
      <c r="E12" s="3"/>
      <c r="F12" s="3"/>
      <c r="G12" s="3"/>
      <c r="H12" s="3"/>
    </row>
    <row r="13" customFormat="false" ht="12.8" hidden="false" customHeight="false" outlineLevel="0" collapsed="false">
      <c r="A13" s="0" t="s">
        <v>10</v>
      </c>
      <c r="B13" s="3"/>
      <c r="C13" s="3" t="n">
        <f aca="false">C8</f>
        <v>1000</v>
      </c>
      <c r="D13" s="3"/>
      <c r="E13" s="3"/>
      <c r="F13" s="3"/>
      <c r="G13" s="3" t="n">
        <f aca="false">C13*70%</f>
        <v>700</v>
      </c>
      <c r="H13" s="3" t="n">
        <f aca="false">G13*26.375%</f>
        <v>184.625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2023-01-16T16:56:45Z</dcterms:created>
  <dc:creator/>
  <dc:description/>
  <dc:language>de-DE</dc:language>
  <cp:lastModifiedBy/>
  <dcterms:modified xsi:type="dcterms:W3CDTF">2023-01-16T17:13:55Z</dcterms:modified>
  <cp:revision>1</cp:revision>
  <dc:subject/>
  <dc:title/>
</cp:coreProperties>
</file>