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3_ncr:1_{2B16E288-E1B4-4EAB-AFEB-EC588F601746}" xr6:coauthVersionLast="47" xr6:coauthVersionMax="47" xr10:uidLastSave="{00000000-0000-0000-0000-000000000000}"/>
  <bookViews>
    <workbookView xWindow="-28920" yWindow="945" windowWidth="29040" windowHeight="15720" xr2:uid="{98619030-1865-49DA-AF8C-9D3E02D718EC}"/>
  </bookViews>
  <sheets>
    <sheet name="Tabelle1" sheetId="1" r:id="rId1"/>
    <sheet name="Auswertung" sheetId="6" r:id="rId2"/>
    <sheet name="Diagramm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4" i="6" l="1"/>
  <c r="D5" i="6"/>
  <c r="D6" i="6"/>
  <c r="D7" i="6"/>
  <c r="D9" i="6"/>
  <c r="D14" i="6"/>
  <c r="D16" i="6"/>
  <c r="D17" i="6"/>
  <c r="D18" i="6"/>
  <c r="D19" i="6"/>
  <c r="D20" i="6"/>
  <c r="D21" i="6"/>
  <c r="D22" i="6"/>
  <c r="D23" i="6"/>
  <c r="D28" i="6"/>
  <c r="D30" i="6"/>
  <c r="D31" i="6"/>
  <c r="D32" i="6"/>
  <c r="D33" i="6"/>
  <c r="D34" i="6"/>
  <c r="D35" i="6"/>
  <c r="D37" i="6"/>
  <c r="D38" i="6"/>
  <c r="D39" i="6"/>
  <c r="D46" i="6"/>
  <c r="D47" i="6"/>
  <c r="D48" i="6"/>
  <c r="D49" i="6"/>
  <c r="D50" i="6"/>
  <c r="D51" i="6"/>
  <c r="D53" i="6"/>
  <c r="D54" i="6"/>
  <c r="D55" i="6"/>
  <c r="D57" i="6"/>
  <c r="D62" i="6"/>
  <c r="D64" i="6"/>
  <c r="D65" i="6"/>
  <c r="D66" i="6"/>
  <c r="D67" i="6"/>
  <c r="D68" i="6"/>
  <c r="D69" i="6"/>
  <c r="D70" i="6"/>
  <c r="D71" i="6"/>
  <c r="D75" i="6"/>
  <c r="D76" i="6"/>
  <c r="D78" i="6"/>
  <c r="D79" i="6"/>
  <c r="D80" i="6"/>
  <c r="D81" i="6"/>
  <c r="D82" i="6"/>
  <c r="D83" i="6"/>
  <c r="D85" i="6"/>
  <c r="D86" i="6"/>
  <c r="D87" i="6"/>
  <c r="D94" i="6"/>
  <c r="D95" i="6"/>
  <c r="D96" i="6"/>
  <c r="D97" i="6"/>
  <c r="D98" i="6"/>
  <c r="D99" i="6"/>
  <c r="D100" i="6"/>
  <c r="D101" i="6"/>
  <c r="D102" i="6"/>
  <c r="D103" i="6"/>
  <c r="D105" i="6"/>
  <c r="D106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H127" i="6"/>
  <c r="B127" i="6"/>
  <c r="I123" i="6"/>
  <c r="I122" i="6"/>
  <c r="J122" i="6" s="1"/>
  <c r="I121" i="6"/>
  <c r="J121" i="6" s="1"/>
  <c r="I120" i="6"/>
  <c r="J120" i="6" s="1"/>
  <c r="I119" i="6"/>
  <c r="J119" i="6" s="1"/>
  <c r="I118" i="6"/>
  <c r="J118" i="6" s="1"/>
  <c r="I117" i="6"/>
  <c r="J117" i="6" s="1"/>
  <c r="I116" i="6"/>
  <c r="J116" i="6" s="1"/>
  <c r="I115" i="6"/>
  <c r="J115" i="6" s="1"/>
  <c r="I114" i="6"/>
  <c r="J114" i="6" s="1"/>
  <c r="I113" i="6"/>
  <c r="J113" i="6" s="1"/>
  <c r="I112" i="6"/>
  <c r="J112" i="6" s="1"/>
  <c r="I111" i="6"/>
  <c r="J111" i="6" s="1"/>
  <c r="I110" i="6"/>
  <c r="J110" i="6" s="1"/>
  <c r="I109" i="6"/>
  <c r="J109" i="6" s="1"/>
  <c r="I108" i="6"/>
  <c r="J108" i="6" s="1"/>
  <c r="I107" i="6"/>
  <c r="J107" i="6" s="1"/>
  <c r="D107" i="6"/>
  <c r="I106" i="6"/>
  <c r="J106" i="6" s="1"/>
  <c r="I105" i="6"/>
  <c r="J105" i="6" s="1"/>
  <c r="I104" i="6"/>
  <c r="J104" i="6" s="1"/>
  <c r="D104" i="6"/>
  <c r="I103" i="6"/>
  <c r="J103" i="6" s="1"/>
  <c r="I102" i="6"/>
  <c r="J102" i="6" s="1"/>
  <c r="I101" i="6"/>
  <c r="J101" i="6" s="1"/>
  <c r="I100" i="6"/>
  <c r="J100" i="6" s="1"/>
  <c r="I99" i="6"/>
  <c r="J99" i="6" s="1"/>
  <c r="I98" i="6"/>
  <c r="J98" i="6" s="1"/>
  <c r="I97" i="6"/>
  <c r="J97" i="6" s="1"/>
  <c r="I96" i="6"/>
  <c r="J96" i="6" s="1"/>
  <c r="I95" i="6"/>
  <c r="J95" i="6" s="1"/>
  <c r="I94" i="6"/>
  <c r="J94" i="6" s="1"/>
  <c r="I93" i="6"/>
  <c r="J93" i="6" s="1"/>
  <c r="D93" i="6"/>
  <c r="I92" i="6"/>
  <c r="J92" i="6" s="1"/>
  <c r="D92" i="6"/>
  <c r="I91" i="6"/>
  <c r="J91" i="6" s="1"/>
  <c r="D91" i="6"/>
  <c r="I90" i="6"/>
  <c r="J90" i="6" s="1"/>
  <c r="D90" i="6"/>
  <c r="I89" i="6"/>
  <c r="J89" i="6" s="1"/>
  <c r="D89" i="6"/>
  <c r="I88" i="6"/>
  <c r="J88" i="6" s="1"/>
  <c r="D88" i="6"/>
  <c r="I87" i="6"/>
  <c r="J87" i="6" s="1"/>
  <c r="I86" i="6"/>
  <c r="J86" i="6" s="1"/>
  <c r="I85" i="6"/>
  <c r="J85" i="6" s="1"/>
  <c r="I84" i="6"/>
  <c r="J84" i="6" s="1"/>
  <c r="D84" i="6"/>
  <c r="I83" i="6"/>
  <c r="J83" i="6" s="1"/>
  <c r="I82" i="6"/>
  <c r="J82" i="6" s="1"/>
  <c r="I81" i="6"/>
  <c r="J81" i="6" s="1"/>
  <c r="I80" i="6"/>
  <c r="J80" i="6" s="1"/>
  <c r="I79" i="6"/>
  <c r="J79" i="6" s="1"/>
  <c r="I78" i="6"/>
  <c r="J78" i="6" s="1"/>
  <c r="I77" i="6"/>
  <c r="J77" i="6" s="1"/>
  <c r="D77" i="6"/>
  <c r="I76" i="6"/>
  <c r="J76" i="6" s="1"/>
  <c r="I75" i="6"/>
  <c r="J75" i="6" s="1"/>
  <c r="I74" i="6"/>
  <c r="J74" i="6" s="1"/>
  <c r="D74" i="6"/>
  <c r="I73" i="6"/>
  <c r="J73" i="6" s="1"/>
  <c r="D73" i="6"/>
  <c r="I72" i="6"/>
  <c r="J72" i="6" s="1"/>
  <c r="D72" i="6"/>
  <c r="I71" i="6"/>
  <c r="J71" i="6" s="1"/>
  <c r="I70" i="6"/>
  <c r="J70" i="6" s="1"/>
  <c r="I69" i="6"/>
  <c r="J69" i="6" s="1"/>
  <c r="I68" i="6"/>
  <c r="J68" i="6" s="1"/>
  <c r="I67" i="6"/>
  <c r="J67" i="6" s="1"/>
  <c r="I66" i="6"/>
  <c r="J66" i="6" s="1"/>
  <c r="I65" i="6"/>
  <c r="J65" i="6" s="1"/>
  <c r="I64" i="6"/>
  <c r="J64" i="6" s="1"/>
  <c r="I63" i="6"/>
  <c r="J63" i="6" s="1"/>
  <c r="D63" i="6"/>
  <c r="I62" i="6"/>
  <c r="J62" i="6" s="1"/>
  <c r="I61" i="6"/>
  <c r="J61" i="6" s="1"/>
  <c r="D61" i="6"/>
  <c r="I60" i="6"/>
  <c r="J60" i="6" s="1"/>
  <c r="D60" i="6"/>
  <c r="I59" i="6"/>
  <c r="J59" i="6" s="1"/>
  <c r="D59" i="6"/>
  <c r="I58" i="6"/>
  <c r="J58" i="6" s="1"/>
  <c r="D58" i="6"/>
  <c r="I57" i="6"/>
  <c r="J57" i="6" s="1"/>
  <c r="I56" i="6"/>
  <c r="J56" i="6" s="1"/>
  <c r="D56" i="6"/>
  <c r="I55" i="6"/>
  <c r="J55" i="6" s="1"/>
  <c r="I54" i="6"/>
  <c r="J54" i="6" s="1"/>
  <c r="I53" i="6"/>
  <c r="J53" i="6" s="1"/>
  <c r="I52" i="6"/>
  <c r="J52" i="6" s="1"/>
  <c r="D52" i="6"/>
  <c r="I51" i="6"/>
  <c r="J51" i="6" s="1"/>
  <c r="I50" i="6"/>
  <c r="J50" i="6" s="1"/>
  <c r="I49" i="6"/>
  <c r="J49" i="6" s="1"/>
  <c r="I48" i="6"/>
  <c r="J48" i="6" s="1"/>
  <c r="I47" i="6"/>
  <c r="J47" i="6" s="1"/>
  <c r="I46" i="6"/>
  <c r="J46" i="6" s="1"/>
  <c r="I45" i="6"/>
  <c r="J45" i="6" s="1"/>
  <c r="D45" i="6"/>
  <c r="I44" i="6"/>
  <c r="J44" i="6" s="1"/>
  <c r="D44" i="6"/>
  <c r="I43" i="6"/>
  <c r="J43" i="6" s="1"/>
  <c r="D43" i="6"/>
  <c r="I42" i="6"/>
  <c r="J42" i="6" s="1"/>
  <c r="D42" i="6"/>
  <c r="I41" i="6"/>
  <c r="J41" i="6" s="1"/>
  <c r="D41" i="6"/>
  <c r="I40" i="6"/>
  <c r="J40" i="6" s="1"/>
  <c r="D40" i="6"/>
  <c r="I39" i="6"/>
  <c r="J39" i="6" s="1"/>
  <c r="I38" i="6"/>
  <c r="J38" i="6" s="1"/>
  <c r="I37" i="6"/>
  <c r="J37" i="6" s="1"/>
  <c r="I36" i="6"/>
  <c r="J36" i="6" s="1"/>
  <c r="D36" i="6"/>
  <c r="I35" i="6"/>
  <c r="J35" i="6" s="1"/>
  <c r="I34" i="6"/>
  <c r="J34" i="6" s="1"/>
  <c r="I33" i="6"/>
  <c r="J33" i="6" s="1"/>
  <c r="I32" i="6"/>
  <c r="J32" i="6" s="1"/>
  <c r="I31" i="6"/>
  <c r="J31" i="6" s="1"/>
  <c r="I30" i="6"/>
  <c r="J30" i="6" s="1"/>
  <c r="I29" i="6"/>
  <c r="J29" i="6" s="1"/>
  <c r="D29" i="6"/>
  <c r="I28" i="6"/>
  <c r="J28" i="6" s="1"/>
  <c r="I27" i="6"/>
  <c r="J27" i="6" s="1"/>
  <c r="D27" i="6"/>
  <c r="I26" i="6"/>
  <c r="J26" i="6" s="1"/>
  <c r="D26" i="6"/>
  <c r="I25" i="6"/>
  <c r="J25" i="6" s="1"/>
  <c r="D25" i="6"/>
  <c r="I24" i="6"/>
  <c r="J24" i="6" s="1"/>
  <c r="D24" i="6"/>
  <c r="I23" i="6"/>
  <c r="J23" i="6" s="1"/>
  <c r="I22" i="6"/>
  <c r="J22" i="6" s="1"/>
  <c r="I21" i="6"/>
  <c r="J21" i="6" s="1"/>
  <c r="I20" i="6"/>
  <c r="J20" i="6" s="1"/>
  <c r="I19" i="6"/>
  <c r="J19" i="6" s="1"/>
  <c r="I18" i="6"/>
  <c r="J18" i="6" s="1"/>
  <c r="I17" i="6"/>
  <c r="J17" i="6" s="1"/>
  <c r="I16" i="6"/>
  <c r="J16" i="6" s="1"/>
  <c r="I15" i="6"/>
  <c r="J15" i="6" s="1"/>
  <c r="D15" i="6"/>
  <c r="I14" i="6"/>
  <c r="J14" i="6" s="1"/>
  <c r="I13" i="6"/>
  <c r="J13" i="6" s="1"/>
  <c r="D13" i="6"/>
  <c r="I12" i="6"/>
  <c r="J12" i="6" s="1"/>
  <c r="D12" i="6"/>
  <c r="I11" i="6"/>
  <c r="J11" i="6" s="1"/>
  <c r="D11" i="6"/>
  <c r="I10" i="6"/>
  <c r="J10" i="6" s="1"/>
  <c r="D10" i="6"/>
  <c r="I9" i="6"/>
  <c r="J9" i="6" s="1"/>
  <c r="I8" i="6"/>
  <c r="J8" i="6" s="1"/>
  <c r="D8" i="6"/>
  <c r="I7" i="6"/>
  <c r="J7" i="6" s="1"/>
  <c r="I6" i="6"/>
  <c r="J6" i="6" s="1"/>
  <c r="I5" i="6"/>
  <c r="J5" i="6" s="1"/>
  <c r="I4" i="6"/>
  <c r="J4" i="6" s="1"/>
  <c r="D4" i="6"/>
  <c r="I3" i="6"/>
  <c r="J3" i="6" s="1"/>
  <c r="D3" i="6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27" i="6" l="1"/>
  <c r="B125" i="6" s="1"/>
  <c r="B126" i="6" s="1"/>
  <c r="J123" i="6"/>
  <c r="T128" i="1" s="1"/>
  <c r="T129" i="1" s="1"/>
  <c r="J127" i="6" l="1"/>
  <c r="H3" i="1"/>
  <c r="F3" i="1" s="1"/>
  <c r="G3" i="1" s="1"/>
  <c r="H4" i="1"/>
  <c r="F4" i="1" s="1"/>
  <c r="G4" i="1" s="1"/>
  <c r="H5" i="1"/>
  <c r="F5" i="1" s="1"/>
  <c r="G5" i="1" s="1"/>
  <c r="H6" i="1"/>
  <c r="F6" i="1" s="1"/>
  <c r="G6" i="1" s="1"/>
  <c r="H7" i="1"/>
  <c r="F7" i="1" s="1"/>
  <c r="G7" i="1" s="1"/>
  <c r="H8" i="1"/>
  <c r="F8" i="1" s="1"/>
  <c r="G8" i="1" s="1"/>
  <c r="H9" i="1"/>
  <c r="F9" i="1" s="1"/>
  <c r="G9" i="1" s="1"/>
  <c r="H10" i="1"/>
  <c r="F10" i="1" s="1"/>
  <c r="G10" i="1" s="1"/>
  <c r="H11" i="1"/>
  <c r="F11" i="1" s="1"/>
  <c r="G11" i="1" s="1"/>
  <c r="H12" i="1"/>
  <c r="H13" i="1"/>
  <c r="F13" i="1" s="1"/>
  <c r="G13" i="1" s="1"/>
  <c r="H14" i="1"/>
  <c r="F14" i="1" s="1"/>
  <c r="G14" i="1" s="1"/>
  <c r="H15" i="1"/>
  <c r="F15" i="1" s="1"/>
  <c r="G15" i="1" s="1"/>
  <c r="H16" i="1"/>
  <c r="F16" i="1" s="1"/>
  <c r="G16" i="1" s="1"/>
  <c r="H17" i="1"/>
  <c r="F17" i="1" s="1"/>
  <c r="G17" i="1" s="1"/>
  <c r="H18" i="1"/>
  <c r="F18" i="1" s="1"/>
  <c r="G18" i="1" s="1"/>
  <c r="H19" i="1"/>
  <c r="F19" i="1" s="1"/>
  <c r="G19" i="1" s="1"/>
  <c r="H20" i="1"/>
  <c r="F20" i="1" s="1"/>
  <c r="G20" i="1" s="1"/>
  <c r="H21" i="1"/>
  <c r="F21" i="1" s="1"/>
  <c r="G21" i="1" s="1"/>
  <c r="H22" i="1"/>
  <c r="F22" i="1" s="1"/>
  <c r="G22" i="1" s="1"/>
  <c r="H23" i="1"/>
  <c r="F23" i="1" s="1"/>
  <c r="G23" i="1" s="1"/>
  <c r="H24" i="1"/>
  <c r="H25" i="1"/>
  <c r="F25" i="1" s="1"/>
  <c r="G25" i="1" s="1"/>
  <c r="H26" i="1"/>
  <c r="F26" i="1" s="1"/>
  <c r="G26" i="1" s="1"/>
  <c r="H27" i="1"/>
  <c r="F27" i="1" s="1"/>
  <c r="G27" i="1" s="1"/>
  <c r="H28" i="1"/>
  <c r="F28" i="1" s="1"/>
  <c r="G28" i="1" s="1"/>
  <c r="H29" i="1"/>
  <c r="F29" i="1" s="1"/>
  <c r="G29" i="1" s="1"/>
  <c r="H30" i="1"/>
  <c r="F30" i="1" s="1"/>
  <c r="G30" i="1" s="1"/>
  <c r="H31" i="1"/>
  <c r="F31" i="1" s="1"/>
  <c r="G31" i="1" s="1"/>
  <c r="H32" i="1"/>
  <c r="F32" i="1" s="1"/>
  <c r="G32" i="1" s="1"/>
  <c r="H33" i="1"/>
  <c r="F33" i="1" s="1"/>
  <c r="G33" i="1" s="1"/>
  <c r="H34" i="1"/>
  <c r="F34" i="1" s="1"/>
  <c r="G34" i="1" s="1"/>
  <c r="H35" i="1"/>
  <c r="F35" i="1" s="1"/>
  <c r="G35" i="1" s="1"/>
  <c r="H36" i="1"/>
  <c r="H37" i="1"/>
  <c r="F37" i="1" s="1"/>
  <c r="G37" i="1" s="1"/>
  <c r="H38" i="1"/>
  <c r="F38" i="1" s="1"/>
  <c r="G38" i="1" s="1"/>
  <c r="H39" i="1"/>
  <c r="F39" i="1" s="1"/>
  <c r="G39" i="1" s="1"/>
  <c r="H40" i="1"/>
  <c r="F40" i="1" s="1"/>
  <c r="G40" i="1" s="1"/>
  <c r="H41" i="1"/>
  <c r="F41" i="1" s="1"/>
  <c r="G41" i="1" s="1"/>
  <c r="H42" i="1"/>
  <c r="F42" i="1" s="1"/>
  <c r="G42" i="1" s="1"/>
  <c r="H43" i="1"/>
  <c r="F43" i="1" s="1"/>
  <c r="G43" i="1" s="1"/>
  <c r="H44" i="1"/>
  <c r="F44" i="1" s="1"/>
  <c r="G44" i="1" s="1"/>
  <c r="H45" i="1"/>
  <c r="F45" i="1" s="1"/>
  <c r="G45" i="1" s="1"/>
  <c r="H46" i="1"/>
  <c r="F46" i="1" s="1"/>
  <c r="G46" i="1" s="1"/>
  <c r="H47" i="1"/>
  <c r="F47" i="1" s="1"/>
  <c r="G47" i="1" s="1"/>
  <c r="H48" i="1"/>
  <c r="H49" i="1"/>
  <c r="F49" i="1" s="1"/>
  <c r="G49" i="1" s="1"/>
  <c r="H50" i="1"/>
  <c r="F50" i="1" s="1"/>
  <c r="G50" i="1" s="1"/>
  <c r="H51" i="1"/>
  <c r="F51" i="1" s="1"/>
  <c r="G51" i="1" s="1"/>
  <c r="H52" i="1"/>
  <c r="F52" i="1" s="1"/>
  <c r="G52" i="1" s="1"/>
  <c r="H53" i="1"/>
  <c r="F53" i="1" s="1"/>
  <c r="G53" i="1" s="1"/>
  <c r="H54" i="1"/>
  <c r="F54" i="1" s="1"/>
  <c r="G54" i="1" s="1"/>
  <c r="H55" i="1"/>
  <c r="F55" i="1" s="1"/>
  <c r="G55" i="1" s="1"/>
  <c r="H56" i="1"/>
  <c r="F56" i="1" s="1"/>
  <c r="G56" i="1" s="1"/>
  <c r="H57" i="1"/>
  <c r="F57" i="1" s="1"/>
  <c r="G57" i="1" s="1"/>
  <c r="H58" i="1"/>
  <c r="F58" i="1" s="1"/>
  <c r="G58" i="1" s="1"/>
  <c r="H59" i="1"/>
  <c r="F59" i="1" s="1"/>
  <c r="G59" i="1" s="1"/>
  <c r="H60" i="1"/>
  <c r="H61" i="1"/>
  <c r="F61" i="1" s="1"/>
  <c r="G61" i="1" s="1"/>
  <c r="H62" i="1"/>
  <c r="F62" i="1" s="1"/>
  <c r="G62" i="1" s="1"/>
  <c r="H63" i="1"/>
  <c r="F63" i="1" s="1"/>
  <c r="G63" i="1" s="1"/>
  <c r="H64" i="1"/>
  <c r="F64" i="1" s="1"/>
  <c r="G64" i="1" s="1"/>
  <c r="H65" i="1"/>
  <c r="F65" i="1" s="1"/>
  <c r="G65" i="1" s="1"/>
  <c r="H66" i="1"/>
  <c r="F66" i="1" s="1"/>
  <c r="G66" i="1" s="1"/>
  <c r="H67" i="1"/>
  <c r="F67" i="1" s="1"/>
  <c r="G67" i="1" s="1"/>
  <c r="H68" i="1"/>
  <c r="F68" i="1" s="1"/>
  <c r="G68" i="1" s="1"/>
  <c r="H69" i="1"/>
  <c r="F69" i="1" s="1"/>
  <c r="G69" i="1" s="1"/>
  <c r="H70" i="1"/>
  <c r="F70" i="1" s="1"/>
  <c r="G70" i="1" s="1"/>
  <c r="H71" i="1"/>
  <c r="F71" i="1" s="1"/>
  <c r="G71" i="1" s="1"/>
  <c r="H72" i="1"/>
  <c r="H73" i="1"/>
  <c r="F73" i="1" s="1"/>
  <c r="G73" i="1" s="1"/>
  <c r="H74" i="1"/>
  <c r="F74" i="1" s="1"/>
  <c r="G74" i="1" s="1"/>
  <c r="H75" i="1"/>
  <c r="F75" i="1" s="1"/>
  <c r="G75" i="1" s="1"/>
  <c r="H76" i="1"/>
  <c r="F76" i="1" s="1"/>
  <c r="G76" i="1" s="1"/>
  <c r="H77" i="1"/>
  <c r="F77" i="1" s="1"/>
  <c r="G77" i="1" s="1"/>
  <c r="H78" i="1"/>
  <c r="F78" i="1" s="1"/>
  <c r="G78" i="1" s="1"/>
  <c r="H79" i="1"/>
  <c r="F79" i="1" s="1"/>
  <c r="G79" i="1" s="1"/>
  <c r="H80" i="1"/>
  <c r="F80" i="1" s="1"/>
  <c r="G80" i="1" s="1"/>
  <c r="H81" i="1"/>
  <c r="F81" i="1" s="1"/>
  <c r="G81" i="1" s="1"/>
  <c r="H82" i="1"/>
  <c r="F82" i="1" s="1"/>
  <c r="G82" i="1" s="1"/>
  <c r="H83" i="1"/>
  <c r="F83" i="1" s="1"/>
  <c r="G83" i="1" s="1"/>
  <c r="H84" i="1"/>
  <c r="H85" i="1"/>
  <c r="F85" i="1" s="1"/>
  <c r="G85" i="1" s="1"/>
  <c r="H86" i="1"/>
  <c r="F86" i="1" s="1"/>
  <c r="G86" i="1" s="1"/>
  <c r="H87" i="1"/>
  <c r="F87" i="1" s="1"/>
  <c r="G87" i="1" s="1"/>
  <c r="H88" i="1"/>
  <c r="F88" i="1" s="1"/>
  <c r="G88" i="1" s="1"/>
  <c r="H89" i="1"/>
  <c r="F89" i="1" s="1"/>
  <c r="G89" i="1" s="1"/>
  <c r="H90" i="1"/>
  <c r="F90" i="1" s="1"/>
  <c r="G90" i="1" s="1"/>
  <c r="H91" i="1"/>
  <c r="F91" i="1" s="1"/>
  <c r="G91" i="1" s="1"/>
  <c r="H92" i="1"/>
  <c r="F92" i="1" s="1"/>
  <c r="G92" i="1" s="1"/>
  <c r="H93" i="1"/>
  <c r="F93" i="1" s="1"/>
  <c r="G93" i="1" s="1"/>
  <c r="H94" i="1"/>
  <c r="F94" i="1" s="1"/>
  <c r="G94" i="1" s="1"/>
  <c r="H95" i="1"/>
  <c r="F95" i="1" s="1"/>
  <c r="G95" i="1" s="1"/>
  <c r="H96" i="1"/>
  <c r="H97" i="1"/>
  <c r="F97" i="1" s="1"/>
  <c r="G97" i="1" s="1"/>
  <c r="H98" i="1"/>
  <c r="F98" i="1" s="1"/>
  <c r="G98" i="1" s="1"/>
  <c r="H99" i="1"/>
  <c r="F99" i="1" s="1"/>
  <c r="G99" i="1" s="1"/>
  <c r="H100" i="1"/>
  <c r="F100" i="1" s="1"/>
  <c r="G100" i="1" s="1"/>
  <c r="H101" i="1"/>
  <c r="F101" i="1" s="1"/>
  <c r="G101" i="1" s="1"/>
  <c r="H102" i="1"/>
  <c r="F102" i="1" s="1"/>
  <c r="G102" i="1" s="1"/>
  <c r="H103" i="1"/>
  <c r="F103" i="1" s="1"/>
  <c r="G103" i="1" s="1"/>
  <c r="H104" i="1"/>
  <c r="F104" i="1" s="1"/>
  <c r="G104" i="1" s="1"/>
  <c r="H105" i="1"/>
  <c r="F105" i="1" s="1"/>
  <c r="G105" i="1" s="1"/>
  <c r="H106" i="1"/>
  <c r="F106" i="1" s="1"/>
  <c r="G106" i="1" s="1"/>
  <c r="H107" i="1"/>
  <c r="F107" i="1" s="1"/>
  <c r="G107" i="1" s="1"/>
  <c r="H108" i="1"/>
  <c r="H109" i="1"/>
  <c r="F109" i="1" s="1"/>
  <c r="G109" i="1" s="1"/>
  <c r="H110" i="1"/>
  <c r="F110" i="1" s="1"/>
  <c r="G110" i="1" s="1"/>
  <c r="H111" i="1"/>
  <c r="F111" i="1" s="1"/>
  <c r="G111" i="1" s="1"/>
  <c r="H112" i="1"/>
  <c r="F112" i="1" s="1"/>
  <c r="G112" i="1" s="1"/>
  <c r="H113" i="1"/>
  <c r="F113" i="1" s="1"/>
  <c r="G113" i="1" s="1"/>
  <c r="H114" i="1"/>
  <c r="F114" i="1" s="1"/>
  <c r="G114" i="1" s="1"/>
  <c r="H115" i="1"/>
  <c r="F115" i="1" s="1"/>
  <c r="G115" i="1" s="1"/>
  <c r="H116" i="1"/>
  <c r="F116" i="1" s="1"/>
  <c r="G116" i="1" s="1"/>
  <c r="H117" i="1"/>
  <c r="F117" i="1" s="1"/>
  <c r="G117" i="1" s="1"/>
  <c r="H118" i="1"/>
  <c r="F118" i="1" s="1"/>
  <c r="G118" i="1" s="1"/>
  <c r="H119" i="1"/>
  <c r="F119" i="1" s="1"/>
  <c r="G119" i="1" s="1"/>
  <c r="H120" i="1"/>
  <c r="H121" i="1"/>
  <c r="F121" i="1" s="1"/>
  <c r="G121" i="1" s="1"/>
  <c r="H122" i="1"/>
  <c r="F122" i="1" s="1"/>
  <c r="G122" i="1" s="1"/>
  <c r="H123" i="1"/>
  <c r="F123" i="1" s="1"/>
  <c r="G123" i="1" s="1"/>
  <c r="H124" i="1"/>
  <c r="F124" i="1" s="1"/>
  <c r="G124" i="1" s="1"/>
  <c r="H125" i="1"/>
  <c r="F125" i="1" s="1"/>
  <c r="G125" i="1" s="1"/>
  <c r="H126" i="1"/>
  <c r="F126" i="1" s="1"/>
  <c r="G126" i="1" s="1"/>
  <c r="H127" i="1"/>
  <c r="F127" i="1" s="1"/>
  <c r="G127" i="1" s="1"/>
  <c r="H128" i="1"/>
  <c r="F128" i="1" s="1"/>
  <c r="G128" i="1" s="1"/>
  <c r="H129" i="1"/>
  <c r="F129" i="1" s="1"/>
  <c r="G129" i="1" s="1"/>
  <c r="H130" i="1"/>
  <c r="F130" i="1" s="1"/>
  <c r="G130" i="1" s="1"/>
  <c r="H131" i="1"/>
  <c r="F131" i="1" s="1"/>
  <c r="G131" i="1" s="1"/>
  <c r="H132" i="1"/>
  <c r="H133" i="1"/>
  <c r="F133" i="1" s="1"/>
  <c r="G133" i="1" s="1"/>
  <c r="H134" i="1"/>
  <c r="F134" i="1" s="1"/>
  <c r="G134" i="1" s="1"/>
  <c r="H135" i="1"/>
  <c r="F135" i="1" s="1"/>
  <c r="G135" i="1" s="1"/>
  <c r="H136" i="1"/>
  <c r="F136" i="1" s="1"/>
  <c r="G136" i="1" s="1"/>
  <c r="H137" i="1"/>
  <c r="F137" i="1" s="1"/>
  <c r="G137" i="1" s="1"/>
  <c r="H138" i="1"/>
  <c r="F138" i="1" s="1"/>
  <c r="G138" i="1" s="1"/>
  <c r="H139" i="1"/>
  <c r="F139" i="1" s="1"/>
  <c r="G139" i="1" s="1"/>
  <c r="H140" i="1"/>
  <c r="F140" i="1" s="1"/>
  <c r="G140" i="1" s="1"/>
  <c r="H141" i="1"/>
  <c r="F141" i="1" s="1"/>
  <c r="G141" i="1" s="1"/>
  <c r="H142" i="1"/>
  <c r="F142" i="1" s="1"/>
  <c r="G142" i="1" s="1"/>
  <c r="H143" i="1"/>
  <c r="F143" i="1" s="1"/>
  <c r="G143" i="1" s="1"/>
  <c r="H144" i="1"/>
  <c r="H145" i="1"/>
  <c r="F145" i="1" s="1"/>
  <c r="G145" i="1" s="1"/>
  <c r="H146" i="1"/>
  <c r="F146" i="1" s="1"/>
  <c r="G146" i="1" s="1"/>
  <c r="H147" i="1"/>
  <c r="F147" i="1" s="1"/>
  <c r="G147" i="1" s="1"/>
  <c r="H148" i="1"/>
  <c r="F148" i="1" s="1"/>
  <c r="G148" i="1" s="1"/>
  <c r="H149" i="1"/>
  <c r="F149" i="1" s="1"/>
  <c r="G149" i="1" s="1"/>
  <c r="H150" i="1"/>
  <c r="F150" i="1" s="1"/>
  <c r="G150" i="1" s="1"/>
  <c r="H151" i="1"/>
  <c r="F151" i="1" s="1"/>
  <c r="G151" i="1" s="1"/>
  <c r="H152" i="1"/>
  <c r="F152" i="1" s="1"/>
  <c r="G152" i="1" s="1"/>
  <c r="H153" i="1"/>
  <c r="F153" i="1" s="1"/>
  <c r="G153" i="1" s="1"/>
  <c r="H154" i="1"/>
  <c r="F154" i="1" s="1"/>
  <c r="G154" i="1" s="1"/>
  <c r="H155" i="1"/>
  <c r="F155" i="1" s="1"/>
  <c r="G155" i="1" s="1"/>
  <c r="H156" i="1"/>
  <c r="H157" i="1"/>
  <c r="F157" i="1" s="1"/>
  <c r="G157" i="1" s="1"/>
  <c r="H158" i="1"/>
  <c r="F158" i="1" s="1"/>
  <c r="G158" i="1" s="1"/>
  <c r="H159" i="1"/>
  <c r="F159" i="1" s="1"/>
  <c r="G159" i="1" s="1"/>
  <c r="H160" i="1"/>
  <c r="F160" i="1" s="1"/>
  <c r="G160" i="1" s="1"/>
  <c r="H161" i="1"/>
  <c r="F161" i="1" s="1"/>
  <c r="G161" i="1" s="1"/>
  <c r="H162" i="1"/>
  <c r="F162" i="1" s="1"/>
  <c r="G162" i="1" s="1"/>
  <c r="H163" i="1"/>
  <c r="F163" i="1" s="1"/>
  <c r="G163" i="1" s="1"/>
  <c r="H164" i="1"/>
  <c r="F164" i="1" s="1"/>
  <c r="G164" i="1" s="1"/>
  <c r="H165" i="1"/>
  <c r="F165" i="1" s="1"/>
  <c r="G165" i="1" s="1"/>
  <c r="H166" i="1"/>
  <c r="F166" i="1" s="1"/>
  <c r="G166" i="1" s="1"/>
  <c r="H167" i="1"/>
  <c r="F167" i="1" s="1"/>
  <c r="G167" i="1" s="1"/>
  <c r="H168" i="1"/>
  <c r="H169" i="1"/>
  <c r="F169" i="1" s="1"/>
  <c r="G169" i="1" s="1"/>
  <c r="H170" i="1"/>
  <c r="F170" i="1" s="1"/>
  <c r="G170" i="1" s="1"/>
  <c r="H171" i="1"/>
  <c r="F171" i="1" s="1"/>
  <c r="G171" i="1" s="1"/>
  <c r="H172" i="1"/>
  <c r="F172" i="1" s="1"/>
  <c r="G172" i="1" s="1"/>
  <c r="H173" i="1"/>
  <c r="F173" i="1" s="1"/>
  <c r="G173" i="1" s="1"/>
  <c r="H174" i="1"/>
  <c r="F174" i="1" s="1"/>
  <c r="G174" i="1" s="1"/>
  <c r="H175" i="1"/>
  <c r="F175" i="1" s="1"/>
  <c r="G175" i="1" s="1"/>
  <c r="H176" i="1"/>
  <c r="F176" i="1" s="1"/>
  <c r="G176" i="1" s="1"/>
  <c r="H177" i="1"/>
  <c r="F177" i="1" s="1"/>
  <c r="G177" i="1" s="1"/>
  <c r="H178" i="1"/>
  <c r="F178" i="1" s="1"/>
  <c r="G178" i="1" s="1"/>
  <c r="H179" i="1"/>
  <c r="F179" i="1" s="1"/>
  <c r="G179" i="1" s="1"/>
  <c r="H180" i="1"/>
  <c r="H181" i="1"/>
  <c r="F181" i="1" s="1"/>
  <c r="G181" i="1" s="1"/>
  <c r="H182" i="1"/>
  <c r="F182" i="1" s="1"/>
  <c r="G182" i="1" s="1"/>
  <c r="H183" i="1"/>
  <c r="F183" i="1" s="1"/>
  <c r="G183" i="1" s="1"/>
  <c r="H184" i="1"/>
  <c r="F184" i="1" s="1"/>
  <c r="G184" i="1" s="1"/>
  <c r="H185" i="1"/>
  <c r="F185" i="1" s="1"/>
  <c r="G185" i="1" s="1"/>
  <c r="H186" i="1"/>
  <c r="F186" i="1" s="1"/>
  <c r="G186" i="1" s="1"/>
  <c r="H187" i="1"/>
  <c r="F187" i="1" s="1"/>
  <c r="G187" i="1" s="1"/>
  <c r="H188" i="1"/>
  <c r="F188" i="1" s="1"/>
  <c r="G188" i="1" s="1"/>
  <c r="H189" i="1"/>
  <c r="F189" i="1" s="1"/>
  <c r="G189" i="1" s="1"/>
  <c r="H190" i="1"/>
  <c r="F190" i="1" s="1"/>
  <c r="G190" i="1" s="1"/>
  <c r="H191" i="1"/>
  <c r="F191" i="1" s="1"/>
  <c r="G191" i="1" s="1"/>
  <c r="H192" i="1"/>
  <c r="H193" i="1"/>
  <c r="F193" i="1" s="1"/>
  <c r="G193" i="1" s="1"/>
  <c r="H194" i="1"/>
  <c r="F194" i="1" s="1"/>
  <c r="G194" i="1" s="1"/>
  <c r="H195" i="1"/>
  <c r="F195" i="1" s="1"/>
  <c r="G195" i="1" s="1"/>
  <c r="H196" i="1"/>
  <c r="F196" i="1" s="1"/>
  <c r="G196" i="1" s="1"/>
  <c r="H197" i="1"/>
  <c r="F197" i="1" s="1"/>
  <c r="G197" i="1" s="1"/>
  <c r="H198" i="1"/>
  <c r="F198" i="1" s="1"/>
  <c r="G198" i="1" s="1"/>
  <c r="H199" i="1"/>
  <c r="F199" i="1" s="1"/>
  <c r="G199" i="1" s="1"/>
  <c r="H200" i="1"/>
  <c r="F200" i="1" s="1"/>
  <c r="G200" i="1" s="1"/>
  <c r="H201" i="1"/>
  <c r="F201" i="1" s="1"/>
  <c r="G201" i="1" s="1"/>
  <c r="H202" i="1"/>
  <c r="F202" i="1" s="1"/>
  <c r="G202" i="1" s="1"/>
  <c r="H203" i="1"/>
  <c r="F203" i="1" s="1"/>
  <c r="G203" i="1" s="1"/>
  <c r="H204" i="1"/>
  <c r="H205" i="1"/>
  <c r="F205" i="1" s="1"/>
  <c r="G205" i="1" s="1"/>
  <c r="H206" i="1"/>
  <c r="F206" i="1" s="1"/>
  <c r="G206" i="1" s="1"/>
  <c r="H207" i="1"/>
  <c r="F207" i="1" s="1"/>
  <c r="G207" i="1" s="1"/>
  <c r="H208" i="1"/>
  <c r="F208" i="1" s="1"/>
  <c r="G208" i="1" s="1"/>
  <c r="H209" i="1"/>
  <c r="F209" i="1" s="1"/>
  <c r="G209" i="1" s="1"/>
  <c r="H210" i="1"/>
  <c r="F210" i="1" s="1"/>
  <c r="G210" i="1" s="1"/>
  <c r="H211" i="1"/>
  <c r="F211" i="1" s="1"/>
  <c r="G211" i="1" s="1"/>
  <c r="H212" i="1"/>
  <c r="F212" i="1" s="1"/>
  <c r="G212" i="1" s="1"/>
  <c r="H213" i="1"/>
  <c r="F213" i="1" s="1"/>
  <c r="G213" i="1" s="1"/>
  <c r="H214" i="1"/>
  <c r="F214" i="1" s="1"/>
  <c r="G214" i="1" s="1"/>
  <c r="H215" i="1"/>
  <c r="F215" i="1" s="1"/>
  <c r="G215" i="1" s="1"/>
  <c r="H216" i="1"/>
  <c r="H217" i="1"/>
  <c r="F217" i="1" s="1"/>
  <c r="G217" i="1" s="1"/>
  <c r="H218" i="1"/>
  <c r="F218" i="1" s="1"/>
  <c r="G218" i="1" s="1"/>
  <c r="H219" i="1"/>
  <c r="F219" i="1" s="1"/>
  <c r="G219" i="1" s="1"/>
  <c r="H220" i="1"/>
  <c r="F220" i="1" s="1"/>
  <c r="G220" i="1" s="1"/>
  <c r="H221" i="1"/>
  <c r="F221" i="1" s="1"/>
  <c r="G221" i="1" s="1"/>
  <c r="H222" i="1"/>
  <c r="F222" i="1" s="1"/>
  <c r="G222" i="1" s="1"/>
  <c r="H223" i="1"/>
  <c r="F223" i="1" s="1"/>
  <c r="G223" i="1" s="1"/>
  <c r="H224" i="1"/>
  <c r="F224" i="1" s="1"/>
  <c r="G224" i="1" s="1"/>
  <c r="H225" i="1"/>
  <c r="F225" i="1" s="1"/>
  <c r="G225" i="1" s="1"/>
  <c r="H226" i="1"/>
  <c r="F226" i="1" s="1"/>
  <c r="G226" i="1" s="1"/>
  <c r="H227" i="1"/>
  <c r="F227" i="1" s="1"/>
  <c r="G227" i="1" s="1"/>
  <c r="H228" i="1"/>
  <c r="H229" i="1"/>
  <c r="F229" i="1" s="1"/>
  <c r="G229" i="1" s="1"/>
  <c r="H230" i="1"/>
  <c r="F230" i="1" s="1"/>
  <c r="G230" i="1" s="1"/>
  <c r="H231" i="1"/>
  <c r="F231" i="1" s="1"/>
  <c r="G231" i="1" s="1"/>
  <c r="H232" i="1"/>
  <c r="F232" i="1" s="1"/>
  <c r="G232" i="1" s="1"/>
  <c r="H233" i="1"/>
  <c r="F233" i="1" s="1"/>
  <c r="G233" i="1" s="1"/>
  <c r="H234" i="1"/>
  <c r="F234" i="1" s="1"/>
  <c r="G234" i="1" s="1"/>
  <c r="H235" i="1"/>
  <c r="F235" i="1" s="1"/>
  <c r="G235" i="1" s="1"/>
  <c r="H236" i="1"/>
  <c r="F236" i="1" s="1"/>
  <c r="G236" i="1" s="1"/>
  <c r="H237" i="1"/>
  <c r="F237" i="1" s="1"/>
  <c r="G237" i="1" s="1"/>
  <c r="H238" i="1"/>
  <c r="F238" i="1" s="1"/>
  <c r="G238" i="1" s="1"/>
  <c r="H239" i="1"/>
  <c r="F239" i="1" s="1"/>
  <c r="G239" i="1" s="1"/>
  <c r="H240" i="1"/>
  <c r="H241" i="1"/>
  <c r="F241" i="1" s="1"/>
  <c r="G241" i="1" s="1"/>
  <c r="H242" i="1"/>
  <c r="F242" i="1" s="1"/>
  <c r="G242" i="1" s="1"/>
  <c r="H243" i="1"/>
  <c r="F243" i="1" s="1"/>
  <c r="G243" i="1" s="1"/>
  <c r="H244" i="1"/>
  <c r="F244" i="1" s="1"/>
  <c r="G244" i="1" s="1"/>
  <c r="H245" i="1"/>
  <c r="F245" i="1" s="1"/>
  <c r="G245" i="1" s="1"/>
  <c r="H246" i="1"/>
  <c r="F246" i="1" s="1"/>
  <c r="G246" i="1" s="1"/>
  <c r="H247" i="1"/>
  <c r="F247" i="1" s="1"/>
  <c r="G247" i="1" s="1"/>
  <c r="H248" i="1"/>
  <c r="F248" i="1" s="1"/>
  <c r="G248" i="1" s="1"/>
  <c r="H249" i="1"/>
  <c r="F249" i="1" s="1"/>
  <c r="G249" i="1" s="1"/>
  <c r="H250" i="1"/>
  <c r="F250" i="1" s="1"/>
  <c r="G250" i="1" s="1"/>
  <c r="H251" i="1"/>
  <c r="F251" i="1" s="1"/>
  <c r="G251" i="1" s="1"/>
  <c r="H252" i="1"/>
  <c r="H253" i="1"/>
  <c r="F253" i="1" s="1"/>
  <c r="G253" i="1" s="1"/>
  <c r="H254" i="1"/>
  <c r="F254" i="1" s="1"/>
  <c r="G254" i="1" s="1"/>
  <c r="H255" i="1"/>
  <c r="F255" i="1" s="1"/>
  <c r="G255" i="1" s="1"/>
  <c r="H256" i="1"/>
  <c r="F256" i="1" s="1"/>
  <c r="G256" i="1" s="1"/>
  <c r="H257" i="1"/>
  <c r="F257" i="1" s="1"/>
  <c r="G257" i="1" s="1"/>
  <c r="H258" i="1"/>
  <c r="F258" i="1" s="1"/>
  <c r="G258" i="1" s="1"/>
  <c r="H259" i="1"/>
  <c r="F259" i="1" s="1"/>
  <c r="G259" i="1" s="1"/>
  <c r="H260" i="1"/>
  <c r="F260" i="1" s="1"/>
  <c r="G260" i="1" s="1"/>
  <c r="H261" i="1"/>
  <c r="F261" i="1" s="1"/>
  <c r="G261" i="1" s="1"/>
  <c r="H262" i="1"/>
  <c r="F262" i="1" s="1"/>
  <c r="G262" i="1" s="1"/>
  <c r="H263" i="1"/>
  <c r="F263" i="1" s="1"/>
  <c r="G263" i="1" s="1"/>
  <c r="H264" i="1"/>
  <c r="H265" i="1"/>
  <c r="F265" i="1" s="1"/>
  <c r="G265" i="1" s="1"/>
  <c r="H266" i="1"/>
  <c r="F266" i="1" s="1"/>
  <c r="G266" i="1" s="1"/>
  <c r="H267" i="1"/>
  <c r="F267" i="1" s="1"/>
  <c r="G267" i="1" s="1"/>
  <c r="H268" i="1"/>
  <c r="F268" i="1" s="1"/>
  <c r="G268" i="1" s="1"/>
  <c r="H269" i="1"/>
  <c r="F269" i="1" s="1"/>
  <c r="G269" i="1" s="1"/>
  <c r="H270" i="1"/>
  <c r="F270" i="1" s="1"/>
  <c r="G270" i="1" s="1"/>
  <c r="H271" i="1"/>
  <c r="F271" i="1" s="1"/>
  <c r="G271" i="1" s="1"/>
  <c r="H272" i="1"/>
  <c r="F272" i="1" s="1"/>
  <c r="G272" i="1" s="1"/>
  <c r="H273" i="1"/>
  <c r="F273" i="1" s="1"/>
  <c r="G273" i="1" s="1"/>
  <c r="H274" i="1"/>
  <c r="F274" i="1" s="1"/>
  <c r="G274" i="1" s="1"/>
  <c r="H275" i="1"/>
  <c r="F275" i="1" s="1"/>
  <c r="G275" i="1" s="1"/>
  <c r="H276" i="1"/>
  <c r="H277" i="1"/>
  <c r="F277" i="1" s="1"/>
  <c r="G277" i="1" s="1"/>
  <c r="H278" i="1"/>
  <c r="F278" i="1" s="1"/>
  <c r="G278" i="1" s="1"/>
  <c r="H279" i="1"/>
  <c r="F279" i="1" s="1"/>
  <c r="G279" i="1" s="1"/>
  <c r="H280" i="1"/>
  <c r="F280" i="1" s="1"/>
  <c r="G280" i="1" s="1"/>
  <c r="H281" i="1"/>
  <c r="F281" i="1" s="1"/>
  <c r="G281" i="1" s="1"/>
  <c r="H282" i="1"/>
  <c r="F282" i="1" s="1"/>
  <c r="G282" i="1" s="1"/>
  <c r="H283" i="1"/>
  <c r="F283" i="1" s="1"/>
  <c r="G283" i="1" s="1"/>
  <c r="H284" i="1"/>
  <c r="F284" i="1" s="1"/>
  <c r="G284" i="1" s="1"/>
  <c r="H285" i="1"/>
  <c r="F285" i="1" s="1"/>
  <c r="G285" i="1" s="1"/>
  <c r="H286" i="1"/>
  <c r="F286" i="1" s="1"/>
  <c r="G286" i="1" s="1"/>
  <c r="H287" i="1"/>
  <c r="F287" i="1" s="1"/>
  <c r="G287" i="1" s="1"/>
  <c r="H288" i="1"/>
  <c r="H289" i="1"/>
  <c r="F289" i="1" s="1"/>
  <c r="G289" i="1" s="1"/>
  <c r="H290" i="1"/>
  <c r="F290" i="1" s="1"/>
  <c r="G290" i="1" s="1"/>
  <c r="H291" i="1"/>
  <c r="F291" i="1" s="1"/>
  <c r="G291" i="1" s="1"/>
  <c r="H292" i="1"/>
  <c r="F292" i="1" s="1"/>
  <c r="G292" i="1" s="1"/>
  <c r="H293" i="1"/>
  <c r="F293" i="1" s="1"/>
  <c r="G293" i="1" s="1"/>
  <c r="H294" i="1"/>
  <c r="F294" i="1" s="1"/>
  <c r="G294" i="1" s="1"/>
  <c r="H295" i="1"/>
  <c r="F295" i="1" s="1"/>
  <c r="G295" i="1" s="1"/>
  <c r="H296" i="1"/>
  <c r="F296" i="1" s="1"/>
  <c r="G296" i="1" s="1"/>
  <c r="H297" i="1"/>
  <c r="F297" i="1" s="1"/>
  <c r="G297" i="1" s="1"/>
  <c r="H298" i="1"/>
  <c r="F298" i="1" s="1"/>
  <c r="G298" i="1" s="1"/>
  <c r="H299" i="1"/>
  <c r="F299" i="1" s="1"/>
  <c r="G299" i="1" s="1"/>
  <c r="H300" i="1"/>
  <c r="H301" i="1"/>
  <c r="F301" i="1" s="1"/>
  <c r="G301" i="1" s="1"/>
  <c r="H302" i="1"/>
  <c r="F302" i="1" s="1"/>
  <c r="G302" i="1" s="1"/>
  <c r="H303" i="1"/>
  <c r="F303" i="1" s="1"/>
  <c r="G303" i="1" s="1"/>
  <c r="H304" i="1"/>
  <c r="F304" i="1" s="1"/>
  <c r="G304" i="1" s="1"/>
  <c r="H305" i="1"/>
  <c r="F305" i="1" s="1"/>
  <c r="G305" i="1" s="1"/>
  <c r="H306" i="1"/>
  <c r="F306" i="1" s="1"/>
  <c r="G306" i="1" s="1"/>
  <c r="H307" i="1"/>
  <c r="F307" i="1" s="1"/>
  <c r="G307" i="1" s="1"/>
  <c r="H308" i="1"/>
  <c r="F308" i="1" s="1"/>
  <c r="G308" i="1" s="1"/>
  <c r="H309" i="1"/>
  <c r="F309" i="1" s="1"/>
  <c r="G309" i="1" s="1"/>
  <c r="H310" i="1"/>
  <c r="F310" i="1" s="1"/>
  <c r="G310" i="1" s="1"/>
  <c r="H311" i="1"/>
  <c r="F311" i="1" s="1"/>
  <c r="G311" i="1" s="1"/>
  <c r="H312" i="1"/>
  <c r="H313" i="1"/>
  <c r="F313" i="1" s="1"/>
  <c r="G313" i="1" s="1"/>
  <c r="H314" i="1"/>
  <c r="F314" i="1" s="1"/>
  <c r="G314" i="1" s="1"/>
  <c r="H315" i="1"/>
  <c r="F315" i="1" s="1"/>
  <c r="G315" i="1" s="1"/>
  <c r="H316" i="1"/>
  <c r="F316" i="1" s="1"/>
  <c r="G316" i="1" s="1"/>
  <c r="H317" i="1"/>
  <c r="F317" i="1" s="1"/>
  <c r="G317" i="1" s="1"/>
  <c r="H318" i="1"/>
  <c r="F318" i="1" s="1"/>
  <c r="G318" i="1" s="1"/>
  <c r="H319" i="1"/>
  <c r="F319" i="1" s="1"/>
  <c r="G319" i="1" s="1"/>
  <c r="H320" i="1"/>
  <c r="F320" i="1" s="1"/>
  <c r="G320" i="1" s="1"/>
  <c r="H321" i="1"/>
  <c r="F321" i="1" s="1"/>
  <c r="G321" i="1" s="1"/>
  <c r="H322" i="1"/>
  <c r="F322" i="1" s="1"/>
  <c r="G322" i="1" s="1"/>
  <c r="H323" i="1"/>
  <c r="F323" i="1" s="1"/>
  <c r="G323" i="1" s="1"/>
  <c r="H324" i="1"/>
  <c r="H325" i="1"/>
  <c r="F325" i="1" s="1"/>
  <c r="G325" i="1" s="1"/>
  <c r="H326" i="1"/>
  <c r="F326" i="1" s="1"/>
  <c r="G326" i="1" s="1"/>
  <c r="H327" i="1"/>
  <c r="F327" i="1" s="1"/>
  <c r="G327" i="1" s="1"/>
  <c r="H328" i="1"/>
  <c r="F328" i="1" s="1"/>
  <c r="G328" i="1" s="1"/>
  <c r="H329" i="1"/>
  <c r="F329" i="1" s="1"/>
  <c r="G329" i="1" s="1"/>
  <c r="H330" i="1"/>
  <c r="F330" i="1" s="1"/>
  <c r="G330" i="1" s="1"/>
  <c r="H331" i="1"/>
  <c r="F331" i="1" s="1"/>
  <c r="G331" i="1" s="1"/>
  <c r="H332" i="1"/>
  <c r="F332" i="1" s="1"/>
  <c r="G332" i="1" s="1"/>
  <c r="H333" i="1"/>
  <c r="F333" i="1" s="1"/>
  <c r="G333" i="1" s="1"/>
  <c r="H334" i="1"/>
  <c r="F334" i="1" s="1"/>
  <c r="G334" i="1" s="1"/>
  <c r="H335" i="1"/>
  <c r="F335" i="1" s="1"/>
  <c r="G335" i="1" s="1"/>
  <c r="H336" i="1"/>
  <c r="H337" i="1"/>
  <c r="F337" i="1" s="1"/>
  <c r="G337" i="1" s="1"/>
  <c r="H338" i="1"/>
  <c r="F338" i="1" s="1"/>
  <c r="G338" i="1" s="1"/>
  <c r="H339" i="1"/>
  <c r="F339" i="1" s="1"/>
  <c r="G339" i="1" s="1"/>
  <c r="H340" i="1"/>
  <c r="F340" i="1" s="1"/>
  <c r="G340" i="1" s="1"/>
  <c r="H341" i="1"/>
  <c r="F341" i="1" s="1"/>
  <c r="G341" i="1" s="1"/>
  <c r="H342" i="1"/>
  <c r="F342" i="1" s="1"/>
  <c r="G342" i="1" s="1"/>
  <c r="H343" i="1"/>
  <c r="F343" i="1" s="1"/>
  <c r="G343" i="1" s="1"/>
  <c r="H344" i="1"/>
  <c r="F344" i="1" s="1"/>
  <c r="G344" i="1" s="1"/>
  <c r="H345" i="1"/>
  <c r="F345" i="1" s="1"/>
  <c r="G345" i="1" s="1"/>
  <c r="H346" i="1"/>
  <c r="F346" i="1" s="1"/>
  <c r="G346" i="1" s="1"/>
  <c r="H347" i="1"/>
  <c r="F347" i="1" s="1"/>
  <c r="G347" i="1" s="1"/>
  <c r="H348" i="1"/>
  <c r="H349" i="1"/>
  <c r="F349" i="1" s="1"/>
  <c r="G349" i="1" s="1"/>
  <c r="H350" i="1"/>
  <c r="F350" i="1" s="1"/>
  <c r="G350" i="1" s="1"/>
  <c r="H351" i="1"/>
  <c r="F351" i="1" s="1"/>
  <c r="G351" i="1" s="1"/>
  <c r="H352" i="1"/>
  <c r="F352" i="1" s="1"/>
  <c r="G352" i="1" s="1"/>
  <c r="H353" i="1"/>
  <c r="F353" i="1" s="1"/>
  <c r="G353" i="1" s="1"/>
  <c r="H354" i="1"/>
  <c r="F354" i="1" s="1"/>
  <c r="G354" i="1" s="1"/>
  <c r="H355" i="1"/>
  <c r="F355" i="1" s="1"/>
  <c r="G355" i="1" s="1"/>
  <c r="H356" i="1"/>
  <c r="F356" i="1" s="1"/>
  <c r="G356" i="1" s="1"/>
  <c r="H357" i="1"/>
  <c r="F357" i="1" s="1"/>
  <c r="G357" i="1" s="1"/>
  <c r="H358" i="1"/>
  <c r="F358" i="1" s="1"/>
  <c r="G358" i="1" s="1"/>
  <c r="H359" i="1"/>
  <c r="F359" i="1" s="1"/>
  <c r="G359" i="1" s="1"/>
  <c r="H360" i="1"/>
  <c r="H361" i="1"/>
  <c r="F361" i="1" s="1"/>
  <c r="G361" i="1" s="1"/>
  <c r="H362" i="1"/>
  <c r="F362" i="1" s="1"/>
  <c r="G362" i="1" s="1"/>
  <c r="H363" i="1"/>
  <c r="F363" i="1" s="1"/>
  <c r="G363" i="1" s="1"/>
  <c r="H364" i="1"/>
  <c r="F364" i="1" s="1"/>
  <c r="G364" i="1" s="1"/>
  <c r="H365" i="1"/>
  <c r="F365" i="1" s="1"/>
  <c r="G365" i="1" s="1"/>
  <c r="H366" i="1"/>
  <c r="F366" i="1" s="1"/>
  <c r="G366" i="1" s="1"/>
  <c r="H367" i="1"/>
  <c r="F367" i="1" s="1"/>
  <c r="G367" i="1" s="1"/>
  <c r="H368" i="1"/>
  <c r="F368" i="1" s="1"/>
  <c r="G368" i="1" s="1"/>
  <c r="H369" i="1"/>
  <c r="F369" i="1" s="1"/>
  <c r="G369" i="1" s="1"/>
  <c r="H370" i="1"/>
  <c r="F370" i="1" s="1"/>
  <c r="G370" i="1" s="1"/>
  <c r="H371" i="1"/>
  <c r="F371" i="1" s="1"/>
  <c r="G371" i="1" s="1"/>
  <c r="H372" i="1"/>
  <c r="H373" i="1"/>
  <c r="F373" i="1" s="1"/>
  <c r="G373" i="1" s="1"/>
  <c r="H374" i="1"/>
  <c r="F374" i="1" s="1"/>
  <c r="G374" i="1" s="1"/>
  <c r="H375" i="1"/>
  <c r="F375" i="1" s="1"/>
  <c r="G375" i="1" s="1"/>
  <c r="H376" i="1"/>
  <c r="F376" i="1" s="1"/>
  <c r="G376" i="1" s="1"/>
  <c r="H377" i="1"/>
  <c r="F377" i="1" s="1"/>
  <c r="G377" i="1" s="1"/>
  <c r="H378" i="1"/>
  <c r="F378" i="1" s="1"/>
  <c r="G378" i="1" s="1"/>
  <c r="H379" i="1"/>
  <c r="F379" i="1" s="1"/>
  <c r="G379" i="1" s="1"/>
  <c r="H380" i="1"/>
  <c r="F380" i="1" s="1"/>
  <c r="G380" i="1" s="1"/>
  <c r="H381" i="1"/>
  <c r="F381" i="1" s="1"/>
  <c r="G381" i="1" s="1"/>
  <c r="H382" i="1"/>
  <c r="F382" i="1" s="1"/>
  <c r="G382" i="1" s="1"/>
  <c r="H383" i="1"/>
  <c r="F383" i="1" s="1"/>
  <c r="G383" i="1" s="1"/>
  <c r="H384" i="1"/>
  <c r="H385" i="1"/>
  <c r="F385" i="1" s="1"/>
  <c r="G385" i="1" s="1"/>
  <c r="H386" i="1"/>
  <c r="F386" i="1" s="1"/>
  <c r="G386" i="1" s="1"/>
  <c r="H387" i="1"/>
  <c r="F387" i="1" s="1"/>
  <c r="G387" i="1" s="1"/>
  <c r="H388" i="1"/>
  <c r="F388" i="1" s="1"/>
  <c r="G388" i="1" s="1"/>
  <c r="H389" i="1"/>
  <c r="F389" i="1" s="1"/>
  <c r="G389" i="1" s="1"/>
  <c r="H390" i="1"/>
  <c r="F390" i="1" s="1"/>
  <c r="G390" i="1" s="1"/>
  <c r="H391" i="1"/>
  <c r="F391" i="1" s="1"/>
  <c r="G391" i="1" s="1"/>
  <c r="H392" i="1"/>
  <c r="F392" i="1" s="1"/>
  <c r="G392" i="1" s="1"/>
  <c r="H393" i="1"/>
  <c r="F393" i="1" s="1"/>
  <c r="G393" i="1" s="1"/>
  <c r="H394" i="1"/>
  <c r="F394" i="1" s="1"/>
  <c r="G394" i="1" s="1"/>
  <c r="H395" i="1"/>
  <c r="F395" i="1" s="1"/>
  <c r="G395" i="1" s="1"/>
  <c r="H396" i="1"/>
  <c r="H397" i="1"/>
  <c r="F397" i="1" s="1"/>
  <c r="G397" i="1" s="1"/>
  <c r="H398" i="1"/>
  <c r="F398" i="1" s="1"/>
  <c r="G398" i="1" s="1"/>
  <c r="H399" i="1"/>
  <c r="F399" i="1" s="1"/>
  <c r="G399" i="1" s="1"/>
  <c r="H400" i="1"/>
  <c r="F400" i="1" s="1"/>
  <c r="G400" i="1" s="1"/>
  <c r="H401" i="1"/>
  <c r="F401" i="1" s="1"/>
  <c r="G401" i="1" s="1"/>
  <c r="H402" i="1"/>
  <c r="F402" i="1" s="1"/>
  <c r="G402" i="1" s="1"/>
  <c r="H403" i="1"/>
  <c r="F403" i="1" s="1"/>
  <c r="G403" i="1" s="1"/>
  <c r="H404" i="1"/>
  <c r="F404" i="1" s="1"/>
  <c r="G404" i="1" s="1"/>
  <c r="H405" i="1"/>
  <c r="F405" i="1" s="1"/>
  <c r="G405" i="1" s="1"/>
  <c r="H406" i="1"/>
  <c r="F406" i="1" s="1"/>
  <c r="G406" i="1" s="1"/>
  <c r="H407" i="1"/>
  <c r="F407" i="1" s="1"/>
  <c r="G407" i="1" s="1"/>
  <c r="H408" i="1"/>
  <c r="H409" i="1"/>
  <c r="F409" i="1" s="1"/>
  <c r="G409" i="1" s="1"/>
  <c r="H410" i="1"/>
  <c r="F410" i="1" s="1"/>
  <c r="G410" i="1" s="1"/>
  <c r="H411" i="1"/>
  <c r="F411" i="1" s="1"/>
  <c r="G411" i="1" s="1"/>
  <c r="H412" i="1"/>
  <c r="F412" i="1" s="1"/>
  <c r="G412" i="1" s="1"/>
  <c r="H413" i="1"/>
  <c r="F413" i="1" s="1"/>
  <c r="G413" i="1" s="1"/>
  <c r="H414" i="1"/>
  <c r="F414" i="1" s="1"/>
  <c r="G414" i="1" s="1"/>
  <c r="H415" i="1"/>
  <c r="F415" i="1" s="1"/>
  <c r="G415" i="1" s="1"/>
  <c r="H416" i="1"/>
  <c r="F416" i="1" s="1"/>
  <c r="G416" i="1" s="1"/>
  <c r="H417" i="1"/>
  <c r="F417" i="1" s="1"/>
  <c r="G417" i="1" s="1"/>
  <c r="H418" i="1"/>
  <c r="F418" i="1" s="1"/>
  <c r="G418" i="1" s="1"/>
  <c r="H419" i="1"/>
  <c r="F419" i="1" s="1"/>
  <c r="G419" i="1" s="1"/>
  <c r="H420" i="1"/>
  <c r="H421" i="1"/>
  <c r="F421" i="1" s="1"/>
  <c r="G421" i="1" s="1"/>
  <c r="H422" i="1"/>
  <c r="F422" i="1" s="1"/>
  <c r="G422" i="1" s="1"/>
  <c r="H423" i="1"/>
  <c r="F423" i="1" s="1"/>
  <c r="G423" i="1" s="1"/>
  <c r="H424" i="1"/>
  <c r="F424" i="1" s="1"/>
  <c r="G424" i="1" s="1"/>
  <c r="H425" i="1"/>
  <c r="F425" i="1" s="1"/>
  <c r="G425" i="1" s="1"/>
  <c r="H426" i="1"/>
  <c r="F426" i="1" s="1"/>
  <c r="G426" i="1" s="1"/>
  <c r="H427" i="1"/>
  <c r="F427" i="1" s="1"/>
  <c r="G427" i="1" s="1"/>
  <c r="H428" i="1"/>
  <c r="F428" i="1" s="1"/>
  <c r="G428" i="1" s="1"/>
  <c r="H429" i="1"/>
  <c r="F429" i="1" s="1"/>
  <c r="G429" i="1" s="1"/>
  <c r="H430" i="1"/>
  <c r="F430" i="1" s="1"/>
  <c r="G430" i="1" s="1"/>
  <c r="H431" i="1"/>
  <c r="F431" i="1" s="1"/>
  <c r="G431" i="1" s="1"/>
  <c r="H432" i="1"/>
  <c r="H433" i="1"/>
  <c r="F433" i="1" s="1"/>
  <c r="G433" i="1" s="1"/>
  <c r="H434" i="1"/>
  <c r="F434" i="1" s="1"/>
  <c r="G434" i="1" s="1"/>
  <c r="H435" i="1"/>
  <c r="F435" i="1" s="1"/>
  <c r="G435" i="1" s="1"/>
  <c r="H436" i="1"/>
  <c r="F436" i="1" s="1"/>
  <c r="G436" i="1" s="1"/>
  <c r="H437" i="1"/>
  <c r="F437" i="1" s="1"/>
  <c r="G437" i="1" s="1"/>
  <c r="H438" i="1"/>
  <c r="F438" i="1" s="1"/>
  <c r="G438" i="1" s="1"/>
  <c r="H439" i="1"/>
  <c r="F439" i="1" s="1"/>
  <c r="G439" i="1" s="1"/>
  <c r="H440" i="1"/>
  <c r="F440" i="1" s="1"/>
  <c r="G440" i="1" s="1"/>
  <c r="H441" i="1"/>
  <c r="F441" i="1" s="1"/>
  <c r="G441" i="1" s="1"/>
  <c r="H442" i="1"/>
  <c r="F442" i="1" s="1"/>
  <c r="G442" i="1" s="1"/>
  <c r="H443" i="1"/>
  <c r="F443" i="1" s="1"/>
  <c r="G443" i="1" s="1"/>
  <c r="H444" i="1"/>
  <c r="H445" i="1"/>
  <c r="F445" i="1" s="1"/>
  <c r="G445" i="1" s="1"/>
  <c r="H446" i="1"/>
  <c r="F446" i="1" s="1"/>
  <c r="G446" i="1" s="1"/>
  <c r="H447" i="1"/>
  <c r="F447" i="1" s="1"/>
  <c r="G447" i="1" s="1"/>
  <c r="H448" i="1"/>
  <c r="F448" i="1" s="1"/>
  <c r="G448" i="1" s="1"/>
  <c r="H449" i="1"/>
  <c r="F449" i="1" s="1"/>
  <c r="G449" i="1" s="1"/>
  <c r="H450" i="1"/>
  <c r="F450" i="1" s="1"/>
  <c r="G450" i="1" s="1"/>
  <c r="H451" i="1"/>
  <c r="F451" i="1" s="1"/>
  <c r="G451" i="1" s="1"/>
  <c r="H452" i="1"/>
  <c r="F452" i="1" s="1"/>
  <c r="G452" i="1" s="1"/>
  <c r="H453" i="1"/>
  <c r="F453" i="1" s="1"/>
  <c r="G453" i="1" s="1"/>
  <c r="H454" i="1"/>
  <c r="F454" i="1" s="1"/>
  <c r="G454" i="1" s="1"/>
  <c r="H455" i="1"/>
  <c r="F455" i="1" s="1"/>
  <c r="G455" i="1" s="1"/>
  <c r="H456" i="1"/>
  <c r="H457" i="1"/>
  <c r="F457" i="1" s="1"/>
  <c r="G457" i="1" s="1"/>
  <c r="H458" i="1"/>
  <c r="F458" i="1" s="1"/>
  <c r="G458" i="1" s="1"/>
  <c r="H459" i="1"/>
  <c r="F459" i="1" s="1"/>
  <c r="G459" i="1" s="1"/>
  <c r="H460" i="1"/>
  <c r="F460" i="1" s="1"/>
  <c r="G460" i="1" s="1"/>
  <c r="H461" i="1"/>
  <c r="F461" i="1" s="1"/>
  <c r="G461" i="1" s="1"/>
  <c r="H462" i="1"/>
  <c r="F462" i="1" s="1"/>
  <c r="G462" i="1" s="1"/>
  <c r="H463" i="1"/>
  <c r="F463" i="1" s="1"/>
  <c r="G463" i="1" s="1"/>
  <c r="H464" i="1"/>
  <c r="F464" i="1" s="1"/>
  <c r="G464" i="1" s="1"/>
  <c r="H465" i="1"/>
  <c r="F465" i="1" s="1"/>
  <c r="G465" i="1" s="1"/>
  <c r="H466" i="1"/>
  <c r="F466" i="1" s="1"/>
  <c r="G466" i="1" s="1"/>
  <c r="H467" i="1"/>
  <c r="F467" i="1" s="1"/>
  <c r="G467" i="1" s="1"/>
  <c r="H468" i="1"/>
  <c r="H469" i="1"/>
  <c r="F469" i="1" s="1"/>
  <c r="G469" i="1" s="1"/>
  <c r="H470" i="1"/>
  <c r="F470" i="1" s="1"/>
  <c r="G470" i="1" s="1"/>
  <c r="H471" i="1"/>
  <c r="F471" i="1" s="1"/>
  <c r="G471" i="1" s="1"/>
  <c r="H472" i="1"/>
  <c r="F472" i="1" s="1"/>
  <c r="G472" i="1" s="1"/>
  <c r="H473" i="1"/>
  <c r="F473" i="1" s="1"/>
  <c r="G473" i="1" s="1"/>
  <c r="H474" i="1"/>
  <c r="F474" i="1" s="1"/>
  <c r="G474" i="1" s="1"/>
  <c r="H475" i="1"/>
  <c r="F475" i="1" s="1"/>
  <c r="G475" i="1" s="1"/>
  <c r="H476" i="1"/>
  <c r="F476" i="1" s="1"/>
  <c r="G476" i="1" s="1"/>
  <c r="H477" i="1"/>
  <c r="F477" i="1" s="1"/>
  <c r="G477" i="1" s="1"/>
  <c r="H478" i="1"/>
  <c r="F478" i="1" s="1"/>
  <c r="G478" i="1" s="1"/>
  <c r="H479" i="1"/>
  <c r="F479" i="1" s="1"/>
  <c r="G479" i="1" s="1"/>
  <c r="H480" i="1"/>
  <c r="H481" i="1"/>
  <c r="F481" i="1" s="1"/>
  <c r="G481" i="1" s="1"/>
  <c r="H482" i="1"/>
  <c r="F482" i="1" s="1"/>
  <c r="G482" i="1" s="1"/>
  <c r="H483" i="1"/>
  <c r="F483" i="1" s="1"/>
  <c r="G483" i="1" s="1"/>
  <c r="H484" i="1"/>
  <c r="F484" i="1" s="1"/>
  <c r="G484" i="1" s="1"/>
  <c r="H485" i="1"/>
  <c r="F485" i="1" s="1"/>
  <c r="G485" i="1" s="1"/>
  <c r="H486" i="1"/>
  <c r="F486" i="1" s="1"/>
  <c r="G486" i="1" s="1"/>
  <c r="H487" i="1"/>
  <c r="F487" i="1" s="1"/>
  <c r="G487" i="1" s="1"/>
  <c r="H488" i="1"/>
  <c r="F488" i="1" s="1"/>
  <c r="G488" i="1" s="1"/>
  <c r="H489" i="1"/>
  <c r="F489" i="1" s="1"/>
  <c r="G489" i="1" s="1"/>
  <c r="H490" i="1"/>
  <c r="F490" i="1" s="1"/>
  <c r="G490" i="1" s="1"/>
  <c r="H491" i="1"/>
  <c r="F491" i="1" s="1"/>
  <c r="G491" i="1" s="1"/>
  <c r="H492" i="1"/>
  <c r="H493" i="1"/>
  <c r="F493" i="1" s="1"/>
  <c r="G493" i="1" s="1"/>
  <c r="H494" i="1"/>
  <c r="F494" i="1" s="1"/>
  <c r="G494" i="1" s="1"/>
  <c r="H495" i="1"/>
  <c r="F495" i="1" s="1"/>
  <c r="G495" i="1" s="1"/>
  <c r="H496" i="1"/>
  <c r="F496" i="1" s="1"/>
  <c r="G496" i="1" s="1"/>
  <c r="H497" i="1"/>
  <c r="F497" i="1" s="1"/>
  <c r="G497" i="1" s="1"/>
  <c r="H498" i="1"/>
  <c r="F498" i="1" s="1"/>
  <c r="G498" i="1" s="1"/>
  <c r="H499" i="1"/>
  <c r="F499" i="1" s="1"/>
  <c r="G499" i="1" s="1"/>
  <c r="H500" i="1"/>
  <c r="F500" i="1" s="1"/>
  <c r="G500" i="1" s="1"/>
  <c r="H501" i="1"/>
  <c r="F501" i="1" s="1"/>
  <c r="G501" i="1" s="1"/>
  <c r="H502" i="1"/>
  <c r="F502" i="1" s="1"/>
  <c r="G502" i="1" s="1"/>
  <c r="H503" i="1"/>
  <c r="F503" i="1" s="1"/>
  <c r="G503" i="1" s="1"/>
  <c r="H504" i="1"/>
  <c r="H505" i="1"/>
  <c r="F505" i="1" s="1"/>
  <c r="G505" i="1" s="1"/>
  <c r="H506" i="1"/>
  <c r="F506" i="1" s="1"/>
  <c r="G506" i="1" s="1"/>
  <c r="H507" i="1"/>
  <c r="F507" i="1" s="1"/>
  <c r="G507" i="1" s="1"/>
  <c r="H508" i="1"/>
  <c r="F508" i="1" s="1"/>
  <c r="G508" i="1" s="1"/>
  <c r="H509" i="1"/>
  <c r="F509" i="1" s="1"/>
  <c r="G509" i="1" s="1"/>
  <c r="H510" i="1"/>
  <c r="F510" i="1" s="1"/>
  <c r="G510" i="1" s="1"/>
  <c r="H511" i="1"/>
  <c r="F511" i="1" s="1"/>
  <c r="G511" i="1" s="1"/>
  <c r="H512" i="1"/>
  <c r="F512" i="1" s="1"/>
  <c r="G512" i="1" s="1"/>
  <c r="H513" i="1"/>
  <c r="F513" i="1" s="1"/>
  <c r="G513" i="1" s="1"/>
  <c r="H514" i="1"/>
  <c r="F514" i="1" s="1"/>
  <c r="G514" i="1" s="1"/>
  <c r="H515" i="1"/>
  <c r="F515" i="1" s="1"/>
  <c r="G515" i="1" s="1"/>
  <c r="H516" i="1"/>
  <c r="H517" i="1"/>
  <c r="F517" i="1" s="1"/>
  <c r="G517" i="1" s="1"/>
  <c r="H518" i="1"/>
  <c r="F518" i="1" s="1"/>
  <c r="G518" i="1" s="1"/>
  <c r="H519" i="1"/>
  <c r="F519" i="1" s="1"/>
  <c r="G519" i="1" s="1"/>
  <c r="H520" i="1"/>
  <c r="F520" i="1" s="1"/>
  <c r="G520" i="1" s="1"/>
  <c r="H521" i="1"/>
  <c r="F521" i="1" s="1"/>
  <c r="G521" i="1" s="1"/>
  <c r="H522" i="1"/>
  <c r="F522" i="1" s="1"/>
  <c r="G522" i="1" s="1"/>
  <c r="H523" i="1"/>
  <c r="F523" i="1" s="1"/>
  <c r="G523" i="1" s="1"/>
  <c r="H524" i="1"/>
  <c r="F524" i="1" s="1"/>
  <c r="G524" i="1" s="1"/>
  <c r="H525" i="1"/>
  <c r="F525" i="1" s="1"/>
  <c r="G525" i="1" s="1"/>
  <c r="H526" i="1"/>
  <c r="F526" i="1" s="1"/>
  <c r="G526" i="1" s="1"/>
  <c r="H527" i="1"/>
  <c r="F527" i="1" s="1"/>
  <c r="G527" i="1" s="1"/>
  <c r="H528" i="1"/>
  <c r="H529" i="1"/>
  <c r="F529" i="1" s="1"/>
  <c r="G529" i="1" s="1"/>
  <c r="H530" i="1"/>
  <c r="F530" i="1" s="1"/>
  <c r="G530" i="1" s="1"/>
  <c r="H531" i="1"/>
  <c r="F531" i="1" s="1"/>
  <c r="G531" i="1" s="1"/>
  <c r="H532" i="1"/>
  <c r="F532" i="1" s="1"/>
  <c r="G532" i="1" s="1"/>
  <c r="H533" i="1"/>
  <c r="F533" i="1" s="1"/>
  <c r="G533" i="1" s="1"/>
  <c r="H534" i="1"/>
  <c r="F534" i="1" s="1"/>
  <c r="G534" i="1" s="1"/>
  <c r="H535" i="1"/>
  <c r="F535" i="1" s="1"/>
  <c r="G535" i="1" s="1"/>
  <c r="H536" i="1"/>
  <c r="F536" i="1" s="1"/>
  <c r="G536" i="1" s="1"/>
  <c r="H537" i="1"/>
  <c r="F537" i="1" s="1"/>
  <c r="G537" i="1" s="1"/>
  <c r="H538" i="1"/>
  <c r="F538" i="1" s="1"/>
  <c r="G538" i="1" s="1"/>
  <c r="H539" i="1"/>
  <c r="F539" i="1" s="1"/>
  <c r="G539" i="1" s="1"/>
  <c r="H540" i="1"/>
  <c r="H541" i="1"/>
  <c r="F541" i="1" s="1"/>
  <c r="G541" i="1" s="1"/>
  <c r="H542" i="1"/>
  <c r="F542" i="1" s="1"/>
  <c r="G542" i="1" s="1"/>
  <c r="H543" i="1"/>
  <c r="F543" i="1" s="1"/>
  <c r="G543" i="1" s="1"/>
  <c r="H544" i="1"/>
  <c r="F544" i="1" s="1"/>
  <c r="G544" i="1" s="1"/>
  <c r="H545" i="1"/>
  <c r="F545" i="1" s="1"/>
  <c r="G545" i="1" s="1"/>
  <c r="H546" i="1"/>
  <c r="F546" i="1" s="1"/>
  <c r="G546" i="1" s="1"/>
  <c r="H547" i="1"/>
  <c r="F547" i="1" s="1"/>
  <c r="G547" i="1" s="1"/>
  <c r="H548" i="1"/>
  <c r="F548" i="1" s="1"/>
  <c r="G548" i="1" s="1"/>
  <c r="H549" i="1"/>
  <c r="F549" i="1" s="1"/>
  <c r="G549" i="1" s="1"/>
  <c r="H550" i="1"/>
  <c r="F550" i="1" s="1"/>
  <c r="G550" i="1" s="1"/>
  <c r="H551" i="1"/>
  <c r="F551" i="1" s="1"/>
  <c r="G551" i="1" s="1"/>
  <c r="H552" i="1"/>
  <c r="H553" i="1"/>
  <c r="F553" i="1" s="1"/>
  <c r="G553" i="1" s="1"/>
  <c r="H554" i="1"/>
  <c r="F554" i="1" s="1"/>
  <c r="G554" i="1" s="1"/>
  <c r="H555" i="1"/>
  <c r="F555" i="1" s="1"/>
  <c r="G555" i="1" s="1"/>
  <c r="H556" i="1"/>
  <c r="F556" i="1" s="1"/>
  <c r="G556" i="1" s="1"/>
  <c r="H557" i="1"/>
  <c r="F557" i="1" s="1"/>
  <c r="G557" i="1" s="1"/>
  <c r="H558" i="1"/>
  <c r="F558" i="1" s="1"/>
  <c r="G558" i="1" s="1"/>
  <c r="H559" i="1"/>
  <c r="F559" i="1" s="1"/>
  <c r="G559" i="1" s="1"/>
  <c r="H560" i="1"/>
  <c r="F560" i="1" s="1"/>
  <c r="G560" i="1" s="1"/>
  <c r="H561" i="1"/>
  <c r="F561" i="1" s="1"/>
  <c r="G561" i="1" s="1"/>
  <c r="H562" i="1"/>
  <c r="F562" i="1" s="1"/>
  <c r="G562" i="1" s="1"/>
  <c r="H563" i="1"/>
  <c r="F563" i="1" s="1"/>
  <c r="G563" i="1" s="1"/>
  <c r="H564" i="1"/>
  <c r="H565" i="1"/>
  <c r="F565" i="1" s="1"/>
  <c r="G565" i="1" s="1"/>
  <c r="H566" i="1"/>
  <c r="F566" i="1" s="1"/>
  <c r="G566" i="1" s="1"/>
  <c r="H567" i="1"/>
  <c r="F567" i="1" s="1"/>
  <c r="G567" i="1" s="1"/>
  <c r="H568" i="1"/>
  <c r="F568" i="1" s="1"/>
  <c r="G568" i="1" s="1"/>
  <c r="H569" i="1"/>
  <c r="F569" i="1" s="1"/>
  <c r="G569" i="1" s="1"/>
  <c r="H570" i="1"/>
  <c r="F570" i="1" s="1"/>
  <c r="G570" i="1" s="1"/>
  <c r="H571" i="1"/>
  <c r="F571" i="1" s="1"/>
  <c r="G571" i="1" s="1"/>
  <c r="H572" i="1"/>
  <c r="F572" i="1" s="1"/>
  <c r="G572" i="1" s="1"/>
  <c r="H573" i="1"/>
  <c r="F573" i="1" s="1"/>
  <c r="G573" i="1" s="1"/>
  <c r="H574" i="1"/>
  <c r="F574" i="1" s="1"/>
  <c r="G574" i="1" s="1"/>
  <c r="H575" i="1"/>
  <c r="F575" i="1" s="1"/>
  <c r="G575" i="1" s="1"/>
  <c r="H576" i="1"/>
  <c r="H577" i="1"/>
  <c r="F577" i="1" s="1"/>
  <c r="G577" i="1" s="1"/>
  <c r="H578" i="1"/>
  <c r="F578" i="1" s="1"/>
  <c r="G578" i="1" s="1"/>
  <c r="H579" i="1"/>
  <c r="F579" i="1" s="1"/>
  <c r="G579" i="1" s="1"/>
  <c r="H580" i="1"/>
  <c r="F580" i="1" s="1"/>
  <c r="G580" i="1" s="1"/>
  <c r="H581" i="1"/>
  <c r="F581" i="1" s="1"/>
  <c r="G581" i="1" s="1"/>
  <c r="H582" i="1"/>
  <c r="F582" i="1" s="1"/>
  <c r="G582" i="1" s="1"/>
  <c r="H583" i="1"/>
  <c r="F583" i="1" s="1"/>
  <c r="G583" i="1" s="1"/>
  <c r="H584" i="1"/>
  <c r="F584" i="1" s="1"/>
  <c r="G584" i="1" s="1"/>
  <c r="H585" i="1"/>
  <c r="F585" i="1" s="1"/>
  <c r="G585" i="1" s="1"/>
  <c r="H586" i="1"/>
  <c r="F586" i="1" s="1"/>
  <c r="G586" i="1" s="1"/>
  <c r="H587" i="1"/>
  <c r="F587" i="1" s="1"/>
  <c r="G587" i="1" s="1"/>
  <c r="H588" i="1"/>
  <c r="H589" i="1"/>
  <c r="F589" i="1" s="1"/>
  <c r="G589" i="1" s="1"/>
  <c r="H590" i="1"/>
  <c r="F590" i="1" s="1"/>
  <c r="G590" i="1" s="1"/>
  <c r="H591" i="1"/>
  <c r="F591" i="1" s="1"/>
  <c r="G591" i="1" s="1"/>
  <c r="H592" i="1"/>
  <c r="F592" i="1" s="1"/>
  <c r="G592" i="1" s="1"/>
  <c r="H593" i="1"/>
  <c r="F593" i="1" s="1"/>
  <c r="G593" i="1" s="1"/>
  <c r="H594" i="1"/>
  <c r="F594" i="1" s="1"/>
  <c r="G594" i="1" s="1"/>
  <c r="H595" i="1"/>
  <c r="F595" i="1" s="1"/>
  <c r="G595" i="1" s="1"/>
  <c r="H596" i="1"/>
  <c r="F596" i="1" s="1"/>
  <c r="G596" i="1" s="1"/>
  <c r="H597" i="1"/>
  <c r="F597" i="1" s="1"/>
  <c r="G597" i="1" s="1"/>
  <c r="H598" i="1"/>
  <c r="F598" i="1" s="1"/>
  <c r="G598" i="1" s="1"/>
  <c r="H599" i="1"/>
  <c r="F599" i="1" s="1"/>
  <c r="G599" i="1" s="1"/>
  <c r="H600" i="1"/>
  <c r="H601" i="1"/>
  <c r="F601" i="1" s="1"/>
  <c r="G601" i="1" s="1"/>
  <c r="H602" i="1"/>
  <c r="F602" i="1" s="1"/>
  <c r="G602" i="1" s="1"/>
  <c r="H603" i="1"/>
  <c r="F603" i="1" s="1"/>
  <c r="G603" i="1" s="1"/>
  <c r="H604" i="1"/>
  <c r="F604" i="1" s="1"/>
  <c r="G604" i="1" s="1"/>
  <c r="H605" i="1"/>
  <c r="F605" i="1" s="1"/>
  <c r="G605" i="1" s="1"/>
  <c r="H606" i="1"/>
  <c r="F606" i="1" s="1"/>
  <c r="G606" i="1" s="1"/>
  <c r="H607" i="1"/>
  <c r="F607" i="1" s="1"/>
  <c r="G607" i="1" s="1"/>
  <c r="H608" i="1"/>
  <c r="F608" i="1" s="1"/>
  <c r="G608" i="1" s="1"/>
  <c r="H609" i="1"/>
  <c r="F609" i="1" s="1"/>
  <c r="G609" i="1" s="1"/>
  <c r="H610" i="1"/>
  <c r="F610" i="1" s="1"/>
  <c r="G610" i="1" s="1"/>
  <c r="H611" i="1"/>
  <c r="F611" i="1" s="1"/>
  <c r="G611" i="1" s="1"/>
  <c r="H612" i="1"/>
  <c r="H613" i="1"/>
  <c r="F613" i="1" s="1"/>
  <c r="G613" i="1" s="1"/>
  <c r="H614" i="1"/>
  <c r="F614" i="1" s="1"/>
  <c r="G614" i="1" s="1"/>
  <c r="H615" i="1"/>
  <c r="F615" i="1" s="1"/>
  <c r="G615" i="1" s="1"/>
  <c r="H616" i="1"/>
  <c r="F616" i="1" s="1"/>
  <c r="G616" i="1" s="1"/>
  <c r="H617" i="1"/>
  <c r="F617" i="1" s="1"/>
  <c r="G617" i="1" s="1"/>
  <c r="H618" i="1"/>
  <c r="F618" i="1" s="1"/>
  <c r="G618" i="1" s="1"/>
  <c r="H619" i="1"/>
  <c r="F619" i="1" s="1"/>
  <c r="G619" i="1" s="1"/>
  <c r="H620" i="1"/>
  <c r="F620" i="1" s="1"/>
  <c r="G620" i="1" s="1"/>
  <c r="H621" i="1"/>
  <c r="F621" i="1" s="1"/>
  <c r="G621" i="1" s="1"/>
  <c r="H622" i="1"/>
  <c r="F622" i="1" s="1"/>
  <c r="G622" i="1" s="1"/>
  <c r="H623" i="1"/>
  <c r="F623" i="1" s="1"/>
  <c r="G623" i="1" s="1"/>
  <c r="H624" i="1"/>
  <c r="H625" i="1"/>
  <c r="F625" i="1" s="1"/>
  <c r="G625" i="1" s="1"/>
  <c r="H626" i="1"/>
  <c r="F626" i="1" s="1"/>
  <c r="G626" i="1" s="1"/>
  <c r="H627" i="1"/>
  <c r="F627" i="1" s="1"/>
  <c r="G627" i="1" s="1"/>
  <c r="H628" i="1"/>
  <c r="F628" i="1" s="1"/>
  <c r="G628" i="1" s="1"/>
  <c r="H629" i="1"/>
  <c r="F629" i="1" s="1"/>
  <c r="G629" i="1" s="1"/>
  <c r="H630" i="1"/>
  <c r="F630" i="1" s="1"/>
  <c r="G630" i="1" s="1"/>
  <c r="H631" i="1"/>
  <c r="F631" i="1" s="1"/>
  <c r="G631" i="1" s="1"/>
  <c r="H632" i="1"/>
  <c r="F632" i="1" s="1"/>
  <c r="G632" i="1" s="1"/>
  <c r="H633" i="1"/>
  <c r="F633" i="1" s="1"/>
  <c r="G633" i="1" s="1"/>
  <c r="H634" i="1"/>
  <c r="F634" i="1" s="1"/>
  <c r="G634" i="1" s="1"/>
  <c r="H635" i="1"/>
  <c r="F635" i="1" s="1"/>
  <c r="G635" i="1" s="1"/>
  <c r="H636" i="1"/>
  <c r="H637" i="1"/>
  <c r="F637" i="1" s="1"/>
  <c r="G637" i="1" s="1"/>
  <c r="H638" i="1"/>
  <c r="F638" i="1" s="1"/>
  <c r="G638" i="1" s="1"/>
  <c r="H639" i="1"/>
  <c r="F639" i="1" s="1"/>
  <c r="G639" i="1" s="1"/>
  <c r="H640" i="1"/>
  <c r="F640" i="1" s="1"/>
  <c r="G640" i="1" s="1"/>
  <c r="H641" i="1"/>
  <c r="F641" i="1" s="1"/>
  <c r="G641" i="1" s="1"/>
  <c r="H642" i="1"/>
  <c r="F642" i="1" s="1"/>
  <c r="G642" i="1" s="1"/>
  <c r="H643" i="1"/>
  <c r="F643" i="1" s="1"/>
  <c r="G643" i="1" s="1"/>
  <c r="H644" i="1"/>
  <c r="F644" i="1" s="1"/>
  <c r="G644" i="1" s="1"/>
  <c r="H645" i="1"/>
  <c r="F645" i="1" s="1"/>
  <c r="G645" i="1" s="1"/>
  <c r="H646" i="1"/>
  <c r="F646" i="1" s="1"/>
  <c r="G646" i="1" s="1"/>
  <c r="H647" i="1"/>
  <c r="F647" i="1" s="1"/>
  <c r="G647" i="1" s="1"/>
  <c r="H648" i="1"/>
  <c r="H649" i="1"/>
  <c r="F649" i="1" s="1"/>
  <c r="G649" i="1" s="1"/>
  <c r="H650" i="1"/>
  <c r="F650" i="1" s="1"/>
  <c r="G650" i="1" s="1"/>
  <c r="H651" i="1"/>
  <c r="F651" i="1" s="1"/>
  <c r="G651" i="1" s="1"/>
  <c r="H652" i="1"/>
  <c r="F652" i="1" s="1"/>
  <c r="G652" i="1" s="1"/>
  <c r="H653" i="1"/>
  <c r="F653" i="1" s="1"/>
  <c r="G653" i="1" s="1"/>
  <c r="H654" i="1"/>
  <c r="F654" i="1" s="1"/>
  <c r="G654" i="1" s="1"/>
  <c r="H655" i="1"/>
  <c r="F655" i="1" s="1"/>
  <c r="G655" i="1" s="1"/>
  <c r="H656" i="1"/>
  <c r="F656" i="1" s="1"/>
  <c r="G656" i="1" s="1"/>
  <c r="H657" i="1"/>
  <c r="F657" i="1" s="1"/>
  <c r="G657" i="1" s="1"/>
  <c r="H658" i="1"/>
  <c r="F658" i="1" s="1"/>
  <c r="G658" i="1" s="1"/>
  <c r="H659" i="1"/>
  <c r="F659" i="1" s="1"/>
  <c r="G659" i="1" s="1"/>
  <c r="H660" i="1"/>
  <c r="H661" i="1"/>
  <c r="F661" i="1" s="1"/>
  <c r="G661" i="1" s="1"/>
  <c r="H662" i="1"/>
  <c r="F662" i="1" s="1"/>
  <c r="G662" i="1" s="1"/>
  <c r="H663" i="1"/>
  <c r="F663" i="1" s="1"/>
  <c r="G663" i="1" s="1"/>
  <c r="H664" i="1"/>
  <c r="F664" i="1" s="1"/>
  <c r="G664" i="1" s="1"/>
  <c r="H665" i="1"/>
  <c r="F665" i="1" s="1"/>
  <c r="G665" i="1" s="1"/>
  <c r="H666" i="1"/>
  <c r="F666" i="1" s="1"/>
  <c r="G666" i="1" s="1"/>
  <c r="H667" i="1"/>
  <c r="F667" i="1" s="1"/>
  <c r="G667" i="1" s="1"/>
  <c r="H668" i="1"/>
  <c r="F668" i="1" s="1"/>
  <c r="G668" i="1" s="1"/>
  <c r="H669" i="1"/>
  <c r="F669" i="1" s="1"/>
  <c r="G669" i="1" s="1"/>
  <c r="H670" i="1"/>
  <c r="F670" i="1" s="1"/>
  <c r="G670" i="1" s="1"/>
  <c r="H671" i="1"/>
  <c r="F671" i="1" s="1"/>
  <c r="G671" i="1" s="1"/>
  <c r="H672" i="1"/>
  <c r="H673" i="1"/>
  <c r="F673" i="1" s="1"/>
  <c r="G673" i="1" s="1"/>
  <c r="H674" i="1"/>
  <c r="F674" i="1" s="1"/>
  <c r="G674" i="1" s="1"/>
  <c r="H675" i="1"/>
  <c r="F675" i="1" s="1"/>
  <c r="G675" i="1" s="1"/>
  <c r="H676" i="1"/>
  <c r="F676" i="1" s="1"/>
  <c r="G676" i="1" s="1"/>
  <c r="H677" i="1"/>
  <c r="F677" i="1" s="1"/>
  <c r="G677" i="1" s="1"/>
  <c r="H678" i="1"/>
  <c r="F678" i="1" s="1"/>
  <c r="G678" i="1" s="1"/>
  <c r="H679" i="1"/>
  <c r="F679" i="1" s="1"/>
  <c r="G679" i="1" s="1"/>
  <c r="H680" i="1"/>
  <c r="F680" i="1" s="1"/>
  <c r="G680" i="1" s="1"/>
  <c r="H681" i="1"/>
  <c r="F681" i="1" s="1"/>
  <c r="G681" i="1" s="1"/>
  <c r="H682" i="1"/>
  <c r="F682" i="1" s="1"/>
  <c r="G682" i="1" s="1"/>
  <c r="H683" i="1"/>
  <c r="F683" i="1" s="1"/>
  <c r="G683" i="1" s="1"/>
  <c r="H684" i="1"/>
  <c r="H685" i="1"/>
  <c r="F685" i="1" s="1"/>
  <c r="G685" i="1" s="1"/>
  <c r="H686" i="1"/>
  <c r="F686" i="1" s="1"/>
  <c r="G686" i="1" s="1"/>
  <c r="H687" i="1"/>
  <c r="F687" i="1" s="1"/>
  <c r="G687" i="1" s="1"/>
  <c r="H688" i="1"/>
  <c r="F688" i="1" s="1"/>
  <c r="G688" i="1" s="1"/>
  <c r="H689" i="1"/>
  <c r="F689" i="1" s="1"/>
  <c r="G689" i="1" s="1"/>
  <c r="H690" i="1"/>
  <c r="F690" i="1" s="1"/>
  <c r="G690" i="1" s="1"/>
  <c r="H691" i="1"/>
  <c r="F691" i="1" s="1"/>
  <c r="G691" i="1" s="1"/>
  <c r="H692" i="1"/>
  <c r="F692" i="1" s="1"/>
  <c r="G692" i="1" s="1"/>
  <c r="H693" i="1"/>
  <c r="F693" i="1" s="1"/>
  <c r="G693" i="1" s="1"/>
  <c r="H694" i="1"/>
  <c r="F694" i="1" s="1"/>
  <c r="G694" i="1" s="1"/>
  <c r="H695" i="1"/>
  <c r="F695" i="1" s="1"/>
  <c r="G695" i="1" s="1"/>
  <c r="H696" i="1"/>
  <c r="H697" i="1"/>
  <c r="F697" i="1" s="1"/>
  <c r="G697" i="1" s="1"/>
  <c r="H698" i="1"/>
  <c r="F698" i="1" s="1"/>
  <c r="G698" i="1" s="1"/>
  <c r="H699" i="1"/>
  <c r="F699" i="1" s="1"/>
  <c r="G699" i="1" s="1"/>
  <c r="H700" i="1"/>
  <c r="F700" i="1" s="1"/>
  <c r="G700" i="1" s="1"/>
  <c r="H701" i="1"/>
  <c r="F701" i="1" s="1"/>
  <c r="G701" i="1" s="1"/>
  <c r="H702" i="1"/>
  <c r="F702" i="1" s="1"/>
  <c r="G702" i="1" s="1"/>
  <c r="H703" i="1"/>
  <c r="F703" i="1" s="1"/>
  <c r="G703" i="1" s="1"/>
  <c r="H704" i="1"/>
  <c r="F704" i="1" s="1"/>
  <c r="G704" i="1" s="1"/>
  <c r="H705" i="1"/>
  <c r="F705" i="1" s="1"/>
  <c r="G705" i="1" s="1"/>
  <c r="H706" i="1"/>
  <c r="F706" i="1" s="1"/>
  <c r="G706" i="1" s="1"/>
  <c r="H707" i="1"/>
  <c r="F707" i="1" s="1"/>
  <c r="G707" i="1" s="1"/>
  <c r="H708" i="1"/>
  <c r="H709" i="1"/>
  <c r="F709" i="1" s="1"/>
  <c r="G709" i="1" s="1"/>
  <c r="H710" i="1"/>
  <c r="F710" i="1" s="1"/>
  <c r="G710" i="1" s="1"/>
  <c r="H711" i="1"/>
  <c r="F711" i="1" s="1"/>
  <c r="G711" i="1" s="1"/>
  <c r="H712" i="1"/>
  <c r="F712" i="1" s="1"/>
  <c r="G712" i="1" s="1"/>
  <c r="H713" i="1"/>
  <c r="F713" i="1" s="1"/>
  <c r="G713" i="1" s="1"/>
  <c r="H714" i="1"/>
  <c r="F714" i="1" s="1"/>
  <c r="G714" i="1" s="1"/>
  <c r="H715" i="1"/>
  <c r="F715" i="1" s="1"/>
  <c r="G715" i="1" s="1"/>
  <c r="H716" i="1"/>
  <c r="F716" i="1" s="1"/>
  <c r="G716" i="1" s="1"/>
  <c r="H717" i="1"/>
  <c r="F717" i="1" s="1"/>
  <c r="G717" i="1" s="1"/>
  <c r="H718" i="1"/>
  <c r="F718" i="1" s="1"/>
  <c r="G718" i="1" s="1"/>
  <c r="H719" i="1"/>
  <c r="F719" i="1" s="1"/>
  <c r="G719" i="1" s="1"/>
  <c r="H720" i="1"/>
  <c r="H721" i="1"/>
  <c r="F721" i="1" s="1"/>
  <c r="G721" i="1" s="1"/>
  <c r="H722" i="1"/>
  <c r="F722" i="1" s="1"/>
  <c r="G722" i="1" s="1"/>
  <c r="H723" i="1"/>
  <c r="F723" i="1" s="1"/>
  <c r="G723" i="1" s="1"/>
  <c r="H724" i="1"/>
  <c r="F724" i="1" s="1"/>
  <c r="G724" i="1" s="1"/>
  <c r="H725" i="1"/>
  <c r="F725" i="1" s="1"/>
  <c r="G725" i="1" s="1"/>
  <c r="H726" i="1"/>
  <c r="F726" i="1" s="1"/>
  <c r="G726" i="1" s="1"/>
  <c r="H727" i="1"/>
  <c r="F727" i="1" s="1"/>
  <c r="G727" i="1" s="1"/>
  <c r="H728" i="1"/>
  <c r="F728" i="1" s="1"/>
  <c r="G728" i="1" s="1"/>
  <c r="H729" i="1"/>
  <c r="F729" i="1" s="1"/>
  <c r="G729" i="1" s="1"/>
  <c r="H730" i="1"/>
  <c r="F730" i="1" s="1"/>
  <c r="G730" i="1" s="1"/>
  <c r="H731" i="1"/>
  <c r="F731" i="1" s="1"/>
  <c r="G731" i="1" s="1"/>
  <c r="H732" i="1"/>
  <c r="H733" i="1"/>
  <c r="F733" i="1" s="1"/>
  <c r="G733" i="1" s="1"/>
  <c r="H734" i="1"/>
  <c r="F734" i="1" s="1"/>
  <c r="G734" i="1" s="1"/>
  <c r="H735" i="1"/>
  <c r="F735" i="1" s="1"/>
  <c r="G735" i="1" s="1"/>
  <c r="H736" i="1"/>
  <c r="F736" i="1" s="1"/>
  <c r="G736" i="1" s="1"/>
  <c r="H737" i="1"/>
  <c r="F737" i="1" s="1"/>
  <c r="G737" i="1" s="1"/>
  <c r="H738" i="1"/>
  <c r="F738" i="1" s="1"/>
  <c r="G738" i="1" s="1"/>
  <c r="H739" i="1"/>
  <c r="F739" i="1" s="1"/>
  <c r="G739" i="1" s="1"/>
  <c r="H740" i="1"/>
  <c r="F740" i="1" s="1"/>
  <c r="G740" i="1" s="1"/>
  <c r="H741" i="1"/>
  <c r="F741" i="1" s="1"/>
  <c r="G741" i="1" s="1"/>
  <c r="H742" i="1"/>
  <c r="F742" i="1" s="1"/>
  <c r="G742" i="1" s="1"/>
  <c r="H743" i="1"/>
  <c r="F743" i="1" s="1"/>
  <c r="G743" i="1" s="1"/>
  <c r="H744" i="1"/>
  <c r="H745" i="1"/>
  <c r="F745" i="1" s="1"/>
  <c r="G745" i="1" s="1"/>
  <c r="H746" i="1"/>
  <c r="F746" i="1" s="1"/>
  <c r="G746" i="1" s="1"/>
  <c r="H747" i="1"/>
  <c r="F747" i="1" s="1"/>
  <c r="G747" i="1" s="1"/>
  <c r="H748" i="1"/>
  <c r="F748" i="1" s="1"/>
  <c r="G748" i="1" s="1"/>
  <c r="H749" i="1"/>
  <c r="F749" i="1" s="1"/>
  <c r="G749" i="1" s="1"/>
  <c r="H750" i="1"/>
  <c r="F750" i="1" s="1"/>
  <c r="G750" i="1" s="1"/>
  <c r="H751" i="1"/>
  <c r="F751" i="1" s="1"/>
  <c r="G751" i="1" s="1"/>
  <c r="H752" i="1"/>
  <c r="F752" i="1" s="1"/>
  <c r="G752" i="1" s="1"/>
  <c r="H753" i="1"/>
  <c r="F753" i="1" s="1"/>
  <c r="G753" i="1" s="1"/>
  <c r="H754" i="1"/>
  <c r="F754" i="1" s="1"/>
  <c r="G754" i="1" s="1"/>
  <c r="H755" i="1"/>
  <c r="F755" i="1" s="1"/>
  <c r="G755" i="1" s="1"/>
  <c r="H756" i="1"/>
  <c r="H757" i="1"/>
  <c r="F757" i="1" s="1"/>
  <c r="G757" i="1" s="1"/>
  <c r="H758" i="1"/>
  <c r="F758" i="1" s="1"/>
  <c r="G758" i="1" s="1"/>
  <c r="H759" i="1"/>
  <c r="F759" i="1" s="1"/>
  <c r="G759" i="1" s="1"/>
  <c r="H760" i="1"/>
  <c r="F760" i="1" s="1"/>
  <c r="G760" i="1" s="1"/>
  <c r="H761" i="1"/>
  <c r="F761" i="1" s="1"/>
  <c r="G761" i="1" s="1"/>
  <c r="H762" i="1"/>
  <c r="F762" i="1" s="1"/>
  <c r="G762" i="1" s="1"/>
  <c r="H763" i="1"/>
  <c r="F763" i="1" s="1"/>
  <c r="G763" i="1" s="1"/>
  <c r="H764" i="1"/>
  <c r="F764" i="1" s="1"/>
  <c r="G764" i="1" s="1"/>
  <c r="H765" i="1"/>
  <c r="F765" i="1" s="1"/>
  <c r="G765" i="1" s="1"/>
  <c r="H766" i="1"/>
  <c r="F766" i="1" s="1"/>
  <c r="G766" i="1" s="1"/>
  <c r="H767" i="1"/>
  <c r="F767" i="1" s="1"/>
  <c r="G767" i="1" s="1"/>
  <c r="H768" i="1"/>
  <c r="H769" i="1"/>
  <c r="F769" i="1" s="1"/>
  <c r="G769" i="1" s="1"/>
  <c r="H770" i="1"/>
  <c r="F770" i="1" s="1"/>
  <c r="G770" i="1" s="1"/>
  <c r="H771" i="1"/>
  <c r="F771" i="1" s="1"/>
  <c r="G771" i="1" s="1"/>
  <c r="H772" i="1"/>
  <c r="F772" i="1" s="1"/>
  <c r="G772" i="1" s="1"/>
  <c r="H773" i="1"/>
  <c r="F773" i="1" s="1"/>
  <c r="G773" i="1" s="1"/>
  <c r="H774" i="1"/>
  <c r="F774" i="1" s="1"/>
  <c r="G774" i="1" s="1"/>
  <c r="H775" i="1"/>
  <c r="F775" i="1" s="1"/>
  <c r="G775" i="1" s="1"/>
  <c r="H776" i="1"/>
  <c r="F776" i="1" s="1"/>
  <c r="G776" i="1" s="1"/>
  <c r="H777" i="1"/>
  <c r="F777" i="1" s="1"/>
  <c r="G777" i="1" s="1"/>
  <c r="H778" i="1"/>
  <c r="F778" i="1" s="1"/>
  <c r="G778" i="1" s="1"/>
  <c r="H779" i="1"/>
  <c r="F779" i="1" s="1"/>
  <c r="G779" i="1" s="1"/>
  <c r="H780" i="1"/>
  <c r="H781" i="1"/>
  <c r="F781" i="1" s="1"/>
  <c r="G781" i="1" s="1"/>
  <c r="H782" i="1"/>
  <c r="F782" i="1" s="1"/>
  <c r="G782" i="1" s="1"/>
  <c r="H783" i="1"/>
  <c r="F783" i="1" s="1"/>
  <c r="G783" i="1" s="1"/>
  <c r="H784" i="1"/>
  <c r="F784" i="1" s="1"/>
  <c r="G784" i="1" s="1"/>
  <c r="H785" i="1"/>
  <c r="F785" i="1" s="1"/>
  <c r="G785" i="1" s="1"/>
  <c r="H786" i="1"/>
  <c r="F786" i="1" s="1"/>
  <c r="G786" i="1" s="1"/>
  <c r="H787" i="1"/>
  <c r="F787" i="1" s="1"/>
  <c r="G787" i="1" s="1"/>
  <c r="H788" i="1"/>
  <c r="F788" i="1" s="1"/>
  <c r="G788" i="1" s="1"/>
  <c r="H789" i="1"/>
  <c r="F789" i="1" s="1"/>
  <c r="G789" i="1" s="1"/>
  <c r="H790" i="1"/>
  <c r="F790" i="1" s="1"/>
  <c r="G790" i="1" s="1"/>
  <c r="H791" i="1"/>
  <c r="F791" i="1" s="1"/>
  <c r="G791" i="1" s="1"/>
  <c r="H792" i="1"/>
  <c r="H793" i="1"/>
  <c r="F793" i="1" s="1"/>
  <c r="G793" i="1" s="1"/>
  <c r="H794" i="1"/>
  <c r="F794" i="1" s="1"/>
  <c r="G794" i="1" s="1"/>
  <c r="H795" i="1"/>
  <c r="F795" i="1" s="1"/>
  <c r="G795" i="1" s="1"/>
  <c r="H796" i="1"/>
  <c r="F796" i="1" s="1"/>
  <c r="G796" i="1" s="1"/>
  <c r="H797" i="1"/>
  <c r="F797" i="1" s="1"/>
  <c r="G797" i="1" s="1"/>
  <c r="H798" i="1"/>
  <c r="F798" i="1" s="1"/>
  <c r="G798" i="1" s="1"/>
  <c r="H799" i="1"/>
  <c r="F799" i="1" s="1"/>
  <c r="G799" i="1" s="1"/>
  <c r="H800" i="1"/>
  <c r="F800" i="1" s="1"/>
  <c r="G800" i="1" s="1"/>
  <c r="H801" i="1"/>
  <c r="F801" i="1" s="1"/>
  <c r="G801" i="1" s="1"/>
  <c r="H802" i="1"/>
  <c r="F802" i="1" s="1"/>
  <c r="G802" i="1" s="1"/>
  <c r="H803" i="1"/>
  <c r="F803" i="1" s="1"/>
  <c r="G803" i="1" s="1"/>
  <c r="H804" i="1"/>
  <c r="H805" i="1"/>
  <c r="F805" i="1" s="1"/>
  <c r="G805" i="1" s="1"/>
  <c r="H806" i="1"/>
  <c r="F806" i="1" s="1"/>
  <c r="G806" i="1" s="1"/>
  <c r="H807" i="1"/>
  <c r="F807" i="1" s="1"/>
  <c r="G807" i="1" s="1"/>
  <c r="H808" i="1"/>
  <c r="F808" i="1" s="1"/>
  <c r="G808" i="1" s="1"/>
  <c r="H809" i="1"/>
  <c r="F809" i="1" s="1"/>
  <c r="G809" i="1" s="1"/>
  <c r="H810" i="1"/>
  <c r="F810" i="1" s="1"/>
  <c r="G810" i="1" s="1"/>
  <c r="H811" i="1"/>
  <c r="F811" i="1" s="1"/>
  <c r="G811" i="1" s="1"/>
  <c r="H812" i="1"/>
  <c r="F812" i="1" s="1"/>
  <c r="G812" i="1" s="1"/>
  <c r="H813" i="1"/>
  <c r="F813" i="1" s="1"/>
  <c r="G813" i="1" s="1"/>
  <c r="H814" i="1"/>
  <c r="F814" i="1" s="1"/>
  <c r="G814" i="1" s="1"/>
  <c r="H815" i="1"/>
  <c r="F815" i="1" s="1"/>
  <c r="G815" i="1" s="1"/>
  <c r="H816" i="1"/>
  <c r="H817" i="1"/>
  <c r="F817" i="1" s="1"/>
  <c r="G817" i="1" s="1"/>
  <c r="H818" i="1"/>
  <c r="F818" i="1" s="1"/>
  <c r="G818" i="1" s="1"/>
  <c r="H819" i="1"/>
  <c r="F819" i="1" s="1"/>
  <c r="G819" i="1" s="1"/>
  <c r="H820" i="1"/>
  <c r="F820" i="1" s="1"/>
  <c r="G820" i="1" s="1"/>
  <c r="H821" i="1"/>
  <c r="F821" i="1" s="1"/>
  <c r="G821" i="1" s="1"/>
  <c r="H822" i="1"/>
  <c r="F822" i="1" s="1"/>
  <c r="G822" i="1" s="1"/>
  <c r="H823" i="1"/>
  <c r="F823" i="1" s="1"/>
  <c r="G823" i="1" s="1"/>
  <c r="H824" i="1"/>
  <c r="F824" i="1" s="1"/>
  <c r="G824" i="1" s="1"/>
  <c r="H825" i="1"/>
  <c r="F825" i="1" s="1"/>
  <c r="G825" i="1" s="1"/>
  <c r="H826" i="1"/>
  <c r="F826" i="1" s="1"/>
  <c r="G826" i="1" s="1"/>
  <c r="H827" i="1"/>
  <c r="F827" i="1" s="1"/>
  <c r="G827" i="1" s="1"/>
  <c r="H828" i="1"/>
  <c r="H829" i="1"/>
  <c r="F829" i="1" s="1"/>
  <c r="G829" i="1" s="1"/>
  <c r="H830" i="1"/>
  <c r="F830" i="1" s="1"/>
  <c r="G830" i="1" s="1"/>
  <c r="H831" i="1"/>
  <c r="F831" i="1" s="1"/>
  <c r="G831" i="1" s="1"/>
  <c r="H832" i="1"/>
  <c r="F832" i="1" s="1"/>
  <c r="G832" i="1" s="1"/>
  <c r="H833" i="1"/>
  <c r="F833" i="1" s="1"/>
  <c r="G833" i="1" s="1"/>
  <c r="H834" i="1"/>
  <c r="F834" i="1" s="1"/>
  <c r="G834" i="1" s="1"/>
  <c r="H835" i="1"/>
  <c r="F835" i="1" s="1"/>
  <c r="G835" i="1" s="1"/>
  <c r="H836" i="1"/>
  <c r="F836" i="1" s="1"/>
  <c r="G836" i="1" s="1"/>
  <c r="H837" i="1"/>
  <c r="F837" i="1" s="1"/>
  <c r="G837" i="1" s="1"/>
  <c r="H838" i="1"/>
  <c r="F838" i="1" s="1"/>
  <c r="G838" i="1" s="1"/>
  <c r="H839" i="1"/>
  <c r="F839" i="1" s="1"/>
  <c r="G839" i="1" s="1"/>
  <c r="H840" i="1"/>
  <c r="H841" i="1"/>
  <c r="F841" i="1" s="1"/>
  <c r="G841" i="1" s="1"/>
  <c r="H842" i="1"/>
  <c r="F842" i="1" s="1"/>
  <c r="G842" i="1" s="1"/>
  <c r="H843" i="1"/>
  <c r="F843" i="1" s="1"/>
  <c r="G843" i="1" s="1"/>
  <c r="H844" i="1"/>
  <c r="F844" i="1" s="1"/>
  <c r="G844" i="1" s="1"/>
  <c r="H845" i="1"/>
  <c r="F845" i="1" s="1"/>
  <c r="G845" i="1" s="1"/>
  <c r="H846" i="1"/>
  <c r="F846" i="1" s="1"/>
  <c r="G846" i="1" s="1"/>
  <c r="H847" i="1"/>
  <c r="F847" i="1" s="1"/>
  <c r="G847" i="1" s="1"/>
  <c r="H848" i="1"/>
  <c r="F848" i="1" s="1"/>
  <c r="G848" i="1" s="1"/>
  <c r="H849" i="1"/>
  <c r="F849" i="1" s="1"/>
  <c r="G849" i="1" s="1"/>
  <c r="H850" i="1"/>
  <c r="F850" i="1" s="1"/>
  <c r="G850" i="1" s="1"/>
  <c r="H851" i="1"/>
  <c r="F851" i="1" s="1"/>
  <c r="G851" i="1" s="1"/>
  <c r="H852" i="1"/>
  <c r="H853" i="1"/>
  <c r="F853" i="1" s="1"/>
  <c r="G853" i="1" s="1"/>
  <c r="H854" i="1"/>
  <c r="F854" i="1" s="1"/>
  <c r="G854" i="1" s="1"/>
  <c r="H855" i="1"/>
  <c r="F855" i="1" s="1"/>
  <c r="G855" i="1" s="1"/>
  <c r="H856" i="1"/>
  <c r="F856" i="1" s="1"/>
  <c r="G856" i="1" s="1"/>
  <c r="H857" i="1"/>
  <c r="F857" i="1" s="1"/>
  <c r="G857" i="1" s="1"/>
  <c r="H858" i="1"/>
  <c r="F858" i="1" s="1"/>
  <c r="G858" i="1" s="1"/>
  <c r="H859" i="1"/>
  <c r="F859" i="1" s="1"/>
  <c r="G859" i="1" s="1"/>
  <c r="H860" i="1"/>
  <c r="F860" i="1" s="1"/>
  <c r="G860" i="1" s="1"/>
  <c r="H861" i="1"/>
  <c r="F861" i="1" s="1"/>
  <c r="G861" i="1" s="1"/>
  <c r="H862" i="1"/>
  <c r="F862" i="1" s="1"/>
  <c r="G862" i="1" s="1"/>
  <c r="H863" i="1"/>
  <c r="F863" i="1" s="1"/>
  <c r="G863" i="1" s="1"/>
  <c r="H864" i="1"/>
  <c r="H865" i="1"/>
  <c r="F865" i="1" s="1"/>
  <c r="G865" i="1" s="1"/>
  <c r="H866" i="1"/>
  <c r="F866" i="1" s="1"/>
  <c r="G866" i="1" s="1"/>
  <c r="H867" i="1"/>
  <c r="F867" i="1" s="1"/>
  <c r="G867" i="1" s="1"/>
  <c r="H868" i="1"/>
  <c r="F868" i="1" s="1"/>
  <c r="G868" i="1" s="1"/>
  <c r="H869" i="1"/>
  <c r="F869" i="1" s="1"/>
  <c r="G869" i="1" s="1"/>
  <c r="H870" i="1"/>
  <c r="F870" i="1" s="1"/>
  <c r="G870" i="1" s="1"/>
  <c r="H871" i="1"/>
  <c r="F871" i="1" s="1"/>
  <c r="G871" i="1" s="1"/>
  <c r="H872" i="1"/>
  <c r="F872" i="1" s="1"/>
  <c r="G872" i="1" s="1"/>
  <c r="H873" i="1"/>
  <c r="F873" i="1" s="1"/>
  <c r="G873" i="1" s="1"/>
  <c r="H874" i="1"/>
  <c r="F874" i="1" s="1"/>
  <c r="G874" i="1" s="1"/>
  <c r="H875" i="1"/>
  <c r="F875" i="1" s="1"/>
  <c r="G875" i="1" s="1"/>
  <c r="H876" i="1"/>
  <c r="H877" i="1"/>
  <c r="F877" i="1" s="1"/>
  <c r="G877" i="1" s="1"/>
  <c r="H878" i="1"/>
  <c r="F878" i="1" s="1"/>
  <c r="G878" i="1" s="1"/>
  <c r="H879" i="1"/>
  <c r="F879" i="1" s="1"/>
  <c r="G879" i="1" s="1"/>
  <c r="H880" i="1"/>
  <c r="F880" i="1" s="1"/>
  <c r="G880" i="1" s="1"/>
  <c r="H881" i="1"/>
  <c r="F881" i="1" s="1"/>
  <c r="G881" i="1" s="1"/>
  <c r="H882" i="1"/>
  <c r="F882" i="1" s="1"/>
  <c r="G882" i="1" s="1"/>
  <c r="H883" i="1"/>
  <c r="F883" i="1" s="1"/>
  <c r="G883" i="1" s="1"/>
  <c r="H884" i="1"/>
  <c r="F884" i="1" s="1"/>
  <c r="G884" i="1" s="1"/>
  <c r="H885" i="1"/>
  <c r="F885" i="1" s="1"/>
  <c r="G885" i="1" s="1"/>
  <c r="H886" i="1"/>
  <c r="F886" i="1" s="1"/>
  <c r="G886" i="1" s="1"/>
  <c r="H887" i="1"/>
  <c r="F887" i="1" s="1"/>
  <c r="G887" i="1" s="1"/>
  <c r="H888" i="1"/>
  <c r="H889" i="1"/>
  <c r="F889" i="1" s="1"/>
  <c r="G889" i="1" s="1"/>
  <c r="H890" i="1"/>
  <c r="F890" i="1" s="1"/>
  <c r="G890" i="1" s="1"/>
  <c r="H891" i="1"/>
  <c r="F891" i="1" s="1"/>
  <c r="G891" i="1" s="1"/>
  <c r="H892" i="1"/>
  <c r="F892" i="1" s="1"/>
  <c r="G892" i="1" s="1"/>
  <c r="H893" i="1"/>
  <c r="F893" i="1" s="1"/>
  <c r="G893" i="1" s="1"/>
  <c r="H894" i="1"/>
  <c r="F894" i="1" s="1"/>
  <c r="G894" i="1" s="1"/>
  <c r="H895" i="1"/>
  <c r="F895" i="1" s="1"/>
  <c r="G895" i="1" s="1"/>
  <c r="H896" i="1"/>
  <c r="F896" i="1" s="1"/>
  <c r="G896" i="1" s="1"/>
  <c r="H897" i="1"/>
  <c r="F897" i="1" s="1"/>
  <c r="G897" i="1" s="1"/>
  <c r="H898" i="1"/>
  <c r="F898" i="1" s="1"/>
  <c r="G898" i="1" s="1"/>
  <c r="H899" i="1"/>
  <c r="F899" i="1" s="1"/>
  <c r="G899" i="1" s="1"/>
  <c r="H900" i="1"/>
  <c r="H901" i="1"/>
  <c r="F901" i="1" s="1"/>
  <c r="G901" i="1" s="1"/>
  <c r="H902" i="1"/>
  <c r="F902" i="1" s="1"/>
  <c r="G902" i="1" s="1"/>
  <c r="H903" i="1"/>
  <c r="F903" i="1" s="1"/>
  <c r="G903" i="1" s="1"/>
  <c r="H904" i="1"/>
  <c r="F904" i="1" s="1"/>
  <c r="G904" i="1" s="1"/>
  <c r="H905" i="1"/>
  <c r="F905" i="1" s="1"/>
  <c r="G905" i="1" s="1"/>
  <c r="H906" i="1"/>
  <c r="F906" i="1" s="1"/>
  <c r="G906" i="1" s="1"/>
  <c r="H907" i="1"/>
  <c r="F907" i="1" s="1"/>
  <c r="G907" i="1" s="1"/>
  <c r="H908" i="1"/>
  <c r="F908" i="1" s="1"/>
  <c r="G908" i="1" s="1"/>
  <c r="H909" i="1"/>
  <c r="F909" i="1" s="1"/>
  <c r="G909" i="1" s="1"/>
  <c r="H910" i="1"/>
  <c r="F910" i="1" s="1"/>
  <c r="G910" i="1" s="1"/>
  <c r="H911" i="1"/>
  <c r="F911" i="1" s="1"/>
  <c r="G911" i="1" s="1"/>
  <c r="H912" i="1"/>
  <c r="H913" i="1"/>
  <c r="F913" i="1" s="1"/>
  <c r="G913" i="1" s="1"/>
  <c r="H914" i="1"/>
  <c r="F914" i="1" s="1"/>
  <c r="G914" i="1" s="1"/>
  <c r="H915" i="1"/>
  <c r="F915" i="1" s="1"/>
  <c r="G915" i="1" s="1"/>
  <c r="H916" i="1"/>
  <c r="F916" i="1" s="1"/>
  <c r="G916" i="1" s="1"/>
  <c r="H917" i="1"/>
  <c r="F917" i="1" s="1"/>
  <c r="G917" i="1" s="1"/>
  <c r="H918" i="1"/>
  <c r="F918" i="1" s="1"/>
  <c r="G918" i="1" s="1"/>
  <c r="H919" i="1"/>
  <c r="F919" i="1" s="1"/>
  <c r="G919" i="1" s="1"/>
  <c r="H920" i="1"/>
  <c r="F920" i="1" s="1"/>
  <c r="G920" i="1" s="1"/>
  <c r="H921" i="1"/>
  <c r="F921" i="1" s="1"/>
  <c r="G921" i="1" s="1"/>
  <c r="H922" i="1"/>
  <c r="F922" i="1" s="1"/>
  <c r="G922" i="1" s="1"/>
  <c r="H923" i="1"/>
  <c r="F923" i="1" s="1"/>
  <c r="G923" i="1" s="1"/>
  <c r="H924" i="1"/>
  <c r="H925" i="1"/>
  <c r="F925" i="1" s="1"/>
  <c r="G925" i="1" s="1"/>
  <c r="H926" i="1"/>
  <c r="F926" i="1" s="1"/>
  <c r="G926" i="1" s="1"/>
  <c r="H927" i="1"/>
  <c r="F927" i="1" s="1"/>
  <c r="G927" i="1" s="1"/>
  <c r="H928" i="1"/>
  <c r="F928" i="1" s="1"/>
  <c r="G928" i="1" s="1"/>
  <c r="H929" i="1"/>
  <c r="F929" i="1" s="1"/>
  <c r="G929" i="1" s="1"/>
  <c r="H930" i="1"/>
  <c r="F930" i="1" s="1"/>
  <c r="G930" i="1" s="1"/>
  <c r="H931" i="1"/>
  <c r="F931" i="1" s="1"/>
  <c r="G931" i="1" s="1"/>
  <c r="H932" i="1"/>
  <c r="F932" i="1" s="1"/>
  <c r="G932" i="1" s="1"/>
  <c r="H933" i="1"/>
  <c r="F933" i="1" s="1"/>
  <c r="G933" i="1" s="1"/>
  <c r="H934" i="1"/>
  <c r="F934" i="1" s="1"/>
  <c r="G934" i="1" s="1"/>
  <c r="H935" i="1"/>
  <c r="F935" i="1" s="1"/>
  <c r="G935" i="1" s="1"/>
  <c r="H936" i="1"/>
  <c r="H937" i="1"/>
  <c r="F937" i="1" s="1"/>
  <c r="G937" i="1" s="1"/>
  <c r="H938" i="1"/>
  <c r="F938" i="1" s="1"/>
  <c r="G938" i="1" s="1"/>
  <c r="H939" i="1"/>
  <c r="F939" i="1" s="1"/>
  <c r="G939" i="1" s="1"/>
  <c r="H940" i="1"/>
  <c r="F940" i="1" s="1"/>
  <c r="G940" i="1" s="1"/>
  <c r="H941" i="1"/>
  <c r="F941" i="1" s="1"/>
  <c r="G941" i="1" s="1"/>
  <c r="H942" i="1"/>
  <c r="F942" i="1" s="1"/>
  <c r="G942" i="1" s="1"/>
  <c r="H943" i="1"/>
  <c r="F943" i="1" s="1"/>
  <c r="G943" i="1" s="1"/>
  <c r="H944" i="1"/>
  <c r="F944" i="1" s="1"/>
  <c r="G944" i="1" s="1"/>
  <c r="H945" i="1"/>
  <c r="F945" i="1" s="1"/>
  <c r="G945" i="1" s="1"/>
  <c r="H946" i="1"/>
  <c r="F946" i="1" s="1"/>
  <c r="G946" i="1" s="1"/>
  <c r="H947" i="1"/>
  <c r="F947" i="1" s="1"/>
  <c r="G947" i="1" s="1"/>
  <c r="H948" i="1"/>
  <c r="H949" i="1"/>
  <c r="F949" i="1" s="1"/>
  <c r="G949" i="1" s="1"/>
  <c r="H950" i="1"/>
  <c r="F950" i="1" s="1"/>
  <c r="G950" i="1" s="1"/>
  <c r="H951" i="1"/>
  <c r="F951" i="1" s="1"/>
  <c r="G951" i="1" s="1"/>
  <c r="H952" i="1"/>
  <c r="F952" i="1" s="1"/>
  <c r="G952" i="1" s="1"/>
  <c r="H953" i="1"/>
  <c r="F953" i="1" s="1"/>
  <c r="G953" i="1" s="1"/>
  <c r="H954" i="1"/>
  <c r="F954" i="1" s="1"/>
  <c r="G954" i="1" s="1"/>
  <c r="H955" i="1"/>
  <c r="F955" i="1" s="1"/>
  <c r="G955" i="1" s="1"/>
  <c r="H956" i="1"/>
  <c r="F956" i="1" s="1"/>
  <c r="G956" i="1" s="1"/>
  <c r="H957" i="1"/>
  <c r="F957" i="1" s="1"/>
  <c r="G957" i="1" s="1"/>
  <c r="H958" i="1"/>
  <c r="F958" i="1" s="1"/>
  <c r="G958" i="1" s="1"/>
  <c r="H959" i="1"/>
  <c r="F959" i="1" s="1"/>
  <c r="G959" i="1" s="1"/>
  <c r="H960" i="1"/>
  <c r="H961" i="1"/>
  <c r="F961" i="1" s="1"/>
  <c r="G961" i="1" s="1"/>
  <c r="H962" i="1"/>
  <c r="F962" i="1" s="1"/>
  <c r="G962" i="1" s="1"/>
  <c r="H963" i="1"/>
  <c r="F963" i="1" s="1"/>
  <c r="G963" i="1" s="1"/>
  <c r="H964" i="1"/>
  <c r="F964" i="1" s="1"/>
  <c r="G964" i="1" s="1"/>
  <c r="H965" i="1"/>
  <c r="F965" i="1" s="1"/>
  <c r="G965" i="1" s="1"/>
  <c r="H966" i="1"/>
  <c r="F966" i="1" s="1"/>
  <c r="G966" i="1" s="1"/>
  <c r="H967" i="1"/>
  <c r="F967" i="1" s="1"/>
  <c r="G967" i="1" s="1"/>
  <c r="H968" i="1"/>
  <c r="F968" i="1" s="1"/>
  <c r="G968" i="1" s="1"/>
  <c r="H969" i="1"/>
  <c r="F969" i="1" s="1"/>
  <c r="G969" i="1" s="1"/>
  <c r="H970" i="1"/>
  <c r="F970" i="1" s="1"/>
  <c r="G970" i="1" s="1"/>
  <c r="H971" i="1"/>
  <c r="F971" i="1" s="1"/>
  <c r="G971" i="1" s="1"/>
  <c r="H972" i="1"/>
  <c r="H973" i="1"/>
  <c r="F973" i="1" s="1"/>
  <c r="G973" i="1" s="1"/>
  <c r="H974" i="1"/>
  <c r="F974" i="1" s="1"/>
  <c r="G974" i="1" s="1"/>
  <c r="H975" i="1"/>
  <c r="F975" i="1" s="1"/>
  <c r="G975" i="1" s="1"/>
  <c r="H976" i="1"/>
  <c r="F976" i="1" s="1"/>
  <c r="G976" i="1" s="1"/>
  <c r="H977" i="1"/>
  <c r="F977" i="1" s="1"/>
  <c r="G977" i="1" s="1"/>
  <c r="H978" i="1"/>
  <c r="F978" i="1" s="1"/>
  <c r="G978" i="1" s="1"/>
  <c r="H979" i="1"/>
  <c r="F979" i="1" s="1"/>
  <c r="G979" i="1" s="1"/>
  <c r="H980" i="1"/>
  <c r="F980" i="1" s="1"/>
  <c r="G980" i="1" s="1"/>
  <c r="H981" i="1"/>
  <c r="F981" i="1" s="1"/>
  <c r="G981" i="1" s="1"/>
  <c r="H982" i="1"/>
  <c r="F982" i="1" s="1"/>
  <c r="G982" i="1" s="1"/>
  <c r="H983" i="1"/>
  <c r="F983" i="1" s="1"/>
  <c r="G983" i="1" s="1"/>
  <c r="H984" i="1"/>
  <c r="H985" i="1"/>
  <c r="F985" i="1" s="1"/>
  <c r="G985" i="1" s="1"/>
  <c r="H986" i="1"/>
  <c r="F986" i="1" s="1"/>
  <c r="G986" i="1" s="1"/>
  <c r="H987" i="1"/>
  <c r="F987" i="1" s="1"/>
  <c r="G987" i="1" s="1"/>
  <c r="H988" i="1"/>
  <c r="F988" i="1" s="1"/>
  <c r="G988" i="1" s="1"/>
  <c r="H989" i="1"/>
  <c r="F989" i="1" s="1"/>
  <c r="G989" i="1" s="1"/>
  <c r="H990" i="1"/>
  <c r="F990" i="1" s="1"/>
  <c r="G990" i="1" s="1"/>
  <c r="H991" i="1"/>
  <c r="F991" i="1" s="1"/>
  <c r="G991" i="1" s="1"/>
  <c r="H992" i="1"/>
  <c r="F992" i="1" s="1"/>
  <c r="G992" i="1" s="1"/>
  <c r="H993" i="1"/>
  <c r="F993" i="1" s="1"/>
  <c r="G993" i="1" s="1"/>
  <c r="H994" i="1"/>
  <c r="F994" i="1" s="1"/>
  <c r="G994" i="1" s="1"/>
  <c r="H995" i="1"/>
  <c r="F995" i="1" s="1"/>
  <c r="G995" i="1" s="1"/>
  <c r="H996" i="1"/>
  <c r="H997" i="1"/>
  <c r="F997" i="1" s="1"/>
  <c r="G997" i="1" s="1"/>
  <c r="H998" i="1"/>
  <c r="F998" i="1" s="1"/>
  <c r="G998" i="1" s="1"/>
  <c r="H999" i="1"/>
  <c r="F999" i="1" s="1"/>
  <c r="G999" i="1" s="1"/>
  <c r="H1000" i="1"/>
  <c r="F1000" i="1" s="1"/>
  <c r="G1000" i="1" s="1"/>
  <c r="H1001" i="1"/>
  <c r="F1001" i="1" s="1"/>
  <c r="G1001" i="1" s="1"/>
  <c r="H1002" i="1"/>
  <c r="F1002" i="1" s="1"/>
  <c r="G1002" i="1" s="1"/>
  <c r="H1003" i="1"/>
  <c r="F1003" i="1" s="1"/>
  <c r="G1003" i="1" s="1"/>
  <c r="H1004" i="1"/>
  <c r="F1004" i="1" s="1"/>
  <c r="G1004" i="1" s="1"/>
  <c r="H1005" i="1"/>
  <c r="F1005" i="1" s="1"/>
  <c r="G1005" i="1" s="1"/>
  <c r="H1006" i="1"/>
  <c r="F1006" i="1" s="1"/>
  <c r="G1006" i="1" s="1"/>
  <c r="H1007" i="1"/>
  <c r="F1007" i="1" s="1"/>
  <c r="G1007" i="1" s="1"/>
  <c r="H1008" i="1"/>
  <c r="H1009" i="1"/>
  <c r="F1009" i="1" s="1"/>
  <c r="G1009" i="1" s="1"/>
  <c r="H1010" i="1"/>
  <c r="F1010" i="1" s="1"/>
  <c r="G1010" i="1" s="1"/>
  <c r="H1011" i="1"/>
  <c r="F1011" i="1" s="1"/>
  <c r="G1011" i="1" s="1"/>
  <c r="H1012" i="1"/>
  <c r="F1012" i="1" s="1"/>
  <c r="G1012" i="1" s="1"/>
  <c r="H1013" i="1"/>
  <c r="F1013" i="1" s="1"/>
  <c r="G1013" i="1" s="1"/>
  <c r="H1014" i="1"/>
  <c r="F1014" i="1" s="1"/>
  <c r="G1014" i="1" s="1"/>
  <c r="H1015" i="1"/>
  <c r="F1015" i="1" s="1"/>
  <c r="G1015" i="1" s="1"/>
  <c r="H1016" i="1"/>
  <c r="F1016" i="1" s="1"/>
  <c r="G1016" i="1" s="1"/>
  <c r="H1017" i="1"/>
  <c r="F1017" i="1" s="1"/>
  <c r="G1017" i="1" s="1"/>
  <c r="H1018" i="1"/>
  <c r="F1018" i="1" s="1"/>
  <c r="G1018" i="1" s="1"/>
  <c r="H1019" i="1"/>
  <c r="F1019" i="1" s="1"/>
  <c r="G1019" i="1" s="1"/>
  <c r="H1020" i="1"/>
  <c r="H1021" i="1"/>
  <c r="F1021" i="1" s="1"/>
  <c r="G1021" i="1" s="1"/>
  <c r="H1022" i="1"/>
  <c r="F1022" i="1" s="1"/>
  <c r="G1022" i="1" s="1"/>
  <c r="H1023" i="1"/>
  <c r="F1023" i="1" s="1"/>
  <c r="G1023" i="1" s="1"/>
  <c r="H1024" i="1"/>
  <c r="F1024" i="1" s="1"/>
  <c r="G1024" i="1" s="1"/>
  <c r="H1025" i="1"/>
  <c r="F1025" i="1" s="1"/>
  <c r="G1025" i="1" s="1"/>
  <c r="H1026" i="1"/>
  <c r="F1026" i="1" s="1"/>
  <c r="G1026" i="1" s="1"/>
  <c r="H1027" i="1"/>
  <c r="F1027" i="1" s="1"/>
  <c r="G1027" i="1" s="1"/>
  <c r="H1028" i="1"/>
  <c r="F1028" i="1" s="1"/>
  <c r="G1028" i="1" s="1"/>
  <c r="H1029" i="1"/>
  <c r="F1029" i="1" s="1"/>
  <c r="G1029" i="1" s="1"/>
  <c r="H1030" i="1"/>
  <c r="F1030" i="1" s="1"/>
  <c r="G1030" i="1" s="1"/>
  <c r="H1031" i="1"/>
  <c r="F1031" i="1" s="1"/>
  <c r="G1031" i="1" s="1"/>
  <c r="H1032" i="1"/>
  <c r="H1033" i="1"/>
  <c r="F1033" i="1" s="1"/>
  <c r="G1033" i="1" s="1"/>
  <c r="H1034" i="1"/>
  <c r="F1034" i="1" s="1"/>
  <c r="G1034" i="1" s="1"/>
  <c r="H1035" i="1"/>
  <c r="F1035" i="1" s="1"/>
  <c r="G1035" i="1" s="1"/>
  <c r="H1036" i="1"/>
  <c r="F1036" i="1" s="1"/>
  <c r="G1036" i="1" s="1"/>
  <c r="H1037" i="1"/>
  <c r="F1037" i="1" s="1"/>
  <c r="G1037" i="1" s="1"/>
  <c r="H1038" i="1"/>
  <c r="F1038" i="1" s="1"/>
  <c r="G1038" i="1" s="1"/>
  <c r="H1039" i="1"/>
  <c r="F1039" i="1" s="1"/>
  <c r="G1039" i="1" s="1"/>
  <c r="H1040" i="1"/>
  <c r="F1040" i="1" s="1"/>
  <c r="G1040" i="1" s="1"/>
  <c r="H1041" i="1"/>
  <c r="F1041" i="1" s="1"/>
  <c r="G1041" i="1" s="1"/>
  <c r="H1042" i="1"/>
  <c r="F1042" i="1" s="1"/>
  <c r="G1042" i="1" s="1"/>
  <c r="H1043" i="1"/>
  <c r="F1043" i="1" s="1"/>
  <c r="G1043" i="1" s="1"/>
  <c r="H1044" i="1"/>
  <c r="H1045" i="1"/>
  <c r="F1045" i="1" s="1"/>
  <c r="G1045" i="1" s="1"/>
  <c r="H1046" i="1"/>
  <c r="F1046" i="1" s="1"/>
  <c r="G1046" i="1" s="1"/>
  <c r="H1047" i="1"/>
  <c r="F1047" i="1" s="1"/>
  <c r="G1047" i="1" s="1"/>
  <c r="H1048" i="1"/>
  <c r="F1048" i="1" s="1"/>
  <c r="G1048" i="1" s="1"/>
  <c r="H1049" i="1"/>
  <c r="F1049" i="1" s="1"/>
  <c r="G1049" i="1" s="1"/>
  <c r="H1050" i="1"/>
  <c r="F1050" i="1" s="1"/>
  <c r="G1050" i="1" s="1"/>
  <c r="H1051" i="1"/>
  <c r="F1051" i="1" s="1"/>
  <c r="G1051" i="1" s="1"/>
  <c r="H1052" i="1"/>
  <c r="F1052" i="1" s="1"/>
  <c r="G1052" i="1" s="1"/>
  <c r="H1053" i="1"/>
  <c r="F1053" i="1" s="1"/>
  <c r="G1053" i="1" s="1"/>
  <c r="H1054" i="1"/>
  <c r="F1054" i="1" s="1"/>
  <c r="G1054" i="1" s="1"/>
  <c r="H1055" i="1"/>
  <c r="F1055" i="1" s="1"/>
  <c r="G1055" i="1" s="1"/>
  <c r="H1056" i="1"/>
  <c r="H1057" i="1"/>
  <c r="F1057" i="1" s="1"/>
  <c r="G1057" i="1" s="1"/>
  <c r="H1058" i="1"/>
  <c r="F1058" i="1" s="1"/>
  <c r="G1058" i="1" s="1"/>
  <c r="H1059" i="1"/>
  <c r="F1059" i="1" s="1"/>
  <c r="G1059" i="1" s="1"/>
  <c r="H1060" i="1"/>
  <c r="F1060" i="1" s="1"/>
  <c r="G1060" i="1" s="1"/>
  <c r="H1061" i="1"/>
  <c r="F1061" i="1" s="1"/>
  <c r="G1061" i="1" s="1"/>
  <c r="H1062" i="1"/>
  <c r="F1062" i="1" s="1"/>
  <c r="G1062" i="1" s="1"/>
  <c r="H1063" i="1"/>
  <c r="F1063" i="1" s="1"/>
  <c r="G1063" i="1" s="1"/>
  <c r="H1064" i="1"/>
  <c r="F1064" i="1" s="1"/>
  <c r="G1064" i="1" s="1"/>
  <c r="H1065" i="1"/>
  <c r="F1065" i="1" s="1"/>
  <c r="G1065" i="1" s="1"/>
  <c r="H1066" i="1"/>
  <c r="F1066" i="1" s="1"/>
  <c r="G1066" i="1" s="1"/>
  <c r="H1067" i="1"/>
  <c r="F1067" i="1" s="1"/>
  <c r="G1067" i="1" s="1"/>
  <c r="H1068" i="1"/>
  <c r="H1069" i="1"/>
  <c r="F1069" i="1" s="1"/>
  <c r="G1069" i="1" s="1"/>
  <c r="H1070" i="1"/>
  <c r="F1070" i="1" s="1"/>
  <c r="G1070" i="1" s="1"/>
  <c r="H1071" i="1"/>
  <c r="F1071" i="1" s="1"/>
  <c r="G1071" i="1" s="1"/>
  <c r="H1072" i="1"/>
  <c r="F1072" i="1" s="1"/>
  <c r="G1072" i="1" s="1"/>
  <c r="H1073" i="1"/>
  <c r="F1073" i="1" s="1"/>
  <c r="G1073" i="1" s="1"/>
  <c r="H1074" i="1"/>
  <c r="F1074" i="1" s="1"/>
  <c r="G1074" i="1" s="1"/>
  <c r="H1075" i="1"/>
  <c r="F1075" i="1" s="1"/>
  <c r="G1075" i="1" s="1"/>
  <c r="H1076" i="1"/>
  <c r="F1076" i="1" s="1"/>
  <c r="G1076" i="1" s="1"/>
  <c r="H1077" i="1"/>
  <c r="F1077" i="1" s="1"/>
  <c r="G1077" i="1" s="1"/>
  <c r="H1078" i="1"/>
  <c r="F1078" i="1" s="1"/>
  <c r="G1078" i="1" s="1"/>
  <c r="H1079" i="1"/>
  <c r="F1079" i="1" s="1"/>
  <c r="G1079" i="1" s="1"/>
  <c r="H1080" i="1"/>
  <c r="H1081" i="1"/>
  <c r="F1081" i="1" s="1"/>
  <c r="G1081" i="1" s="1"/>
  <c r="H1082" i="1"/>
  <c r="F1082" i="1" s="1"/>
  <c r="G1082" i="1" s="1"/>
  <c r="H1083" i="1"/>
  <c r="F1083" i="1" s="1"/>
  <c r="G1083" i="1" s="1"/>
  <c r="H1084" i="1"/>
  <c r="F1084" i="1" s="1"/>
  <c r="G1084" i="1" s="1"/>
  <c r="H1085" i="1"/>
  <c r="F1085" i="1" s="1"/>
  <c r="G1085" i="1" s="1"/>
  <c r="H1086" i="1"/>
  <c r="F1086" i="1" s="1"/>
  <c r="G1086" i="1" s="1"/>
  <c r="H1087" i="1"/>
  <c r="F1087" i="1" s="1"/>
  <c r="G1087" i="1" s="1"/>
  <c r="H1088" i="1"/>
  <c r="F1088" i="1" s="1"/>
  <c r="G1088" i="1" s="1"/>
  <c r="H1089" i="1"/>
  <c r="F1089" i="1" s="1"/>
  <c r="G1089" i="1" s="1"/>
  <c r="H1090" i="1"/>
  <c r="F1090" i="1" s="1"/>
  <c r="G1090" i="1" s="1"/>
  <c r="H1091" i="1"/>
  <c r="F1091" i="1" s="1"/>
  <c r="G1091" i="1" s="1"/>
  <c r="H1092" i="1"/>
  <c r="H1093" i="1"/>
  <c r="F1093" i="1" s="1"/>
  <c r="G1093" i="1" s="1"/>
  <c r="H1094" i="1"/>
  <c r="F1094" i="1" s="1"/>
  <c r="G1094" i="1" s="1"/>
  <c r="H1095" i="1"/>
  <c r="F1095" i="1" s="1"/>
  <c r="G1095" i="1" s="1"/>
  <c r="H1096" i="1"/>
  <c r="F1096" i="1" s="1"/>
  <c r="G1096" i="1" s="1"/>
  <c r="H1097" i="1"/>
  <c r="F1097" i="1" s="1"/>
  <c r="G1097" i="1" s="1"/>
  <c r="H1098" i="1"/>
  <c r="F1098" i="1" s="1"/>
  <c r="G1098" i="1" s="1"/>
  <c r="H1099" i="1"/>
  <c r="F1099" i="1" s="1"/>
  <c r="G1099" i="1" s="1"/>
  <c r="H1100" i="1"/>
  <c r="F1100" i="1" s="1"/>
  <c r="G1100" i="1" s="1"/>
  <c r="H1101" i="1"/>
  <c r="F1101" i="1" s="1"/>
  <c r="G1101" i="1" s="1"/>
  <c r="H1102" i="1"/>
  <c r="F1102" i="1" s="1"/>
  <c r="G1102" i="1" s="1"/>
  <c r="H1103" i="1"/>
  <c r="F1103" i="1" s="1"/>
  <c r="G1103" i="1" s="1"/>
  <c r="H1104" i="1"/>
  <c r="H1105" i="1"/>
  <c r="F1105" i="1" s="1"/>
  <c r="G1105" i="1" s="1"/>
  <c r="H1106" i="1"/>
  <c r="F1106" i="1" s="1"/>
  <c r="G1106" i="1" s="1"/>
  <c r="H1107" i="1"/>
  <c r="F1107" i="1" s="1"/>
  <c r="G1107" i="1" s="1"/>
  <c r="H1108" i="1"/>
  <c r="F1108" i="1" s="1"/>
  <c r="G1108" i="1" s="1"/>
  <c r="H1109" i="1"/>
  <c r="F1109" i="1" s="1"/>
  <c r="G1109" i="1" s="1"/>
  <c r="H1110" i="1"/>
  <c r="F1110" i="1" s="1"/>
  <c r="G1110" i="1" s="1"/>
  <c r="H1111" i="1"/>
  <c r="F1111" i="1" s="1"/>
  <c r="G1111" i="1" s="1"/>
  <c r="H1112" i="1"/>
  <c r="F1112" i="1" s="1"/>
  <c r="G1112" i="1" s="1"/>
  <c r="H1113" i="1"/>
  <c r="F1113" i="1" s="1"/>
  <c r="G1113" i="1" s="1"/>
  <c r="H1114" i="1"/>
  <c r="F1114" i="1" s="1"/>
  <c r="G1114" i="1" s="1"/>
  <c r="H1115" i="1"/>
  <c r="F1115" i="1" s="1"/>
  <c r="G1115" i="1" s="1"/>
  <c r="H1116" i="1"/>
  <c r="H1117" i="1"/>
  <c r="F1117" i="1" s="1"/>
  <c r="G1117" i="1" s="1"/>
  <c r="H1118" i="1"/>
  <c r="F1118" i="1" s="1"/>
  <c r="G1118" i="1" s="1"/>
  <c r="H1119" i="1"/>
  <c r="F1119" i="1" s="1"/>
  <c r="G1119" i="1" s="1"/>
  <c r="H1120" i="1"/>
  <c r="F1120" i="1" s="1"/>
  <c r="G1120" i="1" s="1"/>
  <c r="H1121" i="1"/>
  <c r="F1121" i="1" s="1"/>
  <c r="G1121" i="1" s="1"/>
  <c r="H1122" i="1"/>
  <c r="F1122" i="1" s="1"/>
  <c r="G1122" i="1" s="1"/>
  <c r="H1123" i="1"/>
  <c r="F1123" i="1" s="1"/>
  <c r="G1123" i="1" s="1"/>
  <c r="H1124" i="1"/>
  <c r="F1124" i="1" s="1"/>
  <c r="G1124" i="1" s="1"/>
  <c r="H1125" i="1"/>
  <c r="F1125" i="1" s="1"/>
  <c r="G1125" i="1" s="1"/>
  <c r="H1126" i="1"/>
  <c r="F1126" i="1" s="1"/>
  <c r="G1126" i="1" s="1"/>
  <c r="H1127" i="1"/>
  <c r="F1127" i="1" s="1"/>
  <c r="G1127" i="1" s="1"/>
  <c r="H1128" i="1"/>
  <c r="H1129" i="1"/>
  <c r="F1129" i="1" s="1"/>
  <c r="G1129" i="1" s="1"/>
  <c r="H1130" i="1"/>
  <c r="F1130" i="1" s="1"/>
  <c r="G1130" i="1" s="1"/>
  <c r="H1131" i="1"/>
  <c r="F1131" i="1" s="1"/>
  <c r="G1131" i="1" s="1"/>
  <c r="H1132" i="1"/>
  <c r="F1132" i="1" s="1"/>
  <c r="G1132" i="1" s="1"/>
  <c r="H1133" i="1"/>
  <c r="F1133" i="1" s="1"/>
  <c r="G1133" i="1" s="1"/>
  <c r="H1134" i="1"/>
  <c r="F1134" i="1" s="1"/>
  <c r="G1134" i="1" s="1"/>
  <c r="H1135" i="1"/>
  <c r="F1135" i="1" s="1"/>
  <c r="G1135" i="1" s="1"/>
  <c r="H1136" i="1"/>
  <c r="F1136" i="1" s="1"/>
  <c r="G1136" i="1" s="1"/>
  <c r="H1137" i="1"/>
  <c r="F1137" i="1" s="1"/>
  <c r="G1137" i="1" s="1"/>
  <c r="H1138" i="1"/>
  <c r="F1138" i="1" s="1"/>
  <c r="G1138" i="1" s="1"/>
  <c r="H1139" i="1"/>
  <c r="F1139" i="1" s="1"/>
  <c r="G1139" i="1" s="1"/>
  <c r="H1140" i="1"/>
  <c r="H1141" i="1"/>
  <c r="F1141" i="1" s="1"/>
  <c r="G1141" i="1" s="1"/>
  <c r="H1142" i="1"/>
  <c r="F1142" i="1" s="1"/>
  <c r="G1142" i="1" s="1"/>
  <c r="H1143" i="1"/>
  <c r="F1143" i="1" s="1"/>
  <c r="G1143" i="1" s="1"/>
  <c r="H1144" i="1"/>
  <c r="F1144" i="1" s="1"/>
  <c r="G1144" i="1" s="1"/>
  <c r="H1145" i="1"/>
  <c r="F1145" i="1" s="1"/>
  <c r="G1145" i="1" s="1"/>
  <c r="H1146" i="1"/>
  <c r="F1146" i="1" s="1"/>
  <c r="G1146" i="1" s="1"/>
  <c r="H1147" i="1"/>
  <c r="F1147" i="1" s="1"/>
  <c r="G1147" i="1" s="1"/>
  <c r="H1148" i="1"/>
  <c r="F1148" i="1" s="1"/>
  <c r="G1148" i="1" s="1"/>
  <c r="H1149" i="1"/>
  <c r="F1149" i="1" s="1"/>
  <c r="G1149" i="1" s="1"/>
  <c r="H1150" i="1"/>
  <c r="F1150" i="1" s="1"/>
  <c r="G1150" i="1" s="1"/>
  <c r="H1151" i="1"/>
  <c r="F1151" i="1" s="1"/>
  <c r="G1151" i="1" s="1"/>
  <c r="H1152" i="1"/>
  <c r="H1153" i="1"/>
  <c r="F1153" i="1" s="1"/>
  <c r="G1153" i="1" s="1"/>
  <c r="H1154" i="1"/>
  <c r="F1154" i="1" s="1"/>
  <c r="G1154" i="1" s="1"/>
  <c r="H1155" i="1"/>
  <c r="F1155" i="1" s="1"/>
  <c r="G1155" i="1" s="1"/>
  <c r="H1156" i="1"/>
  <c r="F1156" i="1" s="1"/>
  <c r="G1156" i="1" s="1"/>
  <c r="H1157" i="1"/>
  <c r="F1157" i="1" s="1"/>
  <c r="G1157" i="1" s="1"/>
  <c r="H1158" i="1"/>
  <c r="F1158" i="1" s="1"/>
  <c r="G1158" i="1" s="1"/>
  <c r="H1159" i="1"/>
  <c r="F1159" i="1" s="1"/>
  <c r="G1159" i="1" s="1"/>
  <c r="H1160" i="1"/>
  <c r="F1160" i="1" s="1"/>
  <c r="G1160" i="1" s="1"/>
  <c r="H1161" i="1"/>
  <c r="F1161" i="1" s="1"/>
  <c r="G1161" i="1" s="1"/>
  <c r="H1162" i="1"/>
  <c r="F1162" i="1" s="1"/>
  <c r="G1162" i="1" s="1"/>
  <c r="H1163" i="1"/>
  <c r="F1163" i="1" s="1"/>
  <c r="G1163" i="1" s="1"/>
  <c r="H1164" i="1"/>
  <c r="H1165" i="1"/>
  <c r="F1165" i="1" s="1"/>
  <c r="G1165" i="1" s="1"/>
  <c r="H1166" i="1"/>
  <c r="F1166" i="1" s="1"/>
  <c r="G1166" i="1" s="1"/>
  <c r="H1167" i="1"/>
  <c r="F1167" i="1" s="1"/>
  <c r="G1167" i="1" s="1"/>
  <c r="H1168" i="1"/>
  <c r="F1168" i="1" s="1"/>
  <c r="G1168" i="1" s="1"/>
  <c r="H1169" i="1"/>
  <c r="F1169" i="1" s="1"/>
  <c r="G1169" i="1" s="1"/>
  <c r="H1170" i="1"/>
  <c r="F1170" i="1" s="1"/>
  <c r="G1170" i="1" s="1"/>
  <c r="H1171" i="1"/>
  <c r="F1171" i="1" s="1"/>
  <c r="G1171" i="1" s="1"/>
  <c r="H1172" i="1"/>
  <c r="F1172" i="1" s="1"/>
  <c r="G1172" i="1" s="1"/>
  <c r="H1173" i="1"/>
  <c r="F1173" i="1" s="1"/>
  <c r="G1173" i="1" s="1"/>
  <c r="H1174" i="1"/>
  <c r="F1174" i="1" s="1"/>
  <c r="G1174" i="1" s="1"/>
  <c r="H1175" i="1"/>
  <c r="F1175" i="1" s="1"/>
  <c r="G1175" i="1" s="1"/>
  <c r="H1176" i="1"/>
  <c r="H1177" i="1"/>
  <c r="F1177" i="1" s="1"/>
  <c r="G1177" i="1" s="1"/>
  <c r="H1178" i="1"/>
  <c r="F1178" i="1" s="1"/>
  <c r="G1178" i="1" s="1"/>
  <c r="H1179" i="1"/>
  <c r="F1179" i="1" s="1"/>
  <c r="G1179" i="1" s="1"/>
  <c r="H1180" i="1"/>
  <c r="F1180" i="1" s="1"/>
  <c r="G1180" i="1" s="1"/>
  <c r="H1181" i="1"/>
  <c r="F1181" i="1" s="1"/>
  <c r="G1181" i="1" s="1"/>
  <c r="H1182" i="1"/>
  <c r="F1182" i="1" s="1"/>
  <c r="G1182" i="1" s="1"/>
  <c r="H1183" i="1"/>
  <c r="F1183" i="1" s="1"/>
  <c r="G1183" i="1" s="1"/>
  <c r="H1184" i="1"/>
  <c r="F1184" i="1" s="1"/>
  <c r="G1184" i="1" s="1"/>
  <c r="H1185" i="1"/>
  <c r="F1185" i="1" s="1"/>
  <c r="G1185" i="1" s="1"/>
  <c r="H1186" i="1"/>
  <c r="F1186" i="1" s="1"/>
  <c r="G1186" i="1" s="1"/>
  <c r="H1187" i="1"/>
  <c r="F1187" i="1" s="1"/>
  <c r="G1187" i="1" s="1"/>
  <c r="H1188" i="1"/>
  <c r="H1189" i="1"/>
  <c r="F1189" i="1" s="1"/>
  <c r="G1189" i="1" s="1"/>
  <c r="H1190" i="1"/>
  <c r="F1190" i="1" s="1"/>
  <c r="G1190" i="1" s="1"/>
  <c r="H1191" i="1"/>
  <c r="F1191" i="1" s="1"/>
  <c r="G1191" i="1" s="1"/>
  <c r="H1192" i="1"/>
  <c r="F1192" i="1" s="1"/>
  <c r="G1192" i="1" s="1"/>
  <c r="H1193" i="1"/>
  <c r="F1193" i="1" s="1"/>
  <c r="G1193" i="1" s="1"/>
  <c r="H1194" i="1"/>
  <c r="F1194" i="1" s="1"/>
  <c r="G1194" i="1" s="1"/>
  <c r="H1195" i="1"/>
  <c r="F1195" i="1" s="1"/>
  <c r="G1195" i="1" s="1"/>
  <c r="H1196" i="1"/>
  <c r="F1196" i="1" s="1"/>
  <c r="G1196" i="1" s="1"/>
  <c r="H1197" i="1"/>
  <c r="F1197" i="1" s="1"/>
  <c r="G1197" i="1" s="1"/>
  <c r="H1198" i="1"/>
  <c r="F1198" i="1" s="1"/>
  <c r="G1198" i="1" s="1"/>
  <c r="H1199" i="1"/>
  <c r="F1199" i="1" s="1"/>
  <c r="G1199" i="1" s="1"/>
  <c r="H1200" i="1"/>
  <c r="H1201" i="1"/>
  <c r="F1201" i="1" s="1"/>
  <c r="G1201" i="1" s="1"/>
  <c r="H1202" i="1"/>
  <c r="F1202" i="1" s="1"/>
  <c r="G1202" i="1" s="1"/>
  <c r="H1203" i="1"/>
  <c r="F1203" i="1" s="1"/>
  <c r="G1203" i="1" s="1"/>
  <c r="H1204" i="1"/>
  <c r="F1204" i="1" s="1"/>
  <c r="G1204" i="1" s="1"/>
  <c r="H1205" i="1"/>
  <c r="F1205" i="1" s="1"/>
  <c r="G1205" i="1" s="1"/>
  <c r="H1206" i="1"/>
  <c r="F1206" i="1" s="1"/>
  <c r="G1206" i="1" s="1"/>
  <c r="H1207" i="1"/>
  <c r="F1207" i="1" s="1"/>
  <c r="G1207" i="1" s="1"/>
  <c r="H1208" i="1"/>
  <c r="F1208" i="1" s="1"/>
  <c r="G1208" i="1" s="1"/>
  <c r="H1209" i="1"/>
  <c r="F1209" i="1" s="1"/>
  <c r="G1209" i="1" s="1"/>
  <c r="H1210" i="1"/>
  <c r="F1210" i="1" s="1"/>
  <c r="G1210" i="1" s="1"/>
  <c r="H1211" i="1"/>
  <c r="F1211" i="1" s="1"/>
  <c r="G1211" i="1" s="1"/>
  <c r="H1212" i="1"/>
  <c r="H1213" i="1"/>
  <c r="F1213" i="1" s="1"/>
  <c r="G1213" i="1" s="1"/>
  <c r="H1214" i="1"/>
  <c r="F1214" i="1" s="1"/>
  <c r="G1214" i="1" s="1"/>
  <c r="H1215" i="1"/>
  <c r="F1215" i="1" s="1"/>
  <c r="G1215" i="1" s="1"/>
  <c r="H1216" i="1"/>
  <c r="F1216" i="1" s="1"/>
  <c r="G1216" i="1" s="1"/>
  <c r="H1217" i="1"/>
  <c r="F1217" i="1" s="1"/>
  <c r="G1217" i="1" s="1"/>
  <c r="H1218" i="1"/>
  <c r="F1218" i="1" s="1"/>
  <c r="G1218" i="1" s="1"/>
  <c r="H1219" i="1"/>
  <c r="F1219" i="1" s="1"/>
  <c r="G1219" i="1" s="1"/>
  <c r="H1220" i="1"/>
  <c r="F1220" i="1" s="1"/>
  <c r="G1220" i="1" s="1"/>
  <c r="H1221" i="1"/>
  <c r="F1221" i="1" s="1"/>
  <c r="G1221" i="1" s="1"/>
  <c r="H1222" i="1"/>
  <c r="F1222" i="1" s="1"/>
  <c r="G1222" i="1" s="1"/>
  <c r="H1223" i="1"/>
  <c r="F1223" i="1" s="1"/>
  <c r="G1223" i="1" s="1"/>
  <c r="H1224" i="1"/>
  <c r="H1225" i="1"/>
  <c r="F1225" i="1" s="1"/>
  <c r="G1225" i="1" s="1"/>
  <c r="H1226" i="1"/>
  <c r="F1226" i="1" s="1"/>
  <c r="G1226" i="1" s="1"/>
  <c r="H1227" i="1"/>
  <c r="F1227" i="1" s="1"/>
  <c r="G1227" i="1" s="1"/>
  <c r="H1228" i="1"/>
  <c r="F1228" i="1" s="1"/>
  <c r="G1228" i="1" s="1"/>
  <c r="H1229" i="1"/>
  <c r="F1229" i="1" s="1"/>
  <c r="G1229" i="1" s="1"/>
  <c r="H1230" i="1"/>
  <c r="F1230" i="1" s="1"/>
  <c r="G1230" i="1" s="1"/>
  <c r="H1231" i="1"/>
  <c r="F1231" i="1" s="1"/>
  <c r="G1231" i="1" s="1"/>
  <c r="H1232" i="1"/>
  <c r="F1232" i="1" s="1"/>
  <c r="G1232" i="1" s="1"/>
  <c r="H1233" i="1"/>
  <c r="F1233" i="1" s="1"/>
  <c r="G1233" i="1" s="1"/>
  <c r="H1234" i="1"/>
  <c r="F1234" i="1" s="1"/>
  <c r="G1234" i="1" s="1"/>
  <c r="H1235" i="1"/>
  <c r="F1235" i="1" s="1"/>
  <c r="G1235" i="1" s="1"/>
  <c r="H1236" i="1"/>
  <c r="H1237" i="1"/>
  <c r="F1237" i="1" s="1"/>
  <c r="G1237" i="1" s="1"/>
  <c r="H1238" i="1"/>
  <c r="F1238" i="1" s="1"/>
  <c r="G1238" i="1" s="1"/>
  <c r="H1239" i="1"/>
  <c r="F1239" i="1" s="1"/>
  <c r="G1239" i="1" s="1"/>
  <c r="H1240" i="1"/>
  <c r="F1240" i="1" s="1"/>
  <c r="G1240" i="1" s="1"/>
  <c r="H1241" i="1"/>
  <c r="F1241" i="1" s="1"/>
  <c r="G1241" i="1" s="1"/>
  <c r="H1242" i="1"/>
  <c r="F1242" i="1" s="1"/>
  <c r="G1242" i="1" s="1"/>
  <c r="H1243" i="1"/>
  <c r="F1243" i="1" s="1"/>
  <c r="G1243" i="1" s="1"/>
  <c r="H1244" i="1"/>
  <c r="F1244" i="1" s="1"/>
  <c r="G1244" i="1" s="1"/>
  <c r="H1245" i="1"/>
  <c r="F1245" i="1" s="1"/>
  <c r="G1245" i="1" s="1"/>
  <c r="H1246" i="1"/>
  <c r="F1246" i="1" s="1"/>
  <c r="G1246" i="1" s="1"/>
  <c r="H1247" i="1"/>
  <c r="F1247" i="1" s="1"/>
  <c r="G1247" i="1" s="1"/>
  <c r="H1248" i="1"/>
  <c r="H1249" i="1"/>
  <c r="F1249" i="1" s="1"/>
  <c r="G1249" i="1" s="1"/>
  <c r="H1250" i="1"/>
  <c r="F1250" i="1" s="1"/>
  <c r="G1250" i="1" s="1"/>
  <c r="H1251" i="1"/>
  <c r="F1251" i="1" s="1"/>
  <c r="G1251" i="1" s="1"/>
  <c r="H1252" i="1"/>
  <c r="F1252" i="1" s="1"/>
  <c r="G1252" i="1" s="1"/>
  <c r="H1253" i="1"/>
  <c r="F1253" i="1" s="1"/>
  <c r="G1253" i="1" s="1"/>
  <c r="H1254" i="1"/>
  <c r="F1254" i="1" s="1"/>
  <c r="G1254" i="1" s="1"/>
  <c r="H1255" i="1"/>
  <c r="F1255" i="1" s="1"/>
  <c r="G1255" i="1" s="1"/>
  <c r="H1256" i="1"/>
  <c r="F1256" i="1" s="1"/>
  <c r="G1256" i="1" s="1"/>
  <c r="H1257" i="1"/>
  <c r="F1257" i="1" s="1"/>
  <c r="G1257" i="1" s="1"/>
  <c r="H1258" i="1"/>
  <c r="F1258" i="1" s="1"/>
  <c r="G1258" i="1" s="1"/>
  <c r="H1259" i="1"/>
  <c r="F1259" i="1" s="1"/>
  <c r="G1259" i="1" s="1"/>
  <c r="H1260" i="1"/>
  <c r="H1261" i="1"/>
  <c r="F1261" i="1" s="1"/>
  <c r="G1261" i="1" s="1"/>
  <c r="H1262" i="1"/>
  <c r="F1262" i="1" s="1"/>
  <c r="G1262" i="1" s="1"/>
  <c r="H1263" i="1"/>
  <c r="F1263" i="1" s="1"/>
  <c r="G1263" i="1" s="1"/>
  <c r="H1264" i="1"/>
  <c r="F1264" i="1" s="1"/>
  <c r="G1264" i="1" s="1"/>
  <c r="H1265" i="1"/>
  <c r="F1265" i="1" s="1"/>
  <c r="G1265" i="1" s="1"/>
  <c r="H1266" i="1"/>
  <c r="F1266" i="1" s="1"/>
  <c r="G1266" i="1" s="1"/>
  <c r="H1267" i="1"/>
  <c r="F1267" i="1" s="1"/>
  <c r="G1267" i="1" s="1"/>
  <c r="H1268" i="1"/>
  <c r="F1268" i="1" s="1"/>
  <c r="G1268" i="1" s="1"/>
  <c r="H1269" i="1"/>
  <c r="F1269" i="1" s="1"/>
  <c r="G1269" i="1" s="1"/>
  <c r="H1270" i="1"/>
  <c r="F1270" i="1" s="1"/>
  <c r="G1270" i="1" s="1"/>
  <c r="H1271" i="1"/>
  <c r="F1271" i="1" s="1"/>
  <c r="G1271" i="1" s="1"/>
  <c r="H1272" i="1"/>
  <c r="H1273" i="1"/>
  <c r="F1273" i="1" s="1"/>
  <c r="G1273" i="1" s="1"/>
  <c r="H1274" i="1"/>
  <c r="F1274" i="1" s="1"/>
  <c r="G1274" i="1" s="1"/>
  <c r="H1275" i="1"/>
  <c r="F1275" i="1" s="1"/>
  <c r="G1275" i="1" s="1"/>
  <c r="H1276" i="1"/>
  <c r="F1276" i="1" s="1"/>
  <c r="G1276" i="1" s="1"/>
  <c r="H1277" i="1"/>
  <c r="F1277" i="1" s="1"/>
  <c r="G1277" i="1" s="1"/>
  <c r="H1278" i="1"/>
  <c r="F1278" i="1" s="1"/>
  <c r="G1278" i="1" s="1"/>
  <c r="H1279" i="1"/>
  <c r="F1279" i="1" s="1"/>
  <c r="G1279" i="1" s="1"/>
  <c r="H1280" i="1"/>
  <c r="F1280" i="1" s="1"/>
  <c r="G1280" i="1" s="1"/>
  <c r="H1281" i="1"/>
  <c r="F1281" i="1" s="1"/>
  <c r="G1281" i="1" s="1"/>
  <c r="H1282" i="1"/>
  <c r="F1282" i="1" s="1"/>
  <c r="G1282" i="1" s="1"/>
  <c r="H1283" i="1"/>
  <c r="F1283" i="1" s="1"/>
  <c r="G1283" i="1" s="1"/>
  <c r="H1284" i="1"/>
  <c r="H1285" i="1"/>
  <c r="F1285" i="1" s="1"/>
  <c r="G1285" i="1" s="1"/>
  <c r="H1286" i="1"/>
  <c r="F1286" i="1" s="1"/>
  <c r="G1286" i="1" s="1"/>
  <c r="H1287" i="1"/>
  <c r="F1287" i="1" s="1"/>
  <c r="G1287" i="1" s="1"/>
  <c r="H1288" i="1"/>
  <c r="F1288" i="1" s="1"/>
  <c r="G1288" i="1" s="1"/>
  <c r="H1289" i="1"/>
  <c r="F1289" i="1" s="1"/>
  <c r="G1289" i="1" s="1"/>
  <c r="H1290" i="1"/>
  <c r="F1290" i="1" s="1"/>
  <c r="G1290" i="1" s="1"/>
  <c r="H1291" i="1"/>
  <c r="F1291" i="1" s="1"/>
  <c r="G1291" i="1" s="1"/>
  <c r="H1292" i="1"/>
  <c r="F1292" i="1" s="1"/>
  <c r="G1292" i="1" s="1"/>
  <c r="H1293" i="1"/>
  <c r="F1293" i="1" s="1"/>
  <c r="G1293" i="1" s="1"/>
  <c r="H1294" i="1"/>
  <c r="F1294" i="1" s="1"/>
  <c r="G1294" i="1" s="1"/>
  <c r="H1295" i="1"/>
  <c r="F1295" i="1" s="1"/>
  <c r="G1295" i="1" s="1"/>
  <c r="H1296" i="1"/>
  <c r="H1297" i="1"/>
  <c r="F1297" i="1" s="1"/>
  <c r="G1297" i="1" s="1"/>
  <c r="H1298" i="1"/>
  <c r="F1298" i="1" s="1"/>
  <c r="G1298" i="1" s="1"/>
  <c r="H1299" i="1"/>
  <c r="F1299" i="1" s="1"/>
  <c r="G1299" i="1" s="1"/>
  <c r="H1300" i="1"/>
  <c r="F1300" i="1" s="1"/>
  <c r="G1300" i="1" s="1"/>
  <c r="H1301" i="1"/>
  <c r="F1301" i="1" s="1"/>
  <c r="G1301" i="1" s="1"/>
  <c r="H1302" i="1"/>
  <c r="F1302" i="1" s="1"/>
  <c r="G1302" i="1" s="1"/>
  <c r="H1303" i="1"/>
  <c r="F1303" i="1" s="1"/>
  <c r="G1303" i="1" s="1"/>
  <c r="H1304" i="1"/>
  <c r="F1304" i="1" s="1"/>
  <c r="G1304" i="1" s="1"/>
  <c r="H1305" i="1"/>
  <c r="F1305" i="1" s="1"/>
  <c r="G1305" i="1" s="1"/>
  <c r="H1306" i="1"/>
  <c r="F1306" i="1" s="1"/>
  <c r="G1306" i="1" s="1"/>
  <c r="H1307" i="1"/>
  <c r="F1307" i="1" s="1"/>
  <c r="G1307" i="1" s="1"/>
  <c r="H1308" i="1"/>
  <c r="H1309" i="1"/>
  <c r="F1309" i="1" s="1"/>
  <c r="G1309" i="1" s="1"/>
  <c r="H1310" i="1"/>
  <c r="F1310" i="1" s="1"/>
  <c r="G1310" i="1" s="1"/>
  <c r="H1311" i="1"/>
  <c r="F1311" i="1" s="1"/>
  <c r="G1311" i="1" s="1"/>
  <c r="H1312" i="1"/>
  <c r="F1312" i="1" s="1"/>
  <c r="G1312" i="1" s="1"/>
  <c r="H1313" i="1"/>
  <c r="F1313" i="1" s="1"/>
  <c r="G1313" i="1" s="1"/>
  <c r="H1314" i="1"/>
  <c r="F1314" i="1" s="1"/>
  <c r="G1314" i="1" s="1"/>
  <c r="H1315" i="1"/>
  <c r="F1315" i="1" s="1"/>
  <c r="G1315" i="1" s="1"/>
  <c r="H1316" i="1"/>
  <c r="F1316" i="1" s="1"/>
  <c r="G1316" i="1" s="1"/>
  <c r="H1317" i="1"/>
  <c r="F1317" i="1" s="1"/>
  <c r="G1317" i="1" s="1"/>
  <c r="H1318" i="1"/>
  <c r="F1318" i="1" s="1"/>
  <c r="G1318" i="1" s="1"/>
  <c r="H1319" i="1"/>
  <c r="F1319" i="1" s="1"/>
  <c r="G1319" i="1" s="1"/>
  <c r="H1320" i="1"/>
  <c r="H1321" i="1"/>
  <c r="F1321" i="1" s="1"/>
  <c r="G1321" i="1" s="1"/>
  <c r="H1322" i="1"/>
  <c r="F1322" i="1" s="1"/>
  <c r="G1322" i="1" s="1"/>
  <c r="H1323" i="1"/>
  <c r="F1323" i="1" s="1"/>
  <c r="G1323" i="1" s="1"/>
  <c r="H1324" i="1"/>
  <c r="F1324" i="1" s="1"/>
  <c r="G1324" i="1" s="1"/>
  <c r="H1325" i="1"/>
  <c r="F1325" i="1" s="1"/>
  <c r="G1325" i="1" s="1"/>
  <c r="H1326" i="1"/>
  <c r="F1326" i="1" s="1"/>
  <c r="G1326" i="1" s="1"/>
  <c r="H1327" i="1"/>
  <c r="F1327" i="1" s="1"/>
  <c r="G1327" i="1" s="1"/>
  <c r="H1328" i="1"/>
  <c r="F1328" i="1" s="1"/>
  <c r="G1328" i="1" s="1"/>
  <c r="H1329" i="1"/>
  <c r="F1329" i="1" s="1"/>
  <c r="G1329" i="1" s="1"/>
  <c r="H1330" i="1"/>
  <c r="F1330" i="1" s="1"/>
  <c r="G1330" i="1" s="1"/>
  <c r="H1331" i="1"/>
  <c r="F1331" i="1" s="1"/>
  <c r="G1331" i="1" s="1"/>
  <c r="H1332" i="1"/>
  <c r="H1333" i="1"/>
  <c r="F1333" i="1" s="1"/>
  <c r="G1333" i="1" s="1"/>
  <c r="H1334" i="1"/>
  <c r="F1334" i="1" s="1"/>
  <c r="G1334" i="1" s="1"/>
  <c r="H1335" i="1"/>
  <c r="F1335" i="1" s="1"/>
  <c r="G1335" i="1" s="1"/>
  <c r="H1336" i="1"/>
  <c r="F1336" i="1" s="1"/>
  <c r="G1336" i="1" s="1"/>
  <c r="H1337" i="1"/>
  <c r="F1337" i="1" s="1"/>
  <c r="G1337" i="1" s="1"/>
  <c r="H1338" i="1"/>
  <c r="F1338" i="1" s="1"/>
  <c r="G1338" i="1" s="1"/>
  <c r="H1339" i="1"/>
  <c r="F1339" i="1" s="1"/>
  <c r="G1339" i="1" s="1"/>
  <c r="H1340" i="1"/>
  <c r="F1340" i="1" s="1"/>
  <c r="G1340" i="1" s="1"/>
  <c r="H1341" i="1"/>
  <c r="F1341" i="1" s="1"/>
  <c r="G1341" i="1" s="1"/>
  <c r="H1342" i="1"/>
  <c r="F1342" i="1" s="1"/>
  <c r="G1342" i="1" s="1"/>
  <c r="H1343" i="1"/>
  <c r="F1343" i="1" s="1"/>
  <c r="G1343" i="1" s="1"/>
  <c r="H1344" i="1"/>
  <c r="H1345" i="1"/>
  <c r="F1345" i="1" s="1"/>
  <c r="G1345" i="1" s="1"/>
  <c r="H1346" i="1"/>
  <c r="F1346" i="1" s="1"/>
  <c r="G1346" i="1" s="1"/>
  <c r="H1347" i="1"/>
  <c r="F1347" i="1" s="1"/>
  <c r="G1347" i="1" s="1"/>
  <c r="H1348" i="1"/>
  <c r="F1348" i="1" s="1"/>
  <c r="G1348" i="1" s="1"/>
  <c r="H1349" i="1"/>
  <c r="F1349" i="1" s="1"/>
  <c r="G1349" i="1" s="1"/>
  <c r="H1350" i="1"/>
  <c r="F1350" i="1" s="1"/>
  <c r="G1350" i="1" s="1"/>
  <c r="H1351" i="1"/>
  <c r="F1351" i="1" s="1"/>
  <c r="G1351" i="1" s="1"/>
  <c r="H1352" i="1"/>
  <c r="F1352" i="1" s="1"/>
  <c r="G1352" i="1" s="1"/>
  <c r="H1353" i="1"/>
  <c r="F1353" i="1" s="1"/>
  <c r="G1353" i="1" s="1"/>
  <c r="H1354" i="1"/>
  <c r="F1354" i="1" s="1"/>
  <c r="G1354" i="1" s="1"/>
  <c r="H1355" i="1"/>
  <c r="F1355" i="1" s="1"/>
  <c r="G1355" i="1" s="1"/>
  <c r="H1356" i="1"/>
  <c r="H1357" i="1"/>
  <c r="F1357" i="1" s="1"/>
  <c r="G1357" i="1" s="1"/>
  <c r="H1358" i="1"/>
  <c r="F1358" i="1" s="1"/>
  <c r="G1358" i="1" s="1"/>
  <c r="H1359" i="1"/>
  <c r="F1359" i="1" s="1"/>
  <c r="G1359" i="1" s="1"/>
  <c r="H1360" i="1"/>
  <c r="F1360" i="1" s="1"/>
  <c r="G1360" i="1" s="1"/>
  <c r="H1361" i="1"/>
  <c r="F1361" i="1" s="1"/>
  <c r="G1361" i="1" s="1"/>
  <c r="H1362" i="1"/>
  <c r="F1362" i="1" s="1"/>
  <c r="G1362" i="1" s="1"/>
  <c r="H1363" i="1"/>
  <c r="F1363" i="1" s="1"/>
  <c r="G1363" i="1" s="1"/>
  <c r="H1364" i="1"/>
  <c r="F1364" i="1" s="1"/>
  <c r="G1364" i="1" s="1"/>
  <c r="H1365" i="1"/>
  <c r="F1365" i="1" s="1"/>
  <c r="G1365" i="1" s="1"/>
  <c r="H1366" i="1"/>
  <c r="F1366" i="1" s="1"/>
  <c r="G1366" i="1" s="1"/>
  <c r="H1367" i="1"/>
  <c r="F1367" i="1" s="1"/>
  <c r="G1367" i="1" s="1"/>
  <c r="H1368" i="1"/>
  <c r="H1369" i="1"/>
  <c r="F1369" i="1" s="1"/>
  <c r="G1369" i="1" s="1"/>
  <c r="H1370" i="1"/>
  <c r="F1370" i="1" s="1"/>
  <c r="G1370" i="1" s="1"/>
  <c r="H1371" i="1"/>
  <c r="F1371" i="1" s="1"/>
  <c r="G1371" i="1" s="1"/>
  <c r="H1372" i="1"/>
  <c r="F1372" i="1" s="1"/>
  <c r="G1372" i="1" s="1"/>
  <c r="H1373" i="1"/>
  <c r="F1373" i="1" s="1"/>
  <c r="G1373" i="1" s="1"/>
  <c r="H1374" i="1"/>
  <c r="F1374" i="1" s="1"/>
  <c r="G1374" i="1" s="1"/>
  <c r="H1375" i="1"/>
  <c r="F1375" i="1" s="1"/>
  <c r="G1375" i="1" s="1"/>
  <c r="H1376" i="1"/>
  <c r="F1376" i="1" s="1"/>
  <c r="G1376" i="1" s="1"/>
  <c r="H1377" i="1"/>
  <c r="F1377" i="1" s="1"/>
  <c r="G1377" i="1" s="1"/>
  <c r="H1378" i="1"/>
  <c r="F1378" i="1" s="1"/>
  <c r="G1378" i="1" s="1"/>
  <c r="H1379" i="1"/>
  <c r="F1379" i="1" s="1"/>
  <c r="G1379" i="1" s="1"/>
  <c r="H1380" i="1"/>
  <c r="H1381" i="1"/>
  <c r="F1381" i="1" s="1"/>
  <c r="G1381" i="1" s="1"/>
  <c r="H1382" i="1"/>
  <c r="F1382" i="1" s="1"/>
  <c r="G1382" i="1" s="1"/>
  <c r="H1383" i="1"/>
  <c r="F1383" i="1" s="1"/>
  <c r="G1383" i="1" s="1"/>
  <c r="H1384" i="1"/>
  <c r="F1384" i="1" s="1"/>
  <c r="G1384" i="1" s="1"/>
  <c r="H1385" i="1"/>
  <c r="F1385" i="1" s="1"/>
  <c r="G1385" i="1" s="1"/>
  <c r="H1386" i="1"/>
  <c r="F1386" i="1" s="1"/>
  <c r="G1386" i="1" s="1"/>
  <c r="H1387" i="1"/>
  <c r="F1387" i="1" s="1"/>
  <c r="G1387" i="1" s="1"/>
  <c r="H1388" i="1"/>
  <c r="F1388" i="1" s="1"/>
  <c r="G1388" i="1" s="1"/>
  <c r="H1389" i="1"/>
  <c r="F1389" i="1" s="1"/>
  <c r="G1389" i="1" s="1"/>
  <c r="H1390" i="1"/>
  <c r="F1390" i="1" s="1"/>
  <c r="G1390" i="1" s="1"/>
  <c r="H1391" i="1"/>
  <c r="F1391" i="1" s="1"/>
  <c r="G1391" i="1" s="1"/>
  <c r="H1392" i="1"/>
  <c r="H1393" i="1"/>
  <c r="F1393" i="1" s="1"/>
  <c r="G1393" i="1" s="1"/>
  <c r="H1394" i="1"/>
  <c r="F1394" i="1" s="1"/>
  <c r="G1394" i="1" s="1"/>
  <c r="H1395" i="1"/>
  <c r="F1395" i="1" s="1"/>
  <c r="G1395" i="1" s="1"/>
  <c r="H1396" i="1"/>
  <c r="F1396" i="1" s="1"/>
  <c r="G1396" i="1" s="1"/>
  <c r="H1397" i="1"/>
  <c r="F1397" i="1" s="1"/>
  <c r="G1397" i="1" s="1"/>
  <c r="H1398" i="1"/>
  <c r="F1398" i="1" s="1"/>
  <c r="G1398" i="1" s="1"/>
  <c r="H1399" i="1"/>
  <c r="F1399" i="1" s="1"/>
  <c r="G1399" i="1" s="1"/>
  <c r="H1400" i="1"/>
  <c r="F1400" i="1" s="1"/>
  <c r="G1400" i="1" s="1"/>
  <c r="H1401" i="1"/>
  <c r="F1401" i="1" s="1"/>
  <c r="G1401" i="1" s="1"/>
  <c r="H1402" i="1"/>
  <c r="F1402" i="1" s="1"/>
  <c r="G1402" i="1" s="1"/>
  <c r="H1403" i="1"/>
  <c r="F1403" i="1" s="1"/>
  <c r="G1403" i="1" s="1"/>
  <c r="H1404" i="1"/>
  <c r="H1405" i="1"/>
  <c r="F1405" i="1" s="1"/>
  <c r="G1405" i="1" s="1"/>
  <c r="H1406" i="1"/>
  <c r="F1406" i="1" s="1"/>
  <c r="G1406" i="1" s="1"/>
  <c r="H1407" i="1"/>
  <c r="F1407" i="1" s="1"/>
  <c r="G1407" i="1" s="1"/>
  <c r="H1408" i="1"/>
  <c r="F1408" i="1" s="1"/>
  <c r="G1408" i="1" s="1"/>
  <c r="H1409" i="1"/>
  <c r="F1409" i="1" s="1"/>
  <c r="G1409" i="1" s="1"/>
  <c r="H1410" i="1"/>
  <c r="F1410" i="1" s="1"/>
  <c r="G1410" i="1" s="1"/>
  <c r="H1411" i="1"/>
  <c r="F1411" i="1" s="1"/>
  <c r="G1411" i="1" s="1"/>
  <c r="H1412" i="1"/>
  <c r="F1412" i="1" s="1"/>
  <c r="G1412" i="1" s="1"/>
  <c r="H1413" i="1"/>
  <c r="F1413" i="1" s="1"/>
  <c r="G1413" i="1" s="1"/>
  <c r="H1414" i="1"/>
  <c r="F1414" i="1" s="1"/>
  <c r="G1414" i="1" s="1"/>
  <c r="H1415" i="1"/>
  <c r="F1415" i="1" s="1"/>
  <c r="G1415" i="1" s="1"/>
  <c r="H1416" i="1"/>
  <c r="H1417" i="1"/>
  <c r="F1417" i="1" s="1"/>
  <c r="G1417" i="1" s="1"/>
  <c r="H1418" i="1"/>
  <c r="F1418" i="1" s="1"/>
  <c r="G1418" i="1" s="1"/>
  <c r="H1419" i="1"/>
  <c r="F1419" i="1" s="1"/>
  <c r="G1419" i="1" s="1"/>
  <c r="H1420" i="1"/>
  <c r="F1420" i="1" s="1"/>
  <c r="G1420" i="1" s="1"/>
  <c r="H1421" i="1"/>
  <c r="F1421" i="1" s="1"/>
  <c r="G1421" i="1" s="1"/>
  <c r="H1422" i="1"/>
  <c r="F1422" i="1" s="1"/>
  <c r="G1422" i="1" s="1"/>
  <c r="H1423" i="1"/>
  <c r="F1423" i="1" s="1"/>
  <c r="G1423" i="1" s="1"/>
  <c r="H1424" i="1"/>
  <c r="F1424" i="1" s="1"/>
  <c r="G1424" i="1" s="1"/>
  <c r="H1425" i="1"/>
  <c r="F1425" i="1" s="1"/>
  <c r="G1425" i="1" s="1"/>
  <c r="H1426" i="1"/>
  <c r="F1426" i="1" s="1"/>
  <c r="G1426" i="1" s="1"/>
  <c r="H1427" i="1"/>
  <c r="F1427" i="1" s="1"/>
  <c r="G1427" i="1" s="1"/>
  <c r="H1428" i="1"/>
  <c r="H1429" i="1"/>
  <c r="F1429" i="1" s="1"/>
  <c r="G1429" i="1" s="1"/>
  <c r="H1430" i="1"/>
  <c r="F1430" i="1" s="1"/>
  <c r="G1430" i="1" s="1"/>
  <c r="H1431" i="1"/>
  <c r="F1431" i="1" s="1"/>
  <c r="G1431" i="1" s="1"/>
  <c r="H1432" i="1"/>
  <c r="F1432" i="1" s="1"/>
  <c r="G1432" i="1" s="1"/>
  <c r="H1433" i="1"/>
  <c r="F1433" i="1" s="1"/>
  <c r="G1433" i="1" s="1"/>
  <c r="H1434" i="1"/>
  <c r="F1434" i="1" s="1"/>
  <c r="G1434" i="1" s="1"/>
  <c r="H1435" i="1"/>
  <c r="F1435" i="1" s="1"/>
  <c r="G1435" i="1" s="1"/>
  <c r="H1436" i="1"/>
  <c r="F1436" i="1" s="1"/>
  <c r="G1436" i="1" s="1"/>
  <c r="H1437" i="1"/>
  <c r="F1437" i="1" s="1"/>
  <c r="G1437" i="1" s="1"/>
  <c r="H1438" i="1"/>
  <c r="F1438" i="1" s="1"/>
  <c r="G1438" i="1" s="1"/>
  <c r="H1439" i="1"/>
  <c r="F1439" i="1" s="1"/>
  <c r="G1439" i="1" s="1"/>
  <c r="H1440" i="1"/>
  <c r="H1441" i="1"/>
  <c r="F1441" i="1" s="1"/>
  <c r="G1441" i="1" s="1"/>
  <c r="H1442" i="1"/>
  <c r="F1442" i="1" s="1"/>
  <c r="G1442" i="1" s="1"/>
  <c r="H1443" i="1"/>
  <c r="F1443" i="1" s="1"/>
  <c r="G1443" i="1" s="1"/>
  <c r="H1444" i="1"/>
  <c r="F1444" i="1" s="1"/>
  <c r="G1444" i="1" s="1"/>
  <c r="H1445" i="1"/>
  <c r="F1445" i="1" s="1"/>
  <c r="G1445" i="1" s="1"/>
  <c r="H1446" i="1"/>
  <c r="F1446" i="1" s="1"/>
  <c r="G1446" i="1" s="1"/>
  <c r="H1447" i="1"/>
  <c r="F1447" i="1" s="1"/>
  <c r="G1447" i="1" s="1"/>
  <c r="H1448" i="1"/>
  <c r="F1448" i="1" s="1"/>
  <c r="G1448" i="1" s="1"/>
  <c r="H1449" i="1"/>
  <c r="F1449" i="1" s="1"/>
  <c r="G1449" i="1" s="1"/>
  <c r="H1450" i="1"/>
  <c r="F1450" i="1" s="1"/>
  <c r="G1450" i="1" s="1"/>
  <c r="H1451" i="1"/>
  <c r="F1451" i="1" s="1"/>
  <c r="G1451" i="1" s="1"/>
  <c r="H1452" i="1"/>
  <c r="H1453" i="1"/>
  <c r="F1453" i="1" s="1"/>
  <c r="G1453" i="1" s="1"/>
  <c r="H1454" i="1"/>
  <c r="F1454" i="1" s="1"/>
  <c r="G1454" i="1" s="1"/>
  <c r="H1455" i="1"/>
  <c r="F1455" i="1" s="1"/>
  <c r="G1455" i="1" s="1"/>
  <c r="H1456" i="1"/>
  <c r="F1456" i="1" s="1"/>
  <c r="G1456" i="1" s="1"/>
  <c r="H1457" i="1"/>
  <c r="F1457" i="1" s="1"/>
  <c r="G1457" i="1" s="1"/>
  <c r="H1458" i="1"/>
  <c r="F1458" i="1" s="1"/>
  <c r="G1458" i="1" s="1"/>
  <c r="H1459" i="1"/>
  <c r="F1459" i="1" s="1"/>
  <c r="G1459" i="1" s="1"/>
  <c r="H1460" i="1"/>
  <c r="F1460" i="1" s="1"/>
  <c r="G1460" i="1" s="1"/>
  <c r="H1461" i="1"/>
  <c r="F1461" i="1" s="1"/>
  <c r="G1461" i="1" s="1"/>
  <c r="H125" i="6" l="1"/>
  <c r="H126" i="6"/>
  <c r="I1458" i="1" a="1"/>
  <c r="I1458" i="1" s="1"/>
  <c r="I1450" i="1" a="1"/>
  <c r="I1450" i="1" s="1"/>
  <c r="I1446" i="1" a="1"/>
  <c r="I1446" i="1" s="1"/>
  <c r="I1440" i="1" a="1"/>
  <c r="I1440" i="1" s="1"/>
  <c r="I1438" i="1" a="1"/>
  <c r="I1438" i="1" s="1"/>
  <c r="I1436" i="1" a="1"/>
  <c r="I1436" i="1" s="1"/>
  <c r="I1434" i="1" a="1"/>
  <c r="I1434" i="1" s="1"/>
  <c r="I1432" i="1" a="1"/>
  <c r="I1432" i="1" s="1"/>
  <c r="I1428" i="1" a="1"/>
  <c r="I1428" i="1" s="1"/>
  <c r="I1426" i="1" a="1"/>
  <c r="I1426" i="1" s="1"/>
  <c r="I1424" i="1" a="1"/>
  <c r="I1424" i="1" s="1"/>
  <c r="I1422" i="1" a="1"/>
  <c r="I1422" i="1" s="1"/>
  <c r="I1420" i="1" a="1"/>
  <c r="I1420" i="1" s="1"/>
  <c r="I1416" i="1" a="1"/>
  <c r="I1416" i="1" s="1"/>
  <c r="I1414" i="1" a="1"/>
  <c r="I1414" i="1" s="1"/>
  <c r="I1412" i="1" a="1"/>
  <c r="I1412" i="1" s="1"/>
  <c r="I1410" i="1" a="1"/>
  <c r="I1410" i="1" s="1"/>
  <c r="I1408" i="1" a="1"/>
  <c r="I1408" i="1" s="1"/>
  <c r="I1404" i="1" a="1"/>
  <c r="I1404" i="1" s="1"/>
  <c r="I1402" i="1" a="1"/>
  <c r="I1402" i="1" s="1"/>
  <c r="I1400" i="1" a="1"/>
  <c r="I1400" i="1" s="1"/>
  <c r="I1398" i="1" a="1"/>
  <c r="I1398" i="1" s="1"/>
  <c r="I1396" i="1" a="1"/>
  <c r="I1396" i="1" s="1"/>
  <c r="I1392" i="1" a="1"/>
  <c r="I1392" i="1" s="1"/>
  <c r="I1390" i="1" a="1"/>
  <c r="I1390" i="1" s="1"/>
  <c r="I1388" i="1" a="1"/>
  <c r="I1388" i="1" s="1"/>
  <c r="I1386" i="1" a="1"/>
  <c r="I1386" i="1" s="1"/>
  <c r="I1384" i="1" a="1"/>
  <c r="I1384" i="1" s="1"/>
  <c r="I1380" i="1" a="1"/>
  <c r="I1380" i="1" s="1"/>
  <c r="I1378" i="1" a="1"/>
  <c r="I1378" i="1" s="1"/>
  <c r="I1376" i="1" a="1"/>
  <c r="I1376" i="1" s="1"/>
  <c r="I1374" i="1" a="1"/>
  <c r="I1374" i="1" s="1"/>
  <c r="I1372" i="1" a="1"/>
  <c r="I1372" i="1" s="1"/>
  <c r="I1368" i="1" a="1"/>
  <c r="I1368" i="1" s="1"/>
  <c r="I1366" i="1" a="1"/>
  <c r="I1366" i="1" s="1"/>
  <c r="I1364" i="1" a="1"/>
  <c r="I1364" i="1" s="1"/>
  <c r="I1362" i="1" a="1"/>
  <c r="I1362" i="1" s="1"/>
  <c r="I1360" i="1" a="1"/>
  <c r="I1360" i="1" s="1"/>
  <c r="I1356" i="1" a="1"/>
  <c r="I1356" i="1" s="1"/>
  <c r="I1354" i="1" a="1"/>
  <c r="I1354" i="1" s="1"/>
  <c r="I1352" i="1" a="1"/>
  <c r="I1352" i="1" s="1"/>
  <c r="I1348" i="1" a="1"/>
  <c r="I1348" i="1" s="1"/>
  <c r="I1344" i="1" a="1"/>
  <c r="I1344" i="1" s="1"/>
  <c r="I1340" i="1" a="1"/>
  <c r="I1340" i="1" s="1"/>
  <c r="I1336" i="1" a="1"/>
  <c r="I1336" i="1" s="1"/>
  <c r="I1330" i="1" a="1"/>
  <c r="I1330" i="1" s="1"/>
  <c r="I1326" i="1" a="1"/>
  <c r="I1326" i="1" s="1"/>
  <c r="I1318" i="1" a="1"/>
  <c r="I1318" i="1" s="1"/>
  <c r="I1314" i="1" a="1"/>
  <c r="I1314" i="1" s="1"/>
  <c r="I1306" i="1" a="1"/>
  <c r="I1306" i="1" s="1"/>
  <c r="I1302" i="1" a="1"/>
  <c r="I1302" i="1" s="1"/>
  <c r="I1294" i="1" a="1"/>
  <c r="I1294" i="1" s="1"/>
  <c r="I1292" i="1" a="1"/>
  <c r="I1292" i="1" s="1"/>
  <c r="I1290" i="1" a="1"/>
  <c r="I1290" i="1" s="1"/>
  <c r="I1288" i="1" a="1"/>
  <c r="I1288" i="1" s="1"/>
  <c r="I1284" i="1" a="1"/>
  <c r="I1284" i="1" s="1"/>
  <c r="I1282" i="1" a="1"/>
  <c r="I1282" i="1" s="1"/>
  <c r="I1280" i="1" a="1"/>
  <c r="I1280" i="1" s="1"/>
  <c r="I1278" i="1" a="1"/>
  <c r="I1278" i="1" s="1"/>
  <c r="I1277" i="1" a="1"/>
  <c r="I1277" i="1" s="1"/>
  <c r="I1276" i="1" a="1"/>
  <c r="I1276" i="1" s="1"/>
  <c r="I1275" i="1" a="1"/>
  <c r="I1275" i="1" s="1"/>
  <c r="I1272" i="1" a="1"/>
  <c r="I1272" i="1" s="1"/>
  <c r="I1270" i="1" a="1"/>
  <c r="I1270" i="1" s="1"/>
  <c r="I1268" i="1" a="1"/>
  <c r="I1268" i="1" s="1"/>
  <c r="I1266" i="1" a="1"/>
  <c r="I1266" i="1" s="1"/>
  <c r="I1264" i="1" a="1"/>
  <c r="I1264" i="1" s="1"/>
  <c r="I1260" i="1" a="1"/>
  <c r="I1260" i="1" s="1"/>
  <c r="I1258" i="1" a="1"/>
  <c r="I1258" i="1" s="1"/>
  <c r="I1256" i="1" a="1"/>
  <c r="I1256" i="1" s="1"/>
  <c r="I1254" i="1" a="1"/>
  <c r="I1254" i="1" s="1"/>
  <c r="I1252" i="1" a="1"/>
  <c r="I1252" i="1" s="1"/>
  <c r="I1248" i="1" a="1"/>
  <c r="I1248" i="1" s="1"/>
  <c r="I1246" i="1" a="1"/>
  <c r="I1246" i="1" s="1"/>
  <c r="I1244" i="1" a="1"/>
  <c r="I1244" i="1" s="1"/>
  <c r="I1242" i="1" a="1"/>
  <c r="I1242" i="1" s="1"/>
  <c r="I1240" i="1" a="1"/>
  <c r="I1240" i="1" s="1"/>
  <c r="I1236" i="1" a="1"/>
  <c r="I1236" i="1" s="1"/>
  <c r="I1234" i="1" a="1"/>
  <c r="I1234" i="1" s="1"/>
  <c r="I1232" i="1" a="1"/>
  <c r="I1232" i="1" s="1"/>
  <c r="I1230" i="1" a="1"/>
  <c r="I1230" i="1" s="1"/>
  <c r="I1228" i="1" a="1"/>
  <c r="I1228" i="1" s="1"/>
  <c r="I1224" i="1" a="1"/>
  <c r="I1224" i="1" s="1"/>
  <c r="I1222" i="1" a="1"/>
  <c r="I1222" i="1" s="1"/>
  <c r="I1220" i="1" a="1"/>
  <c r="I1220" i="1" s="1"/>
  <c r="I1218" i="1" a="1"/>
  <c r="I1218" i="1" s="1"/>
  <c r="I1216" i="1" a="1"/>
  <c r="I1216" i="1" s="1"/>
  <c r="I1212" i="1" a="1"/>
  <c r="I1212" i="1" s="1"/>
  <c r="I1210" i="1" a="1"/>
  <c r="I1210" i="1" s="1"/>
  <c r="I1208" i="1" a="1"/>
  <c r="I1208" i="1" s="1"/>
  <c r="I1206" i="1" a="1"/>
  <c r="I1206" i="1" s="1"/>
  <c r="I1204" i="1" a="1"/>
  <c r="I1204" i="1" s="1"/>
  <c r="I1200" i="1" a="1"/>
  <c r="I1200" i="1" s="1"/>
  <c r="I1198" i="1" a="1"/>
  <c r="I1198" i="1" s="1"/>
  <c r="I1196" i="1" a="1"/>
  <c r="I1196" i="1" s="1"/>
  <c r="I1194" i="1" a="1"/>
  <c r="I1194" i="1" s="1"/>
  <c r="I1192" i="1" a="1"/>
  <c r="I1192" i="1" s="1"/>
  <c r="I1188" i="1" a="1"/>
  <c r="I1188" i="1" s="1"/>
  <c r="I1186" i="1" a="1"/>
  <c r="I1186" i="1" s="1"/>
  <c r="I1184" i="1" a="1"/>
  <c r="I1184" i="1" s="1"/>
  <c r="I1182" i="1" a="1"/>
  <c r="I1182" i="1" s="1"/>
  <c r="I1180" i="1" a="1"/>
  <c r="I1180" i="1" s="1"/>
  <c r="I1176" i="1" a="1"/>
  <c r="I1176" i="1" s="1"/>
  <c r="I1174" i="1" a="1"/>
  <c r="I1174" i="1" s="1"/>
  <c r="I1172" i="1" a="1"/>
  <c r="I1172" i="1" s="1"/>
  <c r="I1170" i="1" a="1"/>
  <c r="I1170" i="1" s="1"/>
  <c r="I1168" i="1" a="1"/>
  <c r="I1168" i="1" s="1"/>
  <c r="I1164" i="1" a="1"/>
  <c r="I1164" i="1" s="1"/>
  <c r="I1162" i="1" a="1"/>
  <c r="I1162" i="1" s="1"/>
  <c r="I1160" i="1" a="1"/>
  <c r="I1160" i="1" s="1"/>
  <c r="I1158" i="1" a="1"/>
  <c r="I1158" i="1" s="1"/>
  <c r="I1156" i="1" a="1"/>
  <c r="I1156" i="1" s="1"/>
  <c r="I1152" i="1" a="1"/>
  <c r="I1152" i="1" s="1"/>
  <c r="I1150" i="1" a="1"/>
  <c r="I1150" i="1" s="1"/>
  <c r="I1148" i="1" a="1"/>
  <c r="I1148" i="1" s="1"/>
  <c r="I1146" i="1" a="1"/>
  <c r="I1146" i="1" s="1"/>
  <c r="I1144" i="1" a="1"/>
  <c r="I1144" i="1" s="1"/>
  <c r="I1140" i="1" a="1"/>
  <c r="I1140" i="1" s="1"/>
  <c r="I1138" i="1" a="1"/>
  <c r="I1138" i="1" s="1"/>
  <c r="I1136" i="1" a="1"/>
  <c r="I1136" i="1" s="1"/>
  <c r="I1134" i="1" a="1"/>
  <c r="I1134" i="1" s="1"/>
  <c r="I1132" i="1" a="1"/>
  <c r="I1132" i="1" s="1"/>
  <c r="I1128" i="1" a="1"/>
  <c r="I1128" i="1" s="1"/>
  <c r="I1126" i="1" a="1"/>
  <c r="I1126" i="1" s="1"/>
  <c r="I1124" i="1" a="1"/>
  <c r="I1124" i="1" s="1"/>
  <c r="I1122" i="1" a="1"/>
  <c r="I1122" i="1" s="1"/>
  <c r="I1120" i="1" a="1"/>
  <c r="I1120" i="1" s="1"/>
  <c r="I1116" i="1" a="1"/>
  <c r="I1116" i="1" s="1"/>
  <c r="I1114" i="1" a="1"/>
  <c r="I1114" i="1" s="1"/>
  <c r="I1112" i="1" a="1"/>
  <c r="I1112" i="1" s="1"/>
  <c r="I1110" i="1" a="1"/>
  <c r="I1110" i="1" s="1"/>
  <c r="I1108" i="1" a="1"/>
  <c r="I1108" i="1" s="1"/>
  <c r="I1104" i="1" a="1"/>
  <c r="I1104" i="1" s="1"/>
  <c r="I1102" i="1" a="1"/>
  <c r="I1102" i="1" s="1"/>
  <c r="I1100" i="1" a="1"/>
  <c r="I1100" i="1" s="1"/>
  <c r="I1098" i="1" a="1"/>
  <c r="I1098" i="1" s="1"/>
  <c r="I1096" i="1" a="1"/>
  <c r="I1096" i="1" s="1"/>
  <c r="I1092" i="1" a="1"/>
  <c r="I1092" i="1" s="1"/>
  <c r="I1090" i="1" a="1"/>
  <c r="I1090" i="1" s="1"/>
  <c r="I1088" i="1" a="1"/>
  <c r="I1088" i="1" s="1"/>
  <c r="I1086" i="1" a="1"/>
  <c r="I1086" i="1" s="1"/>
  <c r="I1084" i="1" a="1"/>
  <c r="I1084" i="1" s="1"/>
  <c r="I1080" i="1" a="1"/>
  <c r="I1080" i="1" s="1"/>
  <c r="I1078" i="1" a="1"/>
  <c r="I1078" i="1" s="1"/>
  <c r="I1076" i="1" a="1"/>
  <c r="I1076" i="1" s="1"/>
  <c r="I1074" i="1" a="1"/>
  <c r="I1074" i="1" s="1"/>
  <c r="I1072" i="1" a="1"/>
  <c r="I1072" i="1" s="1"/>
  <c r="I1068" i="1" a="1"/>
  <c r="I1068" i="1" s="1"/>
  <c r="I1066" i="1" a="1"/>
  <c r="I1066" i="1" s="1"/>
  <c r="I1064" i="1" a="1"/>
  <c r="I1064" i="1" s="1"/>
  <c r="I1062" i="1" a="1"/>
  <c r="I1062" i="1" s="1"/>
  <c r="I1060" i="1" a="1"/>
  <c r="I1060" i="1" s="1"/>
  <c r="I1056" i="1" a="1"/>
  <c r="I1056" i="1" s="1"/>
  <c r="I1054" i="1" a="1"/>
  <c r="I1054" i="1" s="1"/>
  <c r="I1052" i="1" a="1"/>
  <c r="I1052" i="1" s="1"/>
  <c r="I1050" i="1" a="1"/>
  <c r="I1050" i="1" s="1"/>
  <c r="I1048" i="1" a="1"/>
  <c r="I1048" i="1" s="1"/>
  <c r="I1044" i="1" a="1"/>
  <c r="I1044" i="1" s="1"/>
  <c r="I1042" i="1" a="1"/>
  <c r="I1042" i="1" s="1"/>
  <c r="I1040" i="1" a="1"/>
  <c r="I1040" i="1" s="1"/>
  <c r="I1038" i="1" a="1"/>
  <c r="I1038" i="1" s="1"/>
  <c r="I1036" i="1" a="1"/>
  <c r="I1036" i="1" s="1"/>
  <c r="I1032" i="1" a="1"/>
  <c r="I1032" i="1" s="1"/>
  <c r="I1030" i="1" a="1"/>
  <c r="I1030" i="1" s="1"/>
  <c r="I1028" i="1" a="1"/>
  <c r="I1028" i="1" s="1"/>
  <c r="I1026" i="1" a="1"/>
  <c r="I1026" i="1" s="1"/>
  <c r="I1024" i="1" a="1"/>
  <c r="I1024" i="1" s="1"/>
  <c r="I1020" i="1" a="1"/>
  <c r="I1020" i="1" s="1"/>
  <c r="I1018" i="1" a="1"/>
  <c r="I1018" i="1" s="1"/>
  <c r="I1016" i="1" a="1"/>
  <c r="I1016" i="1" s="1"/>
  <c r="I1014" i="1" a="1"/>
  <c r="I1014" i="1" s="1"/>
  <c r="I1012" i="1" a="1"/>
  <c r="I1012" i="1" s="1"/>
  <c r="I1008" i="1" a="1"/>
  <c r="I1008" i="1" s="1"/>
  <c r="I1006" i="1" a="1"/>
  <c r="I1006" i="1" s="1"/>
  <c r="I1004" i="1" a="1"/>
  <c r="I1004" i="1" s="1"/>
  <c r="I1002" i="1" a="1"/>
  <c r="I1002" i="1" s="1"/>
  <c r="I1000" i="1" a="1"/>
  <c r="I1000" i="1" s="1"/>
  <c r="I996" i="1" a="1"/>
  <c r="I996" i="1" s="1"/>
  <c r="I994" i="1" a="1"/>
  <c r="I994" i="1" s="1"/>
  <c r="I992" i="1" a="1"/>
  <c r="I992" i="1" s="1"/>
  <c r="I990" i="1" a="1"/>
  <c r="I990" i="1" s="1"/>
  <c r="I988" i="1" a="1"/>
  <c r="I988" i="1" s="1"/>
  <c r="I984" i="1" a="1"/>
  <c r="I984" i="1" s="1"/>
  <c r="I982" i="1" a="1"/>
  <c r="I982" i="1" s="1"/>
  <c r="I980" i="1" a="1"/>
  <c r="I980" i="1" s="1"/>
  <c r="I978" i="1" a="1"/>
  <c r="I978" i="1" s="1"/>
  <c r="I976" i="1" a="1"/>
  <c r="I976" i="1" s="1"/>
  <c r="I972" i="1" a="1"/>
  <c r="I972" i="1" s="1"/>
  <c r="I970" i="1" a="1"/>
  <c r="I970" i="1" s="1"/>
  <c r="I968" i="1" a="1"/>
  <c r="I968" i="1" s="1"/>
  <c r="I966" i="1" a="1"/>
  <c r="I966" i="1" s="1"/>
  <c r="I964" i="1" a="1"/>
  <c r="I964" i="1" s="1"/>
  <c r="I960" i="1" a="1"/>
  <c r="I960" i="1" s="1"/>
  <c r="I958" i="1" a="1"/>
  <c r="I958" i="1" s="1"/>
  <c r="I956" i="1" a="1"/>
  <c r="I956" i="1" s="1"/>
  <c r="I954" i="1" a="1"/>
  <c r="I954" i="1" s="1"/>
  <c r="I952" i="1" a="1"/>
  <c r="I952" i="1" s="1"/>
  <c r="I948" i="1" a="1"/>
  <c r="I948" i="1" s="1"/>
  <c r="I946" i="1" a="1"/>
  <c r="I946" i="1" s="1"/>
  <c r="I944" i="1" a="1"/>
  <c r="I944" i="1" s="1"/>
  <c r="I942" i="1" a="1"/>
  <c r="I942" i="1" s="1"/>
  <c r="I940" i="1" a="1"/>
  <c r="I940" i="1" s="1"/>
  <c r="I936" i="1" a="1"/>
  <c r="I936" i="1" s="1"/>
  <c r="I934" i="1" a="1"/>
  <c r="I934" i="1" s="1"/>
  <c r="I932" i="1" a="1"/>
  <c r="I932" i="1" s="1"/>
  <c r="I930" i="1" a="1"/>
  <c r="I930" i="1" s="1"/>
  <c r="I928" i="1" a="1"/>
  <c r="I928" i="1" s="1"/>
  <c r="I924" i="1" a="1"/>
  <c r="I924" i="1" s="1"/>
  <c r="I922" i="1" a="1"/>
  <c r="I922" i="1" s="1"/>
  <c r="I920" i="1" a="1"/>
  <c r="I920" i="1" s="1"/>
  <c r="I918" i="1" a="1"/>
  <c r="I918" i="1" s="1"/>
  <c r="I916" i="1" a="1"/>
  <c r="I916" i="1" s="1"/>
  <c r="I912" i="1" a="1"/>
  <c r="I912" i="1" s="1"/>
  <c r="I910" i="1" a="1"/>
  <c r="I910" i="1" s="1"/>
  <c r="I908" i="1" a="1"/>
  <c r="I908" i="1" s="1"/>
  <c r="I906" i="1" a="1"/>
  <c r="I906" i="1" s="1"/>
  <c r="I904" i="1" a="1"/>
  <c r="I904" i="1" s="1"/>
  <c r="I900" i="1" a="1"/>
  <c r="I900" i="1" s="1"/>
  <c r="I898" i="1" a="1"/>
  <c r="I898" i="1" s="1"/>
  <c r="I896" i="1" a="1"/>
  <c r="I896" i="1" s="1"/>
  <c r="I894" i="1" a="1"/>
  <c r="I894" i="1" s="1"/>
  <c r="I892" i="1" a="1"/>
  <c r="I892" i="1" s="1"/>
  <c r="I888" i="1" a="1"/>
  <c r="I888" i="1" s="1"/>
  <c r="I886" i="1" a="1"/>
  <c r="I886" i="1" s="1"/>
  <c r="I884" i="1" a="1"/>
  <c r="I884" i="1" s="1"/>
  <c r="I882" i="1" a="1"/>
  <c r="I882" i="1" s="1"/>
  <c r="I880" i="1" a="1"/>
  <c r="I880" i="1" s="1"/>
  <c r="I876" i="1" a="1"/>
  <c r="I876" i="1" s="1"/>
  <c r="I874" i="1" a="1"/>
  <c r="I874" i="1" s="1"/>
  <c r="I872" i="1" a="1"/>
  <c r="I872" i="1" s="1"/>
  <c r="I870" i="1" a="1"/>
  <c r="I870" i="1" s="1"/>
  <c r="I868" i="1" a="1"/>
  <c r="I868" i="1" s="1"/>
  <c r="I864" i="1" a="1"/>
  <c r="I864" i="1" s="1"/>
  <c r="I862" i="1" a="1"/>
  <c r="I862" i="1" s="1"/>
  <c r="I860" i="1" a="1"/>
  <c r="I860" i="1" s="1"/>
  <c r="I858" i="1" a="1"/>
  <c r="I858" i="1" s="1"/>
  <c r="I856" i="1" a="1"/>
  <c r="I856" i="1" s="1"/>
  <c r="I852" i="1" a="1"/>
  <c r="I852" i="1" s="1"/>
  <c r="I850" i="1" a="1"/>
  <c r="I850" i="1" s="1"/>
  <c r="I848" i="1" a="1"/>
  <c r="I848" i="1" s="1"/>
  <c r="I846" i="1" a="1"/>
  <c r="I846" i="1" s="1"/>
  <c r="I844" i="1" a="1"/>
  <c r="I844" i="1" s="1"/>
  <c r="I840" i="1" a="1"/>
  <c r="I840" i="1" s="1"/>
  <c r="I838" i="1" a="1"/>
  <c r="I838" i="1" s="1"/>
  <c r="I836" i="1" a="1"/>
  <c r="I836" i="1" s="1"/>
  <c r="I834" i="1" a="1"/>
  <c r="I834" i="1" s="1"/>
  <c r="I832" i="1" a="1"/>
  <c r="I832" i="1" s="1"/>
  <c r="I828" i="1" a="1"/>
  <c r="I828" i="1" s="1"/>
  <c r="I826" i="1" a="1"/>
  <c r="I826" i="1" s="1"/>
  <c r="I824" i="1" a="1"/>
  <c r="I824" i="1" s="1"/>
  <c r="I822" i="1" a="1"/>
  <c r="I822" i="1" s="1"/>
  <c r="I820" i="1" a="1"/>
  <c r="I820" i="1" s="1"/>
  <c r="I816" i="1" a="1"/>
  <c r="I816" i="1" s="1"/>
  <c r="I814" i="1" a="1"/>
  <c r="I814" i="1" s="1"/>
  <c r="I812" i="1" a="1"/>
  <c r="I812" i="1" s="1"/>
  <c r="I810" i="1" a="1"/>
  <c r="I810" i="1" s="1"/>
  <c r="I808" i="1" a="1"/>
  <c r="I808" i="1" s="1"/>
  <c r="I804" i="1" a="1"/>
  <c r="I804" i="1" s="1"/>
  <c r="I802" i="1" a="1"/>
  <c r="I802" i="1" s="1"/>
  <c r="I800" i="1" a="1"/>
  <c r="I800" i="1" s="1"/>
  <c r="I798" i="1" a="1"/>
  <c r="I798" i="1" s="1"/>
  <c r="I796" i="1" a="1"/>
  <c r="I796" i="1" s="1"/>
  <c r="I792" i="1" a="1"/>
  <c r="I792" i="1" s="1"/>
  <c r="I790" i="1" a="1"/>
  <c r="I790" i="1" s="1"/>
  <c r="I788" i="1" a="1"/>
  <c r="I788" i="1" s="1"/>
  <c r="I786" i="1" a="1"/>
  <c r="I786" i="1" s="1"/>
  <c r="I784" i="1" a="1"/>
  <c r="I784" i="1" s="1"/>
  <c r="I780" i="1" a="1"/>
  <c r="I780" i="1" s="1"/>
  <c r="I778" i="1" a="1"/>
  <c r="I778" i="1" s="1"/>
  <c r="I776" i="1" a="1"/>
  <c r="I776" i="1" s="1"/>
  <c r="I774" i="1" a="1"/>
  <c r="I774" i="1" s="1"/>
  <c r="I772" i="1" a="1"/>
  <c r="I772" i="1" s="1"/>
  <c r="I768" i="1" a="1"/>
  <c r="I768" i="1" s="1"/>
  <c r="I766" i="1" a="1"/>
  <c r="I766" i="1" s="1"/>
  <c r="I764" i="1" a="1"/>
  <c r="I764" i="1" s="1"/>
  <c r="I762" i="1" a="1"/>
  <c r="I762" i="1" s="1"/>
  <c r="I760" i="1" a="1"/>
  <c r="I760" i="1" s="1"/>
  <c r="I756" i="1" a="1"/>
  <c r="I756" i="1" s="1"/>
  <c r="I754" i="1" a="1"/>
  <c r="I754" i="1" s="1"/>
  <c r="I752" i="1" a="1"/>
  <c r="I752" i="1" s="1"/>
  <c r="I750" i="1" a="1"/>
  <c r="I750" i="1" s="1"/>
  <c r="I748" i="1" a="1"/>
  <c r="I748" i="1" s="1"/>
  <c r="I744" i="1" a="1"/>
  <c r="I744" i="1" s="1"/>
  <c r="I742" i="1" a="1"/>
  <c r="I742" i="1" s="1"/>
  <c r="I740" i="1" a="1"/>
  <c r="I740" i="1" s="1"/>
  <c r="I738" i="1" a="1"/>
  <c r="I738" i="1" s="1"/>
  <c r="I736" i="1" a="1"/>
  <c r="I736" i="1" s="1"/>
  <c r="I732" i="1" a="1"/>
  <c r="I732" i="1" s="1"/>
  <c r="I730" i="1" a="1"/>
  <c r="I730" i="1" s="1"/>
  <c r="I728" i="1" a="1"/>
  <c r="I728" i="1" s="1"/>
  <c r="I726" i="1" a="1"/>
  <c r="I726" i="1" s="1"/>
  <c r="I724" i="1" a="1"/>
  <c r="I724" i="1" s="1"/>
  <c r="I720" i="1" a="1"/>
  <c r="I720" i="1" s="1"/>
  <c r="I718" i="1" a="1"/>
  <c r="I718" i="1" s="1"/>
  <c r="I716" i="1" a="1"/>
  <c r="I716" i="1" s="1"/>
  <c r="I714" i="1" a="1"/>
  <c r="I714" i="1" s="1"/>
  <c r="I712" i="1" a="1"/>
  <c r="I712" i="1" s="1"/>
  <c r="I708" i="1" a="1"/>
  <c r="I708" i="1" s="1"/>
  <c r="I706" i="1" a="1"/>
  <c r="I706" i="1" s="1"/>
  <c r="I704" i="1" a="1"/>
  <c r="I704" i="1" s="1"/>
  <c r="I702" i="1" a="1"/>
  <c r="I702" i="1" s="1"/>
  <c r="I700" i="1" a="1"/>
  <c r="I700" i="1" s="1"/>
  <c r="I696" i="1" a="1"/>
  <c r="I696" i="1" s="1"/>
  <c r="I694" i="1" a="1"/>
  <c r="I694" i="1" s="1"/>
  <c r="I692" i="1" a="1"/>
  <c r="I692" i="1" s="1"/>
  <c r="I690" i="1" a="1"/>
  <c r="I690" i="1" s="1"/>
  <c r="I688" i="1" a="1"/>
  <c r="I688" i="1" s="1"/>
  <c r="I684" i="1" a="1"/>
  <c r="I684" i="1" s="1"/>
  <c r="I682" i="1" a="1"/>
  <c r="I682" i="1" s="1"/>
  <c r="I680" i="1" a="1"/>
  <c r="I680" i="1" s="1"/>
  <c r="I678" i="1" a="1"/>
  <c r="I678" i="1" s="1"/>
  <c r="I676" i="1" a="1"/>
  <c r="I676" i="1" s="1"/>
  <c r="I672" i="1" a="1"/>
  <c r="I672" i="1" s="1"/>
  <c r="I670" i="1" a="1"/>
  <c r="I670" i="1" s="1"/>
  <c r="I668" i="1" a="1"/>
  <c r="I668" i="1" s="1"/>
  <c r="I666" i="1" a="1"/>
  <c r="I666" i="1" s="1"/>
  <c r="I664" i="1" a="1"/>
  <c r="I664" i="1" s="1"/>
  <c r="I660" i="1" a="1"/>
  <c r="I660" i="1" s="1"/>
  <c r="I658" i="1" a="1"/>
  <c r="I658" i="1" s="1"/>
  <c r="I656" i="1" a="1"/>
  <c r="I656" i="1" s="1"/>
  <c r="I654" i="1" a="1"/>
  <c r="I654" i="1" s="1"/>
  <c r="I652" i="1" a="1"/>
  <c r="I652" i="1" s="1"/>
  <c r="I648" i="1" a="1"/>
  <c r="I648" i="1" s="1"/>
  <c r="I646" i="1" a="1"/>
  <c r="I646" i="1" s="1"/>
  <c r="I644" i="1" a="1"/>
  <c r="I644" i="1" s="1"/>
  <c r="I642" i="1" a="1"/>
  <c r="I642" i="1" s="1"/>
  <c r="I640" i="1" a="1"/>
  <c r="I640" i="1" s="1"/>
  <c r="I636" i="1" a="1"/>
  <c r="I636" i="1" s="1"/>
  <c r="I634" i="1" a="1"/>
  <c r="I634" i="1" s="1"/>
  <c r="I632" i="1" a="1"/>
  <c r="I632" i="1" s="1"/>
  <c r="I630" i="1" a="1"/>
  <c r="I630" i="1" s="1"/>
  <c r="I628" i="1" a="1"/>
  <c r="I628" i="1" s="1"/>
  <c r="I624" i="1" a="1"/>
  <c r="I624" i="1" s="1"/>
  <c r="I622" i="1" a="1"/>
  <c r="I622" i="1" s="1"/>
  <c r="I620" i="1" a="1"/>
  <c r="I620" i="1" s="1"/>
  <c r="I618" i="1" a="1"/>
  <c r="I618" i="1" s="1"/>
  <c r="I616" i="1" a="1"/>
  <c r="I616" i="1" s="1"/>
  <c r="I612" i="1" a="1"/>
  <c r="I612" i="1" s="1"/>
  <c r="I610" i="1" a="1"/>
  <c r="I610" i="1" s="1"/>
  <c r="I608" i="1" a="1"/>
  <c r="I608" i="1" s="1"/>
  <c r="I606" i="1" a="1"/>
  <c r="I606" i="1" s="1"/>
  <c r="I604" i="1" a="1"/>
  <c r="I604" i="1" s="1"/>
  <c r="I600" i="1" a="1"/>
  <c r="I600" i="1" s="1"/>
  <c r="I598" i="1" a="1"/>
  <c r="I598" i="1" s="1"/>
  <c r="I596" i="1" a="1"/>
  <c r="I596" i="1" s="1"/>
  <c r="I594" i="1" a="1"/>
  <c r="I594" i="1" s="1"/>
  <c r="I592" i="1" a="1"/>
  <c r="I592" i="1" s="1"/>
  <c r="I588" i="1" a="1"/>
  <c r="I588" i="1" s="1"/>
  <c r="I586" i="1" a="1"/>
  <c r="I586" i="1" s="1"/>
  <c r="I584" i="1" a="1"/>
  <c r="I584" i="1" s="1"/>
  <c r="I582" i="1" a="1"/>
  <c r="I582" i="1" s="1"/>
  <c r="I580" i="1" a="1"/>
  <c r="I580" i="1" s="1"/>
  <c r="I576" i="1" a="1"/>
  <c r="I576" i="1" s="1"/>
  <c r="I574" i="1" a="1"/>
  <c r="I574" i="1" s="1"/>
  <c r="I572" i="1" a="1"/>
  <c r="I572" i="1" s="1"/>
  <c r="I570" i="1" a="1"/>
  <c r="I570" i="1" s="1"/>
  <c r="I568" i="1" a="1"/>
  <c r="I568" i="1" s="1"/>
  <c r="I564" i="1" a="1"/>
  <c r="I564" i="1" s="1"/>
  <c r="I562" i="1" a="1"/>
  <c r="I562" i="1" s="1"/>
  <c r="I560" i="1" a="1"/>
  <c r="I560" i="1" s="1"/>
  <c r="I558" i="1" a="1"/>
  <c r="I558" i="1" s="1"/>
  <c r="I556" i="1" a="1"/>
  <c r="I556" i="1" s="1"/>
  <c r="I552" i="1" a="1"/>
  <c r="I552" i="1" s="1"/>
  <c r="I550" i="1" a="1"/>
  <c r="I550" i="1" s="1"/>
  <c r="I548" i="1" a="1"/>
  <c r="I548" i="1" s="1"/>
  <c r="I546" i="1" a="1"/>
  <c r="I546" i="1" s="1"/>
  <c r="I544" i="1" a="1"/>
  <c r="I544" i="1" s="1"/>
  <c r="I540" i="1" a="1"/>
  <c r="I540" i="1" s="1"/>
  <c r="I538" i="1" a="1"/>
  <c r="I538" i="1" s="1"/>
  <c r="I536" i="1" a="1"/>
  <c r="I536" i="1" s="1"/>
  <c r="I534" i="1" a="1"/>
  <c r="I534" i="1" s="1"/>
  <c r="I532" i="1" a="1"/>
  <c r="I532" i="1" s="1"/>
  <c r="I528" i="1" a="1"/>
  <c r="I528" i="1" s="1"/>
  <c r="I526" i="1" a="1"/>
  <c r="I526" i="1" s="1"/>
  <c r="I524" i="1" a="1"/>
  <c r="I524" i="1" s="1"/>
  <c r="I522" i="1" a="1"/>
  <c r="I522" i="1" s="1"/>
  <c r="I520" i="1" a="1"/>
  <c r="I520" i="1" s="1"/>
  <c r="I516" i="1" a="1"/>
  <c r="I516" i="1" s="1"/>
  <c r="I514" i="1" a="1"/>
  <c r="I514" i="1" s="1"/>
  <c r="I512" i="1" a="1"/>
  <c r="I512" i="1" s="1"/>
  <c r="I510" i="1" a="1"/>
  <c r="I510" i="1" s="1"/>
  <c r="I508" i="1" a="1"/>
  <c r="I508" i="1" s="1"/>
  <c r="I504" i="1" a="1"/>
  <c r="I504" i="1" s="1"/>
  <c r="I502" i="1" a="1"/>
  <c r="I502" i="1" s="1"/>
  <c r="I500" i="1" a="1"/>
  <c r="I500" i="1" s="1"/>
  <c r="I498" i="1" a="1"/>
  <c r="I498" i="1" s="1"/>
  <c r="I496" i="1" a="1"/>
  <c r="I496" i="1" s="1"/>
  <c r="I492" i="1" a="1"/>
  <c r="I492" i="1" s="1"/>
  <c r="I490" i="1" a="1"/>
  <c r="I490" i="1" s="1"/>
  <c r="I488" i="1" a="1"/>
  <c r="I488" i="1" s="1"/>
  <c r="I486" i="1" a="1"/>
  <c r="I486" i="1" s="1"/>
  <c r="I484" i="1" a="1"/>
  <c r="I484" i="1" s="1"/>
  <c r="I480" i="1" a="1"/>
  <c r="I480" i="1" s="1"/>
  <c r="I478" i="1" a="1"/>
  <c r="I478" i="1" s="1"/>
  <c r="I476" i="1" a="1"/>
  <c r="I476" i="1" s="1"/>
  <c r="I474" i="1" a="1"/>
  <c r="I474" i="1" s="1"/>
  <c r="I472" i="1" a="1"/>
  <c r="I472" i="1" s="1"/>
  <c r="I468" i="1" a="1"/>
  <c r="I468" i="1" s="1"/>
  <c r="I466" i="1" a="1"/>
  <c r="I466" i="1" s="1"/>
  <c r="I464" i="1" a="1"/>
  <c r="I464" i="1" s="1"/>
  <c r="I462" i="1" a="1"/>
  <c r="I462" i="1" s="1"/>
  <c r="I460" i="1" a="1"/>
  <c r="I460" i="1" s="1"/>
  <c r="I456" i="1" a="1"/>
  <c r="I456" i="1" s="1"/>
  <c r="I454" i="1" a="1"/>
  <c r="I454" i="1" s="1"/>
  <c r="I452" i="1" a="1"/>
  <c r="I452" i="1" s="1"/>
  <c r="I450" i="1" a="1"/>
  <c r="I450" i="1" s="1"/>
  <c r="I448" i="1" a="1"/>
  <c r="I448" i="1" s="1"/>
  <c r="I444" i="1" a="1"/>
  <c r="I444" i="1" s="1"/>
  <c r="I442" i="1" a="1"/>
  <c r="I442" i="1" s="1"/>
  <c r="I440" i="1" a="1"/>
  <c r="I440" i="1" s="1"/>
  <c r="I438" i="1" a="1"/>
  <c r="I438" i="1" s="1"/>
  <c r="I436" i="1" a="1"/>
  <c r="I436" i="1" s="1"/>
  <c r="I432" i="1" a="1"/>
  <c r="I432" i="1" s="1"/>
  <c r="I430" i="1" a="1"/>
  <c r="I430" i="1" s="1"/>
  <c r="I428" i="1" a="1"/>
  <c r="I428" i="1" s="1"/>
  <c r="I426" i="1" a="1"/>
  <c r="I426" i="1" s="1"/>
  <c r="I424" i="1" a="1"/>
  <c r="I424" i="1" s="1"/>
  <c r="I420" i="1" a="1"/>
  <c r="I420" i="1" s="1"/>
  <c r="I418" i="1" a="1"/>
  <c r="I418" i="1" s="1"/>
  <c r="I416" i="1" a="1"/>
  <c r="I416" i="1" s="1"/>
  <c r="I414" i="1" a="1"/>
  <c r="I414" i="1" s="1"/>
  <c r="I412" i="1" a="1"/>
  <c r="I412" i="1" s="1"/>
  <c r="I408" i="1" a="1"/>
  <c r="I408" i="1" s="1"/>
  <c r="I406" i="1" a="1"/>
  <c r="I406" i="1" s="1"/>
  <c r="I404" i="1" a="1"/>
  <c r="I404" i="1" s="1"/>
  <c r="I402" i="1" a="1"/>
  <c r="I402" i="1" s="1"/>
  <c r="I400" i="1" a="1"/>
  <c r="I400" i="1" s="1"/>
  <c r="I396" i="1" a="1"/>
  <c r="I396" i="1" s="1"/>
  <c r="I394" i="1" a="1"/>
  <c r="I394" i="1" s="1"/>
  <c r="I392" i="1" a="1"/>
  <c r="I392" i="1" s="1"/>
  <c r="I390" i="1" a="1"/>
  <c r="I390" i="1" s="1"/>
  <c r="I388" i="1" a="1"/>
  <c r="I388" i="1" s="1"/>
  <c r="I384" i="1" a="1"/>
  <c r="I384" i="1" s="1"/>
  <c r="I382" i="1" a="1"/>
  <c r="I382" i="1" s="1"/>
  <c r="I380" i="1" a="1"/>
  <c r="I380" i="1" s="1"/>
  <c r="I378" i="1" a="1"/>
  <c r="I378" i="1" s="1"/>
  <c r="I376" i="1" a="1"/>
  <c r="I376" i="1" s="1"/>
  <c r="I372" i="1" a="1"/>
  <c r="I372" i="1" s="1"/>
  <c r="I370" i="1" a="1"/>
  <c r="I370" i="1" s="1"/>
  <c r="I368" i="1" a="1"/>
  <c r="I368" i="1" s="1"/>
  <c r="I366" i="1" a="1"/>
  <c r="I366" i="1" s="1"/>
  <c r="I364" i="1" a="1"/>
  <c r="I364" i="1" s="1"/>
  <c r="I360" i="1" a="1"/>
  <c r="I360" i="1" s="1"/>
  <c r="I358" i="1" a="1"/>
  <c r="I358" i="1" s="1"/>
  <c r="I356" i="1" a="1"/>
  <c r="I356" i="1" s="1"/>
  <c r="I354" i="1" a="1"/>
  <c r="I354" i="1" s="1"/>
  <c r="I352" i="1" a="1"/>
  <c r="I352" i="1" s="1"/>
  <c r="I348" i="1" a="1"/>
  <c r="I348" i="1" s="1"/>
  <c r="I346" i="1" a="1"/>
  <c r="I346" i="1" s="1"/>
  <c r="I344" i="1" a="1"/>
  <c r="I344" i="1" s="1"/>
  <c r="I342" i="1" a="1"/>
  <c r="I342" i="1" s="1"/>
  <c r="I340" i="1" a="1"/>
  <c r="I340" i="1" s="1"/>
  <c r="I336" i="1" a="1"/>
  <c r="I336" i="1" s="1"/>
  <c r="I334" i="1" a="1"/>
  <c r="I334" i="1" s="1"/>
  <c r="I332" i="1" a="1"/>
  <c r="I332" i="1" s="1"/>
  <c r="I330" i="1" a="1"/>
  <c r="I330" i="1" s="1"/>
  <c r="I328" i="1" a="1"/>
  <c r="I328" i="1" s="1"/>
  <c r="I324" i="1" a="1"/>
  <c r="I324" i="1" s="1"/>
  <c r="I322" i="1" a="1"/>
  <c r="I322" i="1" s="1"/>
  <c r="I320" i="1" a="1"/>
  <c r="I320" i="1" s="1"/>
  <c r="I318" i="1" a="1"/>
  <c r="I318" i="1" s="1"/>
  <c r="I316" i="1" a="1"/>
  <c r="I316" i="1" s="1"/>
  <c r="I312" i="1" a="1"/>
  <c r="I312" i="1" s="1"/>
  <c r="I310" i="1" a="1"/>
  <c r="I310" i="1" s="1"/>
  <c r="I308" i="1" a="1"/>
  <c r="I308" i="1" s="1"/>
  <c r="I306" i="1" a="1"/>
  <c r="I306" i="1" s="1"/>
  <c r="I304" i="1" a="1"/>
  <c r="I304" i="1" s="1"/>
  <c r="I300" i="1" a="1"/>
  <c r="I300" i="1" s="1"/>
  <c r="I298" i="1" a="1"/>
  <c r="I298" i="1" s="1"/>
  <c r="I296" i="1" a="1"/>
  <c r="I296" i="1" s="1"/>
  <c r="I294" i="1" a="1"/>
  <c r="I294" i="1" s="1"/>
  <c r="I292" i="1" a="1"/>
  <c r="I292" i="1" s="1"/>
  <c r="I288" i="1" a="1"/>
  <c r="I288" i="1" s="1"/>
  <c r="I286" i="1" a="1"/>
  <c r="I286" i="1" s="1"/>
  <c r="I284" i="1" a="1"/>
  <c r="I284" i="1" s="1"/>
  <c r="I282" i="1" a="1"/>
  <c r="I282" i="1" s="1"/>
  <c r="I280" i="1" a="1"/>
  <c r="I280" i="1" s="1"/>
  <c r="I276" i="1" a="1"/>
  <c r="I276" i="1" s="1"/>
  <c r="I274" i="1" a="1"/>
  <c r="I274" i="1" s="1"/>
  <c r="I272" i="1" a="1"/>
  <c r="I272" i="1" s="1"/>
  <c r="I270" i="1" a="1"/>
  <c r="I270" i="1" s="1"/>
  <c r="I268" i="1" a="1"/>
  <c r="I268" i="1" s="1"/>
  <c r="I264" i="1" a="1"/>
  <c r="I264" i="1" s="1"/>
  <c r="I262" i="1" a="1"/>
  <c r="I262" i="1" s="1"/>
  <c r="I260" i="1" a="1"/>
  <c r="I260" i="1" s="1"/>
  <c r="I258" i="1" a="1"/>
  <c r="I258" i="1" s="1"/>
  <c r="I256" i="1" a="1"/>
  <c r="I256" i="1" s="1"/>
  <c r="I252" i="1" a="1"/>
  <c r="I252" i="1" s="1"/>
  <c r="I250" i="1" a="1"/>
  <c r="I250" i="1" s="1"/>
  <c r="I248" i="1" a="1"/>
  <c r="I248" i="1" s="1"/>
  <c r="I246" i="1" a="1"/>
  <c r="I246" i="1" s="1"/>
  <c r="I244" i="1" a="1"/>
  <c r="I244" i="1" s="1"/>
  <c r="I240" i="1" a="1"/>
  <c r="I240" i="1" s="1"/>
  <c r="I238" i="1" a="1"/>
  <c r="I238" i="1" s="1"/>
  <c r="I236" i="1" a="1"/>
  <c r="I236" i="1" s="1"/>
  <c r="I234" i="1" a="1"/>
  <c r="I234" i="1" s="1"/>
  <c r="I232" i="1" a="1"/>
  <c r="I232" i="1" s="1"/>
  <c r="I228" i="1" a="1"/>
  <c r="I228" i="1" s="1"/>
  <c r="I226" i="1" a="1"/>
  <c r="I226" i="1" s="1"/>
  <c r="I224" i="1" a="1"/>
  <c r="I224" i="1" s="1"/>
  <c r="I222" i="1" a="1"/>
  <c r="I222" i="1" s="1"/>
  <c r="I220" i="1" a="1"/>
  <c r="I220" i="1" s="1"/>
  <c r="I216" i="1" a="1"/>
  <c r="I216" i="1" s="1"/>
  <c r="I214" i="1" a="1"/>
  <c r="I214" i="1" s="1"/>
  <c r="I212" i="1" a="1"/>
  <c r="I212" i="1" s="1"/>
  <c r="I210" i="1" a="1"/>
  <c r="I210" i="1" s="1"/>
  <c r="I208" i="1" a="1"/>
  <c r="I208" i="1" s="1"/>
  <c r="I204" i="1" a="1"/>
  <c r="I204" i="1" s="1"/>
  <c r="I202" i="1" a="1"/>
  <c r="I202" i="1" s="1"/>
  <c r="I200" i="1" a="1"/>
  <c r="I200" i="1" s="1"/>
  <c r="I198" i="1" a="1"/>
  <c r="I198" i="1" s="1"/>
  <c r="I196" i="1" a="1"/>
  <c r="I196" i="1" s="1"/>
  <c r="I192" i="1" a="1"/>
  <c r="I192" i="1" s="1"/>
  <c r="I190" i="1" a="1"/>
  <c r="I190" i="1" s="1"/>
  <c r="I188" i="1" a="1"/>
  <c r="I188" i="1" s="1"/>
  <c r="I186" i="1" a="1"/>
  <c r="I186" i="1" s="1"/>
  <c r="I184" i="1" a="1"/>
  <c r="I184" i="1" s="1"/>
  <c r="I180" i="1" a="1"/>
  <c r="I180" i="1" s="1"/>
  <c r="I178" i="1" a="1"/>
  <c r="I178" i="1" s="1"/>
  <c r="I176" i="1" a="1"/>
  <c r="I176" i="1" s="1"/>
  <c r="I174" i="1" a="1"/>
  <c r="I174" i="1" s="1"/>
  <c r="I172" i="1" a="1"/>
  <c r="I172" i="1" s="1"/>
  <c r="I168" i="1" a="1"/>
  <c r="I168" i="1" s="1"/>
  <c r="I166" i="1" a="1"/>
  <c r="I166" i="1" s="1"/>
  <c r="I164" i="1" a="1"/>
  <c r="I164" i="1" s="1"/>
  <c r="I162" i="1" a="1"/>
  <c r="I162" i="1" s="1"/>
  <c r="I160" i="1" a="1"/>
  <c r="I160" i="1" s="1"/>
  <c r="I156" i="1" a="1"/>
  <c r="I156" i="1" s="1"/>
  <c r="I154" i="1" a="1"/>
  <c r="I154" i="1" s="1"/>
  <c r="I152" i="1" a="1"/>
  <c r="I152" i="1" s="1"/>
  <c r="I150" i="1" a="1"/>
  <c r="I150" i="1" s="1"/>
  <c r="I148" i="1" a="1"/>
  <c r="I148" i="1" s="1"/>
  <c r="I144" i="1" a="1"/>
  <c r="I144" i="1" s="1"/>
  <c r="I142" i="1" a="1"/>
  <c r="I142" i="1" s="1"/>
  <c r="I140" i="1" a="1"/>
  <c r="I140" i="1" s="1"/>
  <c r="I138" i="1" a="1"/>
  <c r="I138" i="1" s="1"/>
  <c r="I136" i="1" a="1"/>
  <c r="I136" i="1" s="1"/>
  <c r="I132" i="1" a="1"/>
  <c r="I132" i="1" s="1"/>
  <c r="I130" i="1" a="1"/>
  <c r="I130" i="1" s="1"/>
  <c r="I128" i="1" a="1"/>
  <c r="I128" i="1" s="1"/>
  <c r="I126" i="1" a="1"/>
  <c r="I126" i="1" s="1"/>
  <c r="I124" i="1" a="1"/>
  <c r="I124" i="1" s="1"/>
  <c r="I120" i="1" a="1"/>
  <c r="I120" i="1" s="1"/>
  <c r="I118" i="1" a="1"/>
  <c r="I118" i="1" s="1"/>
  <c r="I116" i="1" a="1"/>
  <c r="I116" i="1" s="1"/>
  <c r="I114" i="1" a="1"/>
  <c r="I114" i="1" s="1"/>
  <c r="I112" i="1" a="1"/>
  <c r="I112" i="1" s="1"/>
  <c r="I108" i="1" a="1"/>
  <c r="I108" i="1" s="1"/>
  <c r="I106" i="1" a="1"/>
  <c r="I106" i="1" s="1"/>
  <c r="I104" i="1" a="1"/>
  <c r="I104" i="1" s="1"/>
  <c r="I102" i="1" a="1"/>
  <c r="I102" i="1" s="1"/>
  <c r="I100" i="1" a="1"/>
  <c r="I100" i="1" s="1"/>
  <c r="I96" i="1" a="1"/>
  <c r="I96" i="1" s="1"/>
  <c r="I94" i="1" a="1"/>
  <c r="I94" i="1" s="1"/>
  <c r="I92" i="1" a="1"/>
  <c r="I92" i="1" s="1"/>
  <c r="I90" i="1" a="1"/>
  <c r="I90" i="1" s="1"/>
  <c r="I88" i="1" a="1"/>
  <c r="I88" i="1" s="1"/>
  <c r="I84" i="1" a="1"/>
  <c r="I84" i="1" s="1"/>
  <c r="I82" i="1" a="1"/>
  <c r="I82" i="1" s="1"/>
  <c r="I80" i="1" a="1"/>
  <c r="I80" i="1" s="1"/>
  <c r="I78" i="1" a="1"/>
  <c r="I78" i="1" s="1"/>
  <c r="I76" i="1" a="1"/>
  <c r="I76" i="1" s="1"/>
  <c r="I72" i="1" a="1"/>
  <c r="I72" i="1" s="1"/>
  <c r="I70" i="1" a="1"/>
  <c r="I70" i="1" s="1"/>
  <c r="I68" i="1" a="1"/>
  <c r="I68" i="1" s="1"/>
  <c r="I66" i="1" a="1"/>
  <c r="I66" i="1" s="1"/>
  <c r="I64" i="1" a="1"/>
  <c r="I64" i="1" s="1"/>
  <c r="I60" i="1" a="1"/>
  <c r="I60" i="1" s="1"/>
  <c r="I58" i="1" a="1"/>
  <c r="I58" i="1" s="1"/>
  <c r="I56" i="1" a="1"/>
  <c r="I56" i="1" s="1"/>
  <c r="I54" i="1" a="1"/>
  <c r="I54" i="1" s="1"/>
  <c r="I52" i="1" a="1"/>
  <c r="I52" i="1" s="1"/>
  <c r="I48" i="1" a="1"/>
  <c r="I48" i="1" s="1"/>
  <c r="I46" i="1" a="1"/>
  <c r="I46" i="1" s="1"/>
  <c r="I44" i="1" a="1"/>
  <c r="I44" i="1" s="1"/>
  <c r="I42" i="1" a="1"/>
  <c r="I42" i="1" s="1"/>
  <c r="I40" i="1" a="1"/>
  <c r="I40" i="1" s="1"/>
  <c r="I36" i="1" a="1"/>
  <c r="I36" i="1" s="1"/>
  <c r="I34" i="1" a="1"/>
  <c r="I34" i="1" s="1"/>
  <c r="I32" i="1" a="1"/>
  <c r="I32" i="1" s="1"/>
  <c r="I30" i="1" a="1"/>
  <c r="I30" i="1" s="1"/>
  <c r="I28" i="1" a="1"/>
  <c r="I28" i="1" s="1"/>
  <c r="I24" i="1" a="1"/>
  <c r="I24" i="1" s="1"/>
  <c r="I22" i="1" a="1"/>
  <c r="I22" i="1" s="1"/>
  <c r="I20" i="1" a="1"/>
  <c r="I20" i="1" s="1"/>
  <c r="I18" i="1" a="1"/>
  <c r="I18" i="1" s="1"/>
  <c r="I16" i="1" a="1"/>
  <c r="I16" i="1" s="1"/>
  <c r="I12" i="1" a="1"/>
  <c r="I12" i="1" s="1"/>
  <c r="I10" i="1" a="1"/>
  <c r="I10" i="1" s="1"/>
  <c r="I8" i="1" a="1"/>
  <c r="I8" i="1" s="1"/>
  <c r="I6" i="1" a="1"/>
  <c r="I6" i="1" s="1"/>
  <c r="I4" i="1" a="1"/>
  <c r="I4" i="1" s="1"/>
  <c r="I1460" i="1" a="1"/>
  <c r="I1460" i="1" s="1"/>
  <c r="I1456" i="1" a="1"/>
  <c r="I1456" i="1" s="1"/>
  <c r="I1452" i="1" a="1"/>
  <c r="I1452" i="1" s="1"/>
  <c r="I1448" i="1" a="1"/>
  <c r="I1448" i="1" s="1"/>
  <c r="I1444" i="1" a="1"/>
  <c r="I1444" i="1" s="1"/>
  <c r="I1350" i="1" a="1"/>
  <c r="I1350" i="1" s="1"/>
  <c r="I1342" i="1" a="1"/>
  <c r="I1342" i="1" s="1"/>
  <c r="I1338" i="1" a="1"/>
  <c r="I1338" i="1" s="1"/>
  <c r="I1332" i="1" a="1"/>
  <c r="I1332" i="1" s="1"/>
  <c r="I1328" i="1" a="1"/>
  <c r="I1328" i="1" s="1"/>
  <c r="I1324" i="1" a="1"/>
  <c r="I1324" i="1" s="1"/>
  <c r="I1320" i="1" a="1"/>
  <c r="I1320" i="1" s="1"/>
  <c r="I1316" i="1" a="1"/>
  <c r="I1316" i="1" s="1"/>
  <c r="I1312" i="1" a="1"/>
  <c r="I1312" i="1" s="1"/>
  <c r="I1308" i="1" a="1"/>
  <c r="I1308" i="1" s="1"/>
  <c r="I1304" i="1" a="1"/>
  <c r="I1304" i="1" s="1"/>
  <c r="I1300" i="1" a="1"/>
  <c r="I1300" i="1" s="1"/>
  <c r="I1296" i="1" a="1"/>
  <c r="I1296" i="1" s="1"/>
  <c r="I1461" i="1" a="1"/>
  <c r="I1461" i="1" s="1"/>
  <c r="I1459" i="1" a="1"/>
  <c r="I1459" i="1" s="1"/>
  <c r="I1457" i="1" a="1"/>
  <c r="I1457" i="1" s="1"/>
  <c r="I1455" i="1" a="1"/>
  <c r="I1455" i="1" s="1"/>
  <c r="I1453" i="1" a="1"/>
  <c r="I1453" i="1" s="1"/>
  <c r="I1451" i="1" a="1"/>
  <c r="I1451" i="1" s="1"/>
  <c r="I1449" i="1" a="1"/>
  <c r="I1449" i="1" s="1"/>
  <c r="I1447" i="1" a="1"/>
  <c r="I1447" i="1" s="1"/>
  <c r="I1445" i="1" a="1"/>
  <c r="I1445" i="1" s="1"/>
  <c r="I1443" i="1" a="1"/>
  <c r="I1443" i="1" s="1"/>
  <c r="I1441" i="1" a="1"/>
  <c r="I1441" i="1" s="1"/>
  <c r="I1439" i="1" a="1"/>
  <c r="I1439" i="1" s="1"/>
  <c r="I1437" i="1" a="1"/>
  <c r="I1437" i="1" s="1"/>
  <c r="I1435" i="1" a="1"/>
  <c r="I1435" i="1" s="1"/>
  <c r="I1433" i="1" a="1"/>
  <c r="I1433" i="1" s="1"/>
  <c r="I1431" i="1" a="1"/>
  <c r="I1431" i="1" s="1"/>
  <c r="I1429" i="1" a="1"/>
  <c r="I1429" i="1" s="1"/>
  <c r="I1427" i="1" a="1"/>
  <c r="I1427" i="1" s="1"/>
  <c r="I1425" i="1" a="1"/>
  <c r="I1425" i="1" s="1"/>
  <c r="I1423" i="1" a="1"/>
  <c r="I1423" i="1" s="1"/>
  <c r="I1421" i="1" a="1"/>
  <c r="I1421" i="1" s="1"/>
  <c r="I1419" i="1" a="1"/>
  <c r="I1419" i="1" s="1"/>
  <c r="I1417" i="1" a="1"/>
  <c r="I1417" i="1" s="1"/>
  <c r="I1415" i="1" a="1"/>
  <c r="I1415" i="1" s="1"/>
  <c r="I1413" i="1" a="1"/>
  <c r="I1413" i="1" s="1"/>
  <c r="I1411" i="1" a="1"/>
  <c r="I1411" i="1" s="1"/>
  <c r="I1409" i="1" a="1"/>
  <c r="I1409" i="1" s="1"/>
  <c r="I1407" i="1" a="1"/>
  <c r="I1407" i="1" s="1"/>
  <c r="I1405" i="1" a="1"/>
  <c r="I1405" i="1" s="1"/>
  <c r="I1403" i="1" a="1"/>
  <c r="I1403" i="1" s="1"/>
  <c r="I1401" i="1" a="1"/>
  <c r="I1401" i="1" s="1"/>
  <c r="I1399" i="1" a="1"/>
  <c r="I1399" i="1" s="1"/>
  <c r="I1397" i="1" a="1"/>
  <c r="I1397" i="1" s="1"/>
  <c r="I1395" i="1" a="1"/>
  <c r="I1395" i="1" s="1"/>
  <c r="I1393" i="1" a="1"/>
  <c r="I1393" i="1" s="1"/>
  <c r="I1391" i="1" a="1"/>
  <c r="I1391" i="1" s="1"/>
  <c r="I1389" i="1" a="1"/>
  <c r="I1389" i="1" s="1"/>
  <c r="I1387" i="1" a="1"/>
  <c r="I1387" i="1" s="1"/>
  <c r="I1385" i="1" a="1"/>
  <c r="I1385" i="1" s="1"/>
  <c r="I1383" i="1" a="1"/>
  <c r="I1383" i="1" s="1"/>
  <c r="I1381" i="1" a="1"/>
  <c r="I1381" i="1" s="1"/>
  <c r="I1379" i="1" a="1"/>
  <c r="I1379" i="1" s="1"/>
  <c r="I1377" i="1" a="1"/>
  <c r="I1377" i="1" s="1"/>
  <c r="I1375" i="1" a="1"/>
  <c r="I1375" i="1" s="1"/>
  <c r="I1373" i="1" a="1"/>
  <c r="I1373" i="1" s="1"/>
  <c r="I1371" i="1" a="1"/>
  <c r="I1371" i="1" s="1"/>
  <c r="I1369" i="1" a="1"/>
  <c r="I1369" i="1" s="1"/>
  <c r="I1367" i="1" a="1"/>
  <c r="I1367" i="1" s="1"/>
  <c r="I1365" i="1" a="1"/>
  <c r="I1365" i="1" s="1"/>
  <c r="I1363" i="1" a="1"/>
  <c r="I1363" i="1" s="1"/>
  <c r="I1361" i="1" a="1"/>
  <c r="I1361" i="1" s="1"/>
  <c r="I1359" i="1" a="1"/>
  <c r="I1359" i="1" s="1"/>
  <c r="I1357" i="1" a="1"/>
  <c r="I1357" i="1" s="1"/>
  <c r="I1355" i="1" a="1"/>
  <c r="I1355" i="1" s="1"/>
  <c r="I1353" i="1" a="1"/>
  <c r="I1353" i="1" s="1"/>
  <c r="I1351" i="1" a="1"/>
  <c r="I1351" i="1" s="1"/>
  <c r="I1349" i="1" a="1"/>
  <c r="I1349" i="1" s="1"/>
  <c r="I1347" i="1" a="1"/>
  <c r="I1347" i="1" s="1"/>
  <c r="I1345" i="1" a="1"/>
  <c r="I1345" i="1" s="1"/>
  <c r="I1343" i="1" a="1"/>
  <c r="I1343" i="1" s="1"/>
  <c r="I1341" i="1" a="1"/>
  <c r="I1341" i="1" s="1"/>
  <c r="I1339" i="1" a="1"/>
  <c r="I1339" i="1" s="1"/>
  <c r="I1337" i="1" a="1"/>
  <c r="I1337" i="1" s="1"/>
  <c r="I1335" i="1" a="1"/>
  <c r="I1335" i="1" s="1"/>
  <c r="I1333" i="1" a="1"/>
  <c r="I1333" i="1" s="1"/>
  <c r="I1331" i="1" a="1"/>
  <c r="I1331" i="1" s="1"/>
  <c r="I1329" i="1" a="1"/>
  <c r="I1329" i="1" s="1"/>
  <c r="I1327" i="1" a="1"/>
  <c r="I1327" i="1" s="1"/>
  <c r="I1325" i="1" a="1"/>
  <c r="I1325" i="1" s="1"/>
  <c r="I1323" i="1" a="1"/>
  <c r="I1323" i="1" s="1"/>
  <c r="I1321" i="1" a="1"/>
  <c r="I1321" i="1" s="1"/>
  <c r="I1319" i="1" a="1"/>
  <c r="I1319" i="1" s="1"/>
  <c r="I1317" i="1" a="1"/>
  <c r="I1317" i="1" s="1"/>
  <c r="I1315" i="1" a="1"/>
  <c r="I1315" i="1" s="1"/>
  <c r="I1313" i="1" a="1"/>
  <c r="I1313" i="1" s="1"/>
  <c r="I1311" i="1" a="1"/>
  <c r="I1311" i="1" s="1"/>
  <c r="I1309" i="1" a="1"/>
  <c r="I1309" i="1" s="1"/>
  <c r="I1307" i="1" a="1"/>
  <c r="I1307" i="1" s="1"/>
  <c r="I1305" i="1" a="1"/>
  <c r="I1305" i="1" s="1"/>
  <c r="I1303" i="1" a="1"/>
  <c r="I1303" i="1" s="1"/>
  <c r="I1301" i="1" a="1"/>
  <c r="I1301" i="1" s="1"/>
  <c r="I1299" i="1" a="1"/>
  <c r="I1299" i="1" s="1"/>
  <c r="I1297" i="1" a="1"/>
  <c r="I1297" i="1" s="1"/>
  <c r="I1295" i="1" a="1"/>
  <c r="I1295" i="1" s="1"/>
  <c r="I1293" i="1" a="1"/>
  <c r="I1293" i="1" s="1"/>
  <c r="I1291" i="1" a="1"/>
  <c r="I1291" i="1" s="1"/>
  <c r="I1289" i="1" a="1"/>
  <c r="I1289" i="1" s="1"/>
  <c r="I1287" i="1" a="1"/>
  <c r="I1287" i="1" s="1"/>
  <c r="I1285" i="1" a="1"/>
  <c r="I1285" i="1" s="1"/>
  <c r="I1283" i="1" a="1"/>
  <c r="I1283" i="1" s="1"/>
  <c r="I1281" i="1" a="1"/>
  <c r="I1281" i="1" s="1"/>
  <c r="I1279" i="1" a="1"/>
  <c r="I1279" i="1" s="1"/>
  <c r="I1273" i="1" a="1"/>
  <c r="I1273" i="1" s="1"/>
  <c r="I1271" i="1" a="1"/>
  <c r="I1271" i="1" s="1"/>
  <c r="I1269" i="1" a="1"/>
  <c r="I1269" i="1" s="1"/>
  <c r="I1267" i="1" a="1"/>
  <c r="I1267" i="1" s="1"/>
  <c r="I1265" i="1" a="1"/>
  <c r="I1265" i="1" s="1"/>
  <c r="I1263" i="1" a="1"/>
  <c r="I1263" i="1" s="1"/>
  <c r="I1261" i="1" a="1"/>
  <c r="I1261" i="1" s="1"/>
  <c r="I1259" i="1" a="1"/>
  <c r="I1259" i="1" s="1"/>
  <c r="I1257" i="1" a="1"/>
  <c r="I1257" i="1" s="1"/>
  <c r="I1255" i="1" a="1"/>
  <c r="I1255" i="1" s="1"/>
  <c r="I1253" i="1" a="1"/>
  <c r="I1253" i="1" s="1"/>
  <c r="I1251" i="1" a="1"/>
  <c r="I1251" i="1" s="1"/>
  <c r="I1249" i="1" a="1"/>
  <c r="I1249" i="1" s="1"/>
  <c r="I1247" i="1" a="1"/>
  <c r="I1247" i="1" s="1"/>
  <c r="I1245" i="1" a="1"/>
  <c r="I1245" i="1" s="1"/>
  <c r="I1243" i="1" a="1"/>
  <c r="I1243" i="1" s="1"/>
  <c r="I1241" i="1" a="1"/>
  <c r="I1241" i="1" s="1"/>
  <c r="I1239" i="1" a="1"/>
  <c r="I1239" i="1" s="1"/>
  <c r="I1237" i="1" a="1"/>
  <c r="I1237" i="1" s="1"/>
  <c r="I1235" i="1" a="1"/>
  <c r="I1235" i="1" s="1"/>
  <c r="I1233" i="1" a="1"/>
  <c r="I1233" i="1" s="1"/>
  <c r="I1231" i="1" a="1"/>
  <c r="I1231" i="1" s="1"/>
  <c r="I1229" i="1" a="1"/>
  <c r="I1229" i="1" s="1"/>
  <c r="I1227" i="1" a="1"/>
  <c r="I1227" i="1" s="1"/>
  <c r="I1225" i="1" a="1"/>
  <c r="I1225" i="1" s="1"/>
  <c r="I1223" i="1" a="1"/>
  <c r="I1223" i="1" s="1"/>
  <c r="I1221" i="1" a="1"/>
  <c r="I1221" i="1" s="1"/>
  <c r="I1219" i="1" a="1"/>
  <c r="I1219" i="1" s="1"/>
  <c r="I1217" i="1" a="1"/>
  <c r="I1217" i="1" s="1"/>
  <c r="I1215" i="1" a="1"/>
  <c r="I1215" i="1" s="1"/>
  <c r="I1213" i="1" a="1"/>
  <c r="I1213" i="1" s="1"/>
  <c r="I1211" i="1" a="1"/>
  <c r="I1211" i="1" s="1"/>
  <c r="I1209" i="1" a="1"/>
  <c r="I1209" i="1" s="1"/>
  <c r="I1207" i="1" a="1"/>
  <c r="I1207" i="1" s="1"/>
  <c r="I1205" i="1" a="1"/>
  <c r="I1205" i="1" s="1"/>
  <c r="I1203" i="1" a="1"/>
  <c r="I1203" i="1" s="1"/>
  <c r="I1201" i="1" a="1"/>
  <c r="I1201" i="1" s="1"/>
  <c r="I1199" i="1" a="1"/>
  <c r="I1199" i="1" s="1"/>
  <c r="I1197" i="1" a="1"/>
  <c r="I1197" i="1" s="1"/>
  <c r="I1195" i="1" a="1"/>
  <c r="I1195" i="1" s="1"/>
  <c r="I1193" i="1" a="1"/>
  <c r="I1193" i="1" s="1"/>
  <c r="I1191" i="1" a="1"/>
  <c r="I1191" i="1" s="1"/>
  <c r="I1189" i="1" a="1"/>
  <c r="I1189" i="1" s="1"/>
  <c r="I1187" i="1" a="1"/>
  <c r="I1187" i="1" s="1"/>
  <c r="I1185" i="1" a="1"/>
  <c r="I1185" i="1" s="1"/>
  <c r="I1183" i="1" a="1"/>
  <c r="I1183" i="1" s="1"/>
  <c r="I1181" i="1" a="1"/>
  <c r="I1181" i="1" s="1"/>
  <c r="I1179" i="1" a="1"/>
  <c r="I1179" i="1" s="1"/>
  <c r="I1177" i="1" a="1"/>
  <c r="I1177" i="1" s="1"/>
  <c r="I1175" i="1" a="1"/>
  <c r="I1175" i="1" s="1"/>
  <c r="I1173" i="1" a="1"/>
  <c r="I1173" i="1" s="1"/>
  <c r="I1171" i="1" a="1"/>
  <c r="I1171" i="1" s="1"/>
  <c r="I1169" i="1" a="1"/>
  <c r="I1169" i="1" s="1"/>
  <c r="I1167" i="1" a="1"/>
  <c r="I1167" i="1" s="1"/>
  <c r="I1165" i="1" a="1"/>
  <c r="I1165" i="1" s="1"/>
  <c r="I1163" i="1" a="1"/>
  <c r="I1163" i="1" s="1"/>
  <c r="I1161" i="1" a="1"/>
  <c r="I1161" i="1" s="1"/>
  <c r="I1159" i="1" a="1"/>
  <c r="I1159" i="1" s="1"/>
  <c r="I1157" i="1" a="1"/>
  <c r="I1157" i="1" s="1"/>
  <c r="I1155" i="1" a="1"/>
  <c r="I1155" i="1" s="1"/>
  <c r="I1153" i="1" a="1"/>
  <c r="I1153" i="1" s="1"/>
  <c r="I1151" i="1" a="1"/>
  <c r="I1151" i="1" s="1"/>
  <c r="I1149" i="1" a="1"/>
  <c r="I1149" i="1" s="1"/>
  <c r="I1147" i="1" a="1"/>
  <c r="I1147" i="1" s="1"/>
  <c r="I1145" i="1" a="1"/>
  <c r="I1145" i="1" s="1"/>
  <c r="I1143" i="1" a="1"/>
  <c r="I1143" i="1" s="1"/>
  <c r="I1141" i="1" a="1"/>
  <c r="I1141" i="1" s="1"/>
  <c r="I1139" i="1" a="1"/>
  <c r="I1139" i="1" s="1"/>
  <c r="I1137" i="1" a="1"/>
  <c r="I1137" i="1" s="1"/>
  <c r="I1135" i="1" a="1"/>
  <c r="I1135" i="1" s="1"/>
  <c r="I1133" i="1" a="1"/>
  <c r="I1133" i="1" s="1"/>
  <c r="I1131" i="1" a="1"/>
  <c r="I1131" i="1" s="1"/>
  <c r="I1129" i="1" a="1"/>
  <c r="I1129" i="1" s="1"/>
  <c r="I1127" i="1" a="1"/>
  <c r="I1127" i="1" s="1"/>
  <c r="I1125" i="1" a="1"/>
  <c r="I1125" i="1" s="1"/>
  <c r="I1123" i="1" a="1"/>
  <c r="I1123" i="1" s="1"/>
  <c r="I1121" i="1" a="1"/>
  <c r="I1121" i="1" s="1"/>
  <c r="I1119" i="1" a="1"/>
  <c r="I1119" i="1" s="1"/>
  <c r="I1117" i="1" a="1"/>
  <c r="I1117" i="1" s="1"/>
  <c r="I1115" i="1" a="1"/>
  <c r="I1115" i="1" s="1"/>
  <c r="I1113" i="1" a="1"/>
  <c r="I1113" i="1" s="1"/>
  <c r="I1111" i="1" a="1"/>
  <c r="I1111" i="1" s="1"/>
  <c r="I1109" i="1" a="1"/>
  <c r="I1109" i="1" s="1"/>
  <c r="I1107" i="1" a="1"/>
  <c r="I1107" i="1" s="1"/>
  <c r="I1105" i="1" a="1"/>
  <c r="I1105" i="1" s="1"/>
  <c r="I1103" i="1" a="1"/>
  <c r="I1103" i="1" s="1"/>
  <c r="I1101" i="1" a="1"/>
  <c r="I1101" i="1" s="1"/>
  <c r="I1099" i="1" a="1"/>
  <c r="I1099" i="1" s="1"/>
  <c r="I1097" i="1" a="1"/>
  <c r="I1097" i="1" s="1"/>
  <c r="I1095" i="1" a="1"/>
  <c r="I1095" i="1" s="1"/>
  <c r="I1093" i="1" a="1"/>
  <c r="I1093" i="1" s="1"/>
  <c r="I1091" i="1" a="1"/>
  <c r="I1091" i="1" s="1"/>
  <c r="I1089" i="1" a="1"/>
  <c r="I1089" i="1" s="1"/>
  <c r="I1087" i="1" a="1"/>
  <c r="I1087" i="1" s="1"/>
  <c r="I1085" i="1" a="1"/>
  <c r="I1085" i="1" s="1"/>
  <c r="I1083" i="1" a="1"/>
  <c r="I1083" i="1" s="1"/>
  <c r="I1081" i="1" a="1"/>
  <c r="I1081" i="1" s="1"/>
  <c r="I1079" i="1" a="1"/>
  <c r="I1079" i="1" s="1"/>
  <c r="I1077" i="1" a="1"/>
  <c r="I1077" i="1" s="1"/>
  <c r="I1075" i="1" a="1"/>
  <c r="I1075" i="1" s="1"/>
  <c r="I1073" i="1" a="1"/>
  <c r="I1073" i="1" s="1"/>
  <c r="I1071" i="1" a="1"/>
  <c r="I1071" i="1" s="1"/>
  <c r="I1069" i="1" a="1"/>
  <c r="I1069" i="1" s="1"/>
  <c r="I1067" i="1" a="1"/>
  <c r="I1067" i="1" s="1"/>
  <c r="I1065" i="1" a="1"/>
  <c r="I1065" i="1" s="1"/>
  <c r="I1063" i="1" a="1"/>
  <c r="I1063" i="1" s="1"/>
  <c r="I1061" i="1" a="1"/>
  <c r="I1061" i="1" s="1"/>
  <c r="I1059" i="1" a="1"/>
  <c r="I1059" i="1" s="1"/>
  <c r="I1057" i="1" a="1"/>
  <c r="I1057" i="1" s="1"/>
  <c r="I1055" i="1" a="1"/>
  <c r="I1055" i="1" s="1"/>
  <c r="I1053" i="1" a="1"/>
  <c r="I1053" i="1" s="1"/>
  <c r="I1051" i="1" a="1"/>
  <c r="I1051" i="1" s="1"/>
  <c r="I1049" i="1" a="1"/>
  <c r="I1049" i="1" s="1"/>
  <c r="I1047" i="1" a="1"/>
  <c r="I1047" i="1" s="1"/>
  <c r="I1045" i="1" a="1"/>
  <c r="I1045" i="1" s="1"/>
  <c r="I1043" i="1" a="1"/>
  <c r="I1043" i="1" s="1"/>
  <c r="I1041" i="1" a="1"/>
  <c r="I1041" i="1" s="1"/>
  <c r="I1039" i="1" a="1"/>
  <c r="I1039" i="1" s="1"/>
  <c r="I1037" i="1" a="1"/>
  <c r="I1037" i="1" s="1"/>
  <c r="I1035" i="1" a="1"/>
  <c r="I1035" i="1" s="1"/>
  <c r="I1033" i="1" a="1"/>
  <c r="I1033" i="1" s="1"/>
  <c r="I1031" i="1" a="1"/>
  <c r="I1031" i="1" s="1"/>
  <c r="I1029" i="1" a="1"/>
  <c r="I1029" i="1" s="1"/>
  <c r="I1027" i="1" a="1"/>
  <c r="I1027" i="1" s="1"/>
  <c r="I1025" i="1" a="1"/>
  <c r="I1025" i="1" s="1"/>
  <c r="I1023" i="1" a="1"/>
  <c r="I1023" i="1" s="1"/>
  <c r="I1021" i="1" a="1"/>
  <c r="I1021" i="1" s="1"/>
  <c r="I1019" i="1" a="1"/>
  <c r="I1019" i="1" s="1"/>
  <c r="I1017" i="1" a="1"/>
  <c r="I1017" i="1" s="1"/>
  <c r="I1015" i="1" a="1"/>
  <c r="I1015" i="1" s="1"/>
  <c r="I1013" i="1" a="1"/>
  <c r="I1013" i="1" s="1"/>
  <c r="I1011" i="1" a="1"/>
  <c r="I1011" i="1" s="1"/>
  <c r="I1009" i="1" a="1"/>
  <c r="I1009" i="1" s="1"/>
  <c r="I1007" i="1" a="1"/>
  <c r="I1007" i="1" s="1"/>
  <c r="I1005" i="1" a="1"/>
  <c r="I1005" i="1" s="1"/>
  <c r="I1003" i="1" a="1"/>
  <c r="I1003" i="1" s="1"/>
  <c r="I1001" i="1" a="1"/>
  <c r="I1001" i="1" s="1"/>
  <c r="I999" i="1" a="1"/>
  <c r="I999" i="1" s="1"/>
  <c r="I997" i="1" a="1"/>
  <c r="I997" i="1" s="1"/>
  <c r="I995" i="1" a="1"/>
  <c r="I995" i="1" s="1"/>
  <c r="I993" i="1" a="1"/>
  <c r="I993" i="1" s="1"/>
  <c r="I991" i="1" a="1"/>
  <c r="I991" i="1" s="1"/>
  <c r="I989" i="1" a="1"/>
  <c r="I989" i="1" s="1"/>
  <c r="I987" i="1" a="1"/>
  <c r="I987" i="1" s="1"/>
  <c r="I985" i="1" a="1"/>
  <c r="I985" i="1" s="1"/>
  <c r="I983" i="1" a="1"/>
  <c r="I983" i="1" s="1"/>
  <c r="I981" i="1" a="1"/>
  <c r="I981" i="1" s="1"/>
  <c r="I979" i="1" a="1"/>
  <c r="I979" i="1" s="1"/>
  <c r="I977" i="1" a="1"/>
  <c r="I977" i="1" s="1"/>
  <c r="I975" i="1" a="1"/>
  <c r="I975" i="1" s="1"/>
  <c r="I973" i="1" a="1"/>
  <c r="I973" i="1" s="1"/>
  <c r="I971" i="1" a="1"/>
  <c r="I971" i="1" s="1"/>
  <c r="I969" i="1" a="1"/>
  <c r="I969" i="1" s="1"/>
  <c r="I967" i="1" a="1"/>
  <c r="I967" i="1" s="1"/>
  <c r="I965" i="1" a="1"/>
  <c r="I965" i="1" s="1"/>
  <c r="I963" i="1" a="1"/>
  <c r="I963" i="1" s="1"/>
  <c r="I961" i="1" a="1"/>
  <c r="I961" i="1" s="1"/>
  <c r="I959" i="1" a="1"/>
  <c r="I959" i="1" s="1"/>
  <c r="I957" i="1" a="1"/>
  <c r="I957" i="1" s="1"/>
  <c r="I955" i="1" a="1"/>
  <c r="I955" i="1" s="1"/>
  <c r="I953" i="1" a="1"/>
  <c r="I953" i="1" s="1"/>
  <c r="I951" i="1" a="1"/>
  <c r="I951" i="1" s="1"/>
  <c r="I949" i="1" a="1"/>
  <c r="I949" i="1" s="1"/>
  <c r="I947" i="1" a="1"/>
  <c r="I947" i="1" s="1"/>
  <c r="I945" i="1" a="1"/>
  <c r="I945" i="1" s="1"/>
  <c r="I943" i="1" a="1"/>
  <c r="I943" i="1" s="1"/>
  <c r="I941" i="1" a="1"/>
  <c r="I941" i="1" s="1"/>
  <c r="I939" i="1" a="1"/>
  <c r="I939" i="1" s="1"/>
  <c r="I937" i="1" a="1"/>
  <c r="I937" i="1" s="1"/>
  <c r="I935" i="1" a="1"/>
  <c r="I935" i="1" s="1"/>
  <c r="I933" i="1" a="1"/>
  <c r="I933" i="1" s="1"/>
  <c r="I931" i="1" a="1"/>
  <c r="I931" i="1" s="1"/>
  <c r="I929" i="1" a="1"/>
  <c r="I929" i="1" s="1"/>
  <c r="I927" i="1" a="1"/>
  <c r="I927" i="1" s="1"/>
  <c r="I925" i="1" a="1"/>
  <c r="I925" i="1" s="1"/>
  <c r="I923" i="1" a="1"/>
  <c r="I923" i="1" s="1"/>
  <c r="I921" i="1" a="1"/>
  <c r="I921" i="1" s="1"/>
  <c r="I919" i="1" a="1"/>
  <c r="I919" i="1" s="1"/>
  <c r="I917" i="1" a="1"/>
  <c r="I917" i="1" s="1"/>
  <c r="I915" i="1" a="1"/>
  <c r="I915" i="1" s="1"/>
  <c r="I913" i="1" a="1"/>
  <c r="I913" i="1" s="1"/>
  <c r="I911" i="1" a="1"/>
  <c r="I911" i="1" s="1"/>
  <c r="I909" i="1" a="1"/>
  <c r="I909" i="1" s="1"/>
  <c r="I907" i="1" a="1"/>
  <c r="I907" i="1" s="1"/>
  <c r="I905" i="1" a="1"/>
  <c r="I905" i="1" s="1"/>
  <c r="I903" i="1" a="1"/>
  <c r="I903" i="1" s="1"/>
  <c r="I901" i="1" a="1"/>
  <c r="I901" i="1" s="1"/>
  <c r="I899" i="1" a="1"/>
  <c r="I899" i="1" s="1"/>
  <c r="I897" i="1" a="1"/>
  <c r="I897" i="1" s="1"/>
  <c r="I895" i="1" a="1"/>
  <c r="I895" i="1" s="1"/>
  <c r="I893" i="1" a="1"/>
  <c r="I893" i="1" s="1"/>
  <c r="I891" i="1" a="1"/>
  <c r="I891" i="1" s="1"/>
  <c r="I889" i="1" a="1"/>
  <c r="I889" i="1" s="1"/>
  <c r="I887" i="1" a="1"/>
  <c r="I887" i="1" s="1"/>
  <c r="I885" i="1" a="1"/>
  <c r="I885" i="1" s="1"/>
  <c r="I883" i="1" a="1"/>
  <c r="I883" i="1" s="1"/>
  <c r="I881" i="1" a="1"/>
  <c r="I881" i="1" s="1"/>
  <c r="I879" i="1" a="1"/>
  <c r="I879" i="1" s="1"/>
  <c r="I877" i="1" a="1"/>
  <c r="I877" i="1" s="1"/>
  <c r="I875" i="1" a="1"/>
  <c r="I875" i="1" s="1"/>
  <c r="I873" i="1" a="1"/>
  <c r="I873" i="1" s="1"/>
  <c r="I871" i="1" a="1"/>
  <c r="I871" i="1" s="1"/>
  <c r="I869" i="1" a="1"/>
  <c r="I869" i="1" s="1"/>
  <c r="I867" i="1" a="1"/>
  <c r="I867" i="1" s="1"/>
  <c r="I865" i="1" a="1"/>
  <c r="I865" i="1" s="1"/>
  <c r="I863" i="1" a="1"/>
  <c r="I863" i="1" s="1"/>
  <c r="I861" i="1" a="1"/>
  <c r="I861" i="1" s="1"/>
  <c r="I859" i="1" a="1"/>
  <c r="I859" i="1" s="1"/>
  <c r="I857" i="1" a="1"/>
  <c r="I857" i="1" s="1"/>
  <c r="I855" i="1" a="1"/>
  <c r="I855" i="1" s="1"/>
  <c r="I853" i="1" a="1"/>
  <c r="I853" i="1" s="1"/>
  <c r="I851" i="1" a="1"/>
  <c r="I851" i="1" s="1"/>
  <c r="I849" i="1" a="1"/>
  <c r="I849" i="1" s="1"/>
  <c r="I847" i="1" a="1"/>
  <c r="I847" i="1" s="1"/>
  <c r="I845" i="1" a="1"/>
  <c r="I845" i="1" s="1"/>
  <c r="I843" i="1" a="1"/>
  <c r="I843" i="1" s="1"/>
  <c r="I841" i="1" a="1"/>
  <c r="I841" i="1" s="1"/>
  <c r="I839" i="1" a="1"/>
  <c r="I839" i="1" s="1"/>
  <c r="I837" i="1" a="1"/>
  <c r="I837" i="1" s="1"/>
  <c r="I835" i="1" a="1"/>
  <c r="I835" i="1" s="1"/>
  <c r="I833" i="1" a="1"/>
  <c r="I833" i="1" s="1"/>
  <c r="I831" i="1" a="1"/>
  <c r="I831" i="1" s="1"/>
  <c r="I829" i="1" a="1"/>
  <c r="I829" i="1" s="1"/>
  <c r="I827" i="1" a="1"/>
  <c r="I827" i="1" s="1"/>
  <c r="I825" i="1" a="1"/>
  <c r="I825" i="1" s="1"/>
  <c r="I823" i="1" a="1"/>
  <c r="I823" i="1" s="1"/>
  <c r="I821" i="1" a="1"/>
  <c r="I821" i="1" s="1"/>
  <c r="I819" i="1" a="1"/>
  <c r="I819" i="1" s="1"/>
  <c r="I817" i="1" a="1"/>
  <c r="I817" i="1" s="1"/>
  <c r="I815" i="1" a="1"/>
  <c r="I815" i="1" s="1"/>
  <c r="I813" i="1" a="1"/>
  <c r="I813" i="1" s="1"/>
  <c r="I811" i="1" a="1"/>
  <c r="I811" i="1" s="1"/>
  <c r="I809" i="1" a="1"/>
  <c r="I809" i="1" s="1"/>
  <c r="I807" i="1" a="1"/>
  <c r="I807" i="1" s="1"/>
  <c r="I805" i="1" a="1"/>
  <c r="I805" i="1" s="1"/>
  <c r="I803" i="1" a="1"/>
  <c r="I803" i="1" s="1"/>
  <c r="I801" i="1" a="1"/>
  <c r="I801" i="1" s="1"/>
  <c r="I799" i="1" a="1"/>
  <c r="I799" i="1" s="1"/>
  <c r="I797" i="1" a="1"/>
  <c r="I797" i="1" s="1"/>
  <c r="I795" i="1" a="1"/>
  <c r="I795" i="1" s="1"/>
  <c r="I793" i="1" a="1"/>
  <c r="I793" i="1" s="1"/>
  <c r="I791" i="1" a="1"/>
  <c r="I791" i="1" s="1"/>
  <c r="I789" i="1" a="1"/>
  <c r="I789" i="1" s="1"/>
  <c r="I787" i="1" a="1"/>
  <c r="I787" i="1" s="1"/>
  <c r="I785" i="1" a="1"/>
  <c r="I785" i="1" s="1"/>
  <c r="I783" i="1" a="1"/>
  <c r="I783" i="1" s="1"/>
  <c r="I781" i="1" a="1"/>
  <c r="I781" i="1" s="1"/>
  <c r="I779" i="1" a="1"/>
  <c r="I779" i="1" s="1"/>
  <c r="I777" i="1" a="1"/>
  <c r="I777" i="1" s="1"/>
  <c r="I775" i="1" a="1"/>
  <c r="I775" i="1" s="1"/>
  <c r="I773" i="1" a="1"/>
  <c r="I773" i="1" s="1"/>
  <c r="I771" i="1" a="1"/>
  <c r="I771" i="1" s="1"/>
  <c r="I769" i="1" a="1"/>
  <c r="I769" i="1" s="1"/>
  <c r="I767" i="1" a="1"/>
  <c r="I767" i="1" s="1"/>
  <c r="I765" i="1" a="1"/>
  <c r="I765" i="1" s="1"/>
  <c r="I763" i="1" a="1"/>
  <c r="I763" i="1" s="1"/>
  <c r="I761" i="1" a="1"/>
  <c r="I761" i="1" s="1"/>
  <c r="I759" i="1" a="1"/>
  <c r="I759" i="1" s="1"/>
  <c r="I757" i="1" a="1"/>
  <c r="I757" i="1" s="1"/>
  <c r="I755" i="1" a="1"/>
  <c r="I755" i="1" s="1"/>
  <c r="I753" i="1" a="1"/>
  <c r="I753" i="1" s="1"/>
  <c r="I751" i="1" a="1"/>
  <c r="I751" i="1" s="1"/>
  <c r="I749" i="1" a="1"/>
  <c r="I749" i="1" s="1"/>
  <c r="I747" i="1" a="1"/>
  <c r="I747" i="1" s="1"/>
  <c r="I745" i="1" a="1"/>
  <c r="I745" i="1" s="1"/>
  <c r="I743" i="1" a="1"/>
  <c r="I743" i="1" s="1"/>
  <c r="I741" i="1" a="1"/>
  <c r="I741" i="1" s="1"/>
  <c r="I739" i="1" a="1"/>
  <c r="I739" i="1" s="1"/>
  <c r="I737" i="1" a="1"/>
  <c r="I737" i="1" s="1"/>
  <c r="I735" i="1" a="1"/>
  <c r="I735" i="1" s="1"/>
  <c r="I733" i="1" a="1"/>
  <c r="I733" i="1" s="1"/>
  <c r="I731" i="1" a="1"/>
  <c r="I731" i="1" s="1"/>
  <c r="I729" i="1" a="1"/>
  <c r="I729" i="1" s="1"/>
  <c r="I727" i="1" a="1"/>
  <c r="I727" i="1" s="1"/>
  <c r="I725" i="1" a="1"/>
  <c r="I725" i="1" s="1"/>
  <c r="I723" i="1" a="1"/>
  <c r="I723" i="1" s="1"/>
  <c r="I721" i="1" a="1"/>
  <c r="I721" i="1" s="1"/>
  <c r="I719" i="1" a="1"/>
  <c r="I719" i="1" s="1"/>
  <c r="I717" i="1" a="1"/>
  <c r="I717" i="1" s="1"/>
  <c r="I715" i="1" a="1"/>
  <c r="I715" i="1" s="1"/>
  <c r="I713" i="1" a="1"/>
  <c r="I713" i="1" s="1"/>
  <c r="I711" i="1" a="1"/>
  <c r="I711" i="1" s="1"/>
  <c r="I709" i="1" a="1"/>
  <c r="I709" i="1" s="1"/>
  <c r="I707" i="1" a="1"/>
  <c r="I707" i="1" s="1"/>
  <c r="I705" i="1" a="1"/>
  <c r="I705" i="1" s="1"/>
  <c r="I703" i="1" a="1"/>
  <c r="I703" i="1" s="1"/>
  <c r="I701" i="1" a="1"/>
  <c r="I701" i="1" s="1"/>
  <c r="I699" i="1" a="1"/>
  <c r="I699" i="1" s="1"/>
  <c r="I697" i="1" a="1"/>
  <c r="I697" i="1" s="1"/>
  <c r="I695" i="1" a="1"/>
  <c r="I695" i="1" s="1"/>
  <c r="I693" i="1" a="1"/>
  <c r="I693" i="1" s="1"/>
  <c r="I691" i="1" a="1"/>
  <c r="I691" i="1" s="1"/>
  <c r="I689" i="1" a="1"/>
  <c r="I689" i="1" s="1"/>
  <c r="I687" i="1" a="1"/>
  <c r="I687" i="1" s="1"/>
  <c r="I685" i="1" a="1"/>
  <c r="I685" i="1" s="1"/>
  <c r="I683" i="1" a="1"/>
  <c r="I683" i="1" s="1"/>
  <c r="I681" i="1" a="1"/>
  <c r="I681" i="1" s="1"/>
  <c r="I679" i="1" a="1"/>
  <c r="I679" i="1" s="1"/>
  <c r="I677" i="1" a="1"/>
  <c r="I677" i="1" s="1"/>
  <c r="I675" i="1" a="1"/>
  <c r="I675" i="1" s="1"/>
  <c r="I673" i="1" a="1"/>
  <c r="I673" i="1" s="1"/>
  <c r="I671" i="1" a="1"/>
  <c r="I671" i="1" s="1"/>
  <c r="I669" i="1" a="1"/>
  <c r="I669" i="1" s="1"/>
  <c r="I667" i="1" a="1"/>
  <c r="I667" i="1" s="1"/>
  <c r="I665" i="1" a="1"/>
  <c r="I665" i="1" s="1"/>
  <c r="I663" i="1" a="1"/>
  <c r="I663" i="1" s="1"/>
  <c r="I661" i="1" a="1"/>
  <c r="I661" i="1" s="1"/>
  <c r="I659" i="1" a="1"/>
  <c r="I659" i="1" s="1"/>
  <c r="I657" i="1" a="1"/>
  <c r="I657" i="1" s="1"/>
  <c r="I655" i="1" a="1"/>
  <c r="I655" i="1" s="1"/>
  <c r="I653" i="1" a="1"/>
  <c r="I653" i="1" s="1"/>
  <c r="I651" i="1" a="1"/>
  <c r="I651" i="1" s="1"/>
  <c r="I649" i="1" a="1"/>
  <c r="I649" i="1" s="1"/>
  <c r="I647" i="1" a="1"/>
  <c r="I647" i="1" s="1"/>
  <c r="I645" i="1" a="1"/>
  <c r="I645" i="1" s="1"/>
  <c r="I643" i="1" a="1"/>
  <c r="I643" i="1" s="1"/>
  <c r="I641" i="1" a="1"/>
  <c r="I641" i="1" s="1"/>
  <c r="I639" i="1" a="1"/>
  <c r="I639" i="1" s="1"/>
  <c r="I637" i="1" a="1"/>
  <c r="I637" i="1" s="1"/>
  <c r="I635" i="1" a="1"/>
  <c r="I635" i="1" s="1"/>
  <c r="I633" i="1" a="1"/>
  <c r="I633" i="1" s="1"/>
  <c r="I631" i="1" a="1"/>
  <c r="I631" i="1" s="1"/>
  <c r="I629" i="1" a="1"/>
  <c r="I629" i="1" s="1"/>
  <c r="I627" i="1" a="1"/>
  <c r="I627" i="1" s="1"/>
  <c r="I625" i="1" a="1"/>
  <c r="I625" i="1" s="1"/>
  <c r="I623" i="1" a="1"/>
  <c r="I623" i="1" s="1"/>
  <c r="I621" i="1" a="1"/>
  <c r="I621" i="1" s="1"/>
  <c r="I619" i="1" a="1"/>
  <c r="I619" i="1" s="1"/>
  <c r="I617" i="1" a="1"/>
  <c r="I617" i="1" s="1"/>
  <c r="I615" i="1" a="1"/>
  <c r="I615" i="1" s="1"/>
  <c r="I613" i="1" a="1"/>
  <c r="I613" i="1" s="1"/>
  <c r="I611" i="1" a="1"/>
  <c r="I611" i="1" s="1"/>
  <c r="I609" i="1" a="1"/>
  <c r="I609" i="1" s="1"/>
  <c r="I607" i="1" a="1"/>
  <c r="I607" i="1" s="1"/>
  <c r="I605" i="1" a="1"/>
  <c r="I605" i="1" s="1"/>
  <c r="I603" i="1" a="1"/>
  <c r="I603" i="1" s="1"/>
  <c r="I601" i="1" a="1"/>
  <c r="I601" i="1" s="1"/>
  <c r="I599" i="1" a="1"/>
  <c r="I599" i="1" s="1"/>
  <c r="I597" i="1" a="1"/>
  <c r="I597" i="1" s="1"/>
  <c r="I595" i="1" a="1"/>
  <c r="I595" i="1" s="1"/>
  <c r="I593" i="1" a="1"/>
  <c r="I593" i="1" s="1"/>
  <c r="I591" i="1" a="1"/>
  <c r="I591" i="1" s="1"/>
  <c r="I589" i="1" a="1"/>
  <c r="I589" i="1" s="1"/>
  <c r="I587" i="1" a="1"/>
  <c r="I587" i="1" s="1"/>
  <c r="I585" i="1" a="1"/>
  <c r="I585" i="1" s="1"/>
  <c r="I583" i="1" a="1"/>
  <c r="I583" i="1" s="1"/>
  <c r="I581" i="1" a="1"/>
  <c r="I581" i="1" s="1"/>
  <c r="I579" i="1" a="1"/>
  <c r="I579" i="1" s="1"/>
  <c r="I577" i="1" a="1"/>
  <c r="I577" i="1" s="1"/>
  <c r="I575" i="1" a="1"/>
  <c r="I575" i="1" s="1"/>
  <c r="I573" i="1" a="1"/>
  <c r="I573" i="1" s="1"/>
  <c r="I571" i="1" a="1"/>
  <c r="I571" i="1" s="1"/>
  <c r="I569" i="1" a="1"/>
  <c r="I569" i="1" s="1"/>
  <c r="I567" i="1" a="1"/>
  <c r="I567" i="1" s="1"/>
  <c r="I565" i="1" a="1"/>
  <c r="I565" i="1" s="1"/>
  <c r="I563" i="1" a="1"/>
  <c r="I563" i="1" s="1"/>
  <c r="I561" i="1" a="1"/>
  <c r="I561" i="1" s="1"/>
  <c r="I559" i="1" a="1"/>
  <c r="I559" i="1" s="1"/>
  <c r="I557" i="1" a="1"/>
  <c r="I557" i="1" s="1"/>
  <c r="I555" i="1" a="1"/>
  <c r="I555" i="1" s="1"/>
  <c r="I553" i="1" a="1"/>
  <c r="I553" i="1" s="1"/>
  <c r="I551" i="1" a="1"/>
  <c r="I551" i="1" s="1"/>
  <c r="I549" i="1" a="1"/>
  <c r="I549" i="1" s="1"/>
  <c r="I547" i="1" a="1"/>
  <c r="I547" i="1" s="1"/>
  <c r="I545" i="1" a="1"/>
  <c r="I545" i="1" s="1"/>
  <c r="I543" i="1" a="1"/>
  <c r="I543" i="1" s="1"/>
  <c r="I541" i="1" a="1"/>
  <c r="I541" i="1" s="1"/>
  <c r="I539" i="1" a="1"/>
  <c r="I539" i="1" s="1"/>
  <c r="I537" i="1" a="1"/>
  <c r="I537" i="1" s="1"/>
  <c r="I535" i="1" a="1"/>
  <c r="I535" i="1" s="1"/>
  <c r="I533" i="1" a="1"/>
  <c r="I533" i="1" s="1"/>
  <c r="I531" i="1" a="1"/>
  <c r="I531" i="1" s="1"/>
  <c r="I529" i="1" a="1"/>
  <c r="I529" i="1" s="1"/>
  <c r="I527" i="1" a="1"/>
  <c r="I527" i="1" s="1"/>
  <c r="I525" i="1" a="1"/>
  <c r="I525" i="1" s="1"/>
  <c r="I523" i="1" a="1"/>
  <c r="I523" i="1" s="1"/>
  <c r="I521" i="1" a="1"/>
  <c r="I521" i="1" s="1"/>
  <c r="I519" i="1" a="1"/>
  <c r="I519" i="1" s="1"/>
  <c r="I517" i="1" a="1"/>
  <c r="I517" i="1" s="1"/>
  <c r="I515" i="1" a="1"/>
  <c r="I515" i="1" s="1"/>
  <c r="I513" i="1" a="1"/>
  <c r="I513" i="1" s="1"/>
  <c r="I511" i="1" a="1"/>
  <c r="I511" i="1" s="1"/>
  <c r="I509" i="1" a="1"/>
  <c r="I509" i="1" s="1"/>
  <c r="I507" i="1" a="1"/>
  <c r="I507" i="1" s="1"/>
  <c r="I505" i="1" a="1"/>
  <c r="I505" i="1" s="1"/>
  <c r="I503" i="1" a="1"/>
  <c r="I503" i="1" s="1"/>
  <c r="I501" i="1" a="1"/>
  <c r="I501" i="1" s="1"/>
  <c r="I499" i="1" a="1"/>
  <c r="I499" i="1" s="1"/>
  <c r="I497" i="1" a="1"/>
  <c r="I497" i="1" s="1"/>
  <c r="I495" i="1" a="1"/>
  <c r="I495" i="1" s="1"/>
  <c r="I493" i="1" a="1"/>
  <c r="I493" i="1" s="1"/>
  <c r="I491" i="1" a="1"/>
  <c r="I491" i="1" s="1"/>
  <c r="I489" i="1" a="1"/>
  <c r="I489" i="1" s="1"/>
  <c r="I487" i="1" a="1"/>
  <c r="I487" i="1" s="1"/>
  <c r="I485" i="1" a="1"/>
  <c r="I485" i="1" s="1"/>
  <c r="I483" i="1" a="1"/>
  <c r="I483" i="1" s="1"/>
  <c r="I481" i="1" a="1"/>
  <c r="I481" i="1" s="1"/>
  <c r="I479" i="1" a="1"/>
  <c r="I479" i="1" s="1"/>
  <c r="I477" i="1" a="1"/>
  <c r="I477" i="1" s="1"/>
  <c r="I475" i="1" a="1"/>
  <c r="I475" i="1" s="1"/>
  <c r="I473" i="1" a="1"/>
  <c r="I473" i="1" s="1"/>
  <c r="I471" i="1" a="1"/>
  <c r="I471" i="1" s="1"/>
  <c r="I469" i="1" a="1"/>
  <c r="I469" i="1" s="1"/>
  <c r="I467" i="1" a="1"/>
  <c r="I467" i="1" s="1"/>
  <c r="I465" i="1" a="1"/>
  <c r="I465" i="1" s="1"/>
  <c r="I463" i="1" a="1"/>
  <c r="I463" i="1" s="1"/>
  <c r="I461" i="1" a="1"/>
  <c r="I461" i="1" s="1"/>
  <c r="I459" i="1" a="1"/>
  <c r="I459" i="1" s="1"/>
  <c r="I457" i="1" a="1"/>
  <c r="I457" i="1" s="1"/>
  <c r="I455" i="1" a="1"/>
  <c r="I455" i="1" s="1"/>
  <c r="I453" i="1" a="1"/>
  <c r="I453" i="1" s="1"/>
  <c r="I451" i="1" a="1"/>
  <c r="I451" i="1" s="1"/>
  <c r="I449" i="1" a="1"/>
  <c r="I449" i="1" s="1"/>
  <c r="I447" i="1" a="1"/>
  <c r="I447" i="1" s="1"/>
  <c r="I445" i="1" a="1"/>
  <c r="I445" i="1" s="1"/>
  <c r="I443" i="1" a="1"/>
  <c r="I443" i="1" s="1"/>
  <c r="I441" i="1" a="1"/>
  <c r="I441" i="1" s="1"/>
  <c r="I439" i="1" a="1"/>
  <c r="I439" i="1" s="1"/>
  <c r="I437" i="1" a="1"/>
  <c r="I437" i="1" s="1"/>
  <c r="I435" i="1" a="1"/>
  <c r="I435" i="1" s="1"/>
  <c r="I433" i="1" a="1"/>
  <c r="I433" i="1" s="1"/>
  <c r="I431" i="1" a="1"/>
  <c r="I431" i="1" s="1"/>
  <c r="I429" i="1" a="1"/>
  <c r="I429" i="1" s="1"/>
  <c r="I427" i="1" a="1"/>
  <c r="I427" i="1" s="1"/>
  <c r="I425" i="1" a="1"/>
  <c r="I425" i="1" s="1"/>
  <c r="I423" i="1" a="1"/>
  <c r="I423" i="1" s="1"/>
  <c r="I421" i="1" a="1"/>
  <c r="I421" i="1" s="1"/>
  <c r="I419" i="1" a="1"/>
  <c r="I419" i="1" s="1"/>
  <c r="I417" i="1" a="1"/>
  <c r="I417" i="1" s="1"/>
  <c r="I415" i="1" a="1"/>
  <c r="I415" i="1" s="1"/>
  <c r="I413" i="1" a="1"/>
  <c r="I413" i="1" s="1"/>
  <c r="I411" i="1" a="1"/>
  <c r="I411" i="1" s="1"/>
  <c r="I409" i="1" a="1"/>
  <c r="I409" i="1" s="1"/>
  <c r="I407" i="1" a="1"/>
  <c r="I407" i="1" s="1"/>
  <c r="I405" i="1" a="1"/>
  <c r="I405" i="1" s="1"/>
  <c r="I403" i="1" a="1"/>
  <c r="I403" i="1" s="1"/>
  <c r="I401" i="1" a="1"/>
  <c r="I401" i="1" s="1"/>
  <c r="I399" i="1" a="1"/>
  <c r="I399" i="1" s="1"/>
  <c r="I397" i="1" a="1"/>
  <c r="I397" i="1" s="1"/>
  <c r="I395" i="1" a="1"/>
  <c r="I395" i="1" s="1"/>
  <c r="I393" i="1" a="1"/>
  <c r="I393" i="1" s="1"/>
  <c r="I391" i="1" a="1"/>
  <c r="I391" i="1" s="1"/>
  <c r="I389" i="1" a="1"/>
  <c r="I389" i="1" s="1"/>
  <c r="I387" i="1" a="1"/>
  <c r="I387" i="1" s="1"/>
  <c r="I385" i="1" a="1"/>
  <c r="I385" i="1" s="1"/>
  <c r="I383" i="1" a="1"/>
  <c r="I383" i="1" s="1"/>
  <c r="I381" i="1" a="1"/>
  <c r="I381" i="1" s="1"/>
  <c r="I379" i="1" a="1"/>
  <c r="I379" i="1" s="1"/>
  <c r="I377" i="1" a="1"/>
  <c r="I377" i="1" s="1"/>
  <c r="I375" i="1" a="1"/>
  <c r="I375" i="1" s="1"/>
  <c r="I373" i="1" a="1"/>
  <c r="I373" i="1" s="1"/>
  <c r="I371" i="1" a="1"/>
  <c r="I371" i="1" s="1"/>
  <c r="I369" i="1" a="1"/>
  <c r="I369" i="1" s="1"/>
  <c r="I367" i="1" a="1"/>
  <c r="I367" i="1" s="1"/>
  <c r="I365" i="1" a="1"/>
  <c r="I365" i="1" s="1"/>
  <c r="I363" i="1" a="1"/>
  <c r="I363" i="1" s="1"/>
  <c r="I361" i="1" a="1"/>
  <c r="I361" i="1" s="1"/>
  <c r="I359" i="1" a="1"/>
  <c r="I359" i="1" s="1"/>
  <c r="I357" i="1" a="1"/>
  <c r="I357" i="1" s="1"/>
  <c r="I355" i="1" a="1"/>
  <c r="I355" i="1" s="1"/>
  <c r="I353" i="1" a="1"/>
  <c r="I353" i="1" s="1"/>
  <c r="I351" i="1" a="1"/>
  <c r="I351" i="1" s="1"/>
  <c r="I349" i="1" a="1"/>
  <c r="I349" i="1" s="1"/>
  <c r="I347" i="1" a="1"/>
  <c r="I347" i="1" s="1"/>
  <c r="I345" i="1" a="1"/>
  <c r="I345" i="1" s="1"/>
  <c r="I343" i="1" a="1"/>
  <c r="I343" i="1" s="1"/>
  <c r="I341" i="1" a="1"/>
  <c r="I341" i="1" s="1"/>
  <c r="I339" i="1" a="1"/>
  <c r="I339" i="1" s="1"/>
  <c r="I337" i="1" a="1"/>
  <c r="I337" i="1" s="1"/>
  <c r="I335" i="1" a="1"/>
  <c r="I335" i="1" s="1"/>
  <c r="I333" i="1" a="1"/>
  <c r="I333" i="1" s="1"/>
  <c r="I331" i="1" a="1"/>
  <c r="I331" i="1" s="1"/>
  <c r="I329" i="1" a="1"/>
  <c r="I329" i="1" s="1"/>
  <c r="I327" i="1" a="1"/>
  <c r="I327" i="1" s="1"/>
  <c r="I325" i="1" a="1"/>
  <c r="I325" i="1" s="1"/>
  <c r="I323" i="1" a="1"/>
  <c r="I323" i="1" s="1"/>
  <c r="I321" i="1" a="1"/>
  <c r="I321" i="1" s="1"/>
  <c r="I319" i="1" a="1"/>
  <c r="I319" i="1" s="1"/>
  <c r="I317" i="1" a="1"/>
  <c r="I317" i="1" s="1"/>
  <c r="I315" i="1" a="1"/>
  <c r="I315" i="1" s="1"/>
  <c r="I313" i="1" a="1"/>
  <c r="I313" i="1" s="1"/>
  <c r="I311" i="1" a="1"/>
  <c r="I311" i="1" s="1"/>
  <c r="I309" i="1" a="1"/>
  <c r="I309" i="1" s="1"/>
  <c r="I307" i="1" a="1"/>
  <c r="I307" i="1" s="1"/>
  <c r="I305" i="1" a="1"/>
  <c r="I305" i="1" s="1"/>
  <c r="I303" i="1" a="1"/>
  <c r="I303" i="1" s="1"/>
  <c r="I301" i="1" a="1"/>
  <c r="I301" i="1" s="1"/>
  <c r="I299" i="1" a="1"/>
  <c r="I299" i="1" s="1"/>
  <c r="I297" i="1" a="1"/>
  <c r="I297" i="1" s="1"/>
  <c r="I295" i="1" a="1"/>
  <c r="I295" i="1" s="1"/>
  <c r="I293" i="1" a="1"/>
  <c r="I293" i="1" s="1"/>
  <c r="I291" i="1" a="1"/>
  <c r="I291" i="1" s="1"/>
  <c r="I289" i="1" a="1"/>
  <c r="I289" i="1" s="1"/>
  <c r="I287" i="1" a="1"/>
  <c r="I287" i="1" s="1"/>
  <c r="I285" i="1" a="1"/>
  <c r="I285" i="1" s="1"/>
  <c r="I283" i="1" a="1"/>
  <c r="I283" i="1" s="1"/>
  <c r="I281" i="1" a="1"/>
  <c r="I281" i="1" s="1"/>
  <c r="I279" i="1" a="1"/>
  <c r="I279" i="1" s="1"/>
  <c r="I277" i="1" a="1"/>
  <c r="I277" i="1" s="1"/>
  <c r="I275" i="1" a="1"/>
  <c r="I275" i="1" s="1"/>
  <c r="I273" i="1" a="1"/>
  <c r="I273" i="1" s="1"/>
  <c r="I271" i="1" a="1"/>
  <c r="I271" i="1" s="1"/>
  <c r="I269" i="1" a="1"/>
  <c r="I269" i="1" s="1"/>
  <c r="I267" i="1" a="1"/>
  <c r="I267" i="1" s="1"/>
  <c r="I265" i="1" a="1"/>
  <c r="I265" i="1" s="1"/>
  <c r="I263" i="1" a="1"/>
  <c r="I263" i="1" s="1"/>
  <c r="I261" i="1" a="1"/>
  <c r="I261" i="1" s="1"/>
  <c r="I259" i="1" a="1"/>
  <c r="I259" i="1" s="1"/>
  <c r="I257" i="1" a="1"/>
  <c r="I257" i="1" s="1"/>
  <c r="I255" i="1" a="1"/>
  <c r="I255" i="1" s="1"/>
  <c r="I253" i="1" a="1"/>
  <c r="I253" i="1" s="1"/>
  <c r="I251" i="1" a="1"/>
  <c r="I251" i="1" s="1"/>
  <c r="I249" i="1" a="1"/>
  <c r="I249" i="1" s="1"/>
  <c r="I247" i="1" a="1"/>
  <c r="I247" i="1" s="1"/>
  <c r="I245" i="1" a="1"/>
  <c r="I245" i="1" s="1"/>
  <c r="I243" i="1" a="1"/>
  <c r="I243" i="1" s="1"/>
  <c r="I241" i="1" a="1"/>
  <c r="I241" i="1" s="1"/>
  <c r="I239" i="1" a="1"/>
  <c r="I239" i="1" s="1"/>
  <c r="I237" i="1" a="1"/>
  <c r="I237" i="1" s="1"/>
  <c r="I235" i="1" a="1"/>
  <c r="I235" i="1" s="1"/>
  <c r="I233" i="1" a="1"/>
  <c r="I233" i="1" s="1"/>
  <c r="I231" i="1" a="1"/>
  <c r="I231" i="1" s="1"/>
  <c r="I229" i="1" a="1"/>
  <c r="I229" i="1" s="1"/>
  <c r="I227" i="1" a="1"/>
  <c r="I227" i="1" s="1"/>
  <c r="I225" i="1" a="1"/>
  <c r="I225" i="1" s="1"/>
  <c r="I223" i="1" a="1"/>
  <c r="I223" i="1" s="1"/>
  <c r="I221" i="1" a="1"/>
  <c r="I221" i="1" s="1"/>
  <c r="I219" i="1" a="1"/>
  <c r="I219" i="1" s="1"/>
  <c r="I217" i="1" a="1"/>
  <c r="I217" i="1" s="1"/>
  <c r="I215" i="1" a="1"/>
  <c r="I215" i="1" s="1"/>
  <c r="I213" i="1" a="1"/>
  <c r="I213" i="1" s="1"/>
  <c r="I211" i="1" a="1"/>
  <c r="I211" i="1" s="1"/>
  <c r="I209" i="1" a="1"/>
  <c r="I209" i="1" s="1"/>
  <c r="I207" i="1" a="1"/>
  <c r="I207" i="1" s="1"/>
  <c r="I205" i="1" a="1"/>
  <c r="I205" i="1" s="1"/>
  <c r="I203" i="1" a="1"/>
  <c r="I203" i="1" s="1"/>
  <c r="I201" i="1" a="1"/>
  <c r="I201" i="1" s="1"/>
  <c r="I199" i="1" a="1"/>
  <c r="I199" i="1" s="1"/>
  <c r="I197" i="1" a="1"/>
  <c r="I197" i="1" s="1"/>
  <c r="I195" i="1" a="1"/>
  <c r="I195" i="1" s="1"/>
  <c r="I193" i="1" a="1"/>
  <c r="I193" i="1" s="1"/>
  <c r="I191" i="1" a="1"/>
  <c r="I191" i="1" s="1"/>
  <c r="I189" i="1" a="1"/>
  <c r="I189" i="1" s="1"/>
  <c r="I187" i="1" a="1"/>
  <c r="I187" i="1" s="1"/>
  <c r="I185" i="1" a="1"/>
  <c r="I185" i="1" s="1"/>
  <c r="I183" i="1" a="1"/>
  <c r="I183" i="1" s="1"/>
  <c r="I181" i="1" a="1"/>
  <c r="I181" i="1" s="1"/>
  <c r="I179" i="1" a="1"/>
  <c r="I179" i="1" s="1"/>
  <c r="I177" i="1" a="1"/>
  <c r="I177" i="1" s="1"/>
  <c r="I175" i="1" a="1"/>
  <c r="I175" i="1" s="1"/>
  <c r="I173" i="1" a="1"/>
  <c r="I173" i="1" s="1"/>
  <c r="I171" i="1" a="1"/>
  <c r="I171" i="1" s="1"/>
  <c r="I169" i="1" a="1"/>
  <c r="I169" i="1" s="1"/>
  <c r="I167" i="1" a="1"/>
  <c r="I167" i="1" s="1"/>
  <c r="I165" i="1" a="1"/>
  <c r="I165" i="1" s="1"/>
  <c r="I163" i="1" a="1"/>
  <c r="I163" i="1" s="1"/>
  <c r="I161" i="1" a="1"/>
  <c r="I161" i="1" s="1"/>
  <c r="I159" i="1" a="1"/>
  <c r="I159" i="1" s="1"/>
  <c r="I157" i="1" a="1"/>
  <c r="I157" i="1" s="1"/>
  <c r="I155" i="1" a="1"/>
  <c r="I155" i="1" s="1"/>
  <c r="I153" i="1" a="1"/>
  <c r="I153" i="1" s="1"/>
  <c r="I151" i="1" a="1"/>
  <c r="I151" i="1" s="1"/>
  <c r="I149" i="1" a="1"/>
  <c r="I149" i="1" s="1"/>
  <c r="I147" i="1" a="1"/>
  <c r="I147" i="1" s="1"/>
  <c r="I145" i="1" a="1"/>
  <c r="I145" i="1" s="1"/>
  <c r="I143" i="1" a="1"/>
  <c r="I143" i="1" s="1"/>
  <c r="I141" i="1" a="1"/>
  <c r="I141" i="1" s="1"/>
  <c r="I139" i="1" a="1"/>
  <c r="I139" i="1" s="1"/>
  <c r="I137" i="1" a="1"/>
  <c r="I137" i="1" s="1"/>
  <c r="I135" i="1" a="1"/>
  <c r="I135" i="1" s="1"/>
  <c r="I133" i="1" a="1"/>
  <c r="I133" i="1" s="1"/>
  <c r="I131" i="1" a="1"/>
  <c r="I131" i="1" s="1"/>
  <c r="I129" i="1" a="1"/>
  <c r="I129" i="1" s="1"/>
  <c r="I127" i="1" a="1"/>
  <c r="I127" i="1" s="1"/>
  <c r="I125" i="1" a="1"/>
  <c r="I125" i="1" s="1"/>
  <c r="I123" i="1" a="1"/>
  <c r="I123" i="1" s="1"/>
  <c r="I121" i="1" a="1"/>
  <c r="I121" i="1" s="1"/>
  <c r="I119" i="1" a="1"/>
  <c r="I119" i="1" s="1"/>
  <c r="I117" i="1" a="1"/>
  <c r="I117" i="1" s="1"/>
  <c r="I115" i="1" a="1"/>
  <c r="I115" i="1" s="1"/>
  <c r="I113" i="1" a="1"/>
  <c r="I113" i="1" s="1"/>
  <c r="I111" i="1" a="1"/>
  <c r="I111" i="1" s="1"/>
  <c r="I109" i="1" a="1"/>
  <c r="I109" i="1" s="1"/>
  <c r="I107" i="1" a="1"/>
  <c r="I107" i="1" s="1"/>
  <c r="I105" i="1" a="1"/>
  <c r="I105" i="1" s="1"/>
  <c r="I103" i="1" a="1"/>
  <c r="I103" i="1" s="1"/>
  <c r="I101" i="1" a="1"/>
  <c r="I101" i="1" s="1"/>
  <c r="I99" i="1" a="1"/>
  <c r="I99" i="1" s="1"/>
  <c r="I97" i="1" a="1"/>
  <c r="I97" i="1" s="1"/>
  <c r="I95" i="1" a="1"/>
  <c r="I95" i="1" s="1"/>
  <c r="I93" i="1" a="1"/>
  <c r="I93" i="1" s="1"/>
  <c r="I91" i="1" a="1"/>
  <c r="I91" i="1" s="1"/>
  <c r="I89" i="1" a="1"/>
  <c r="I89" i="1" s="1"/>
  <c r="I87" i="1" a="1"/>
  <c r="I87" i="1" s="1"/>
  <c r="I85" i="1" a="1"/>
  <c r="I85" i="1" s="1"/>
  <c r="I83" i="1" a="1"/>
  <c r="I83" i="1" s="1"/>
  <c r="I81" i="1" a="1"/>
  <c r="I81" i="1" s="1"/>
  <c r="I79" i="1" a="1"/>
  <c r="I79" i="1" s="1"/>
  <c r="I77" i="1" a="1"/>
  <c r="I77" i="1" s="1"/>
  <c r="I75" i="1" a="1"/>
  <c r="I75" i="1" s="1"/>
  <c r="I73" i="1" a="1"/>
  <c r="I73" i="1" s="1"/>
  <c r="I71" i="1" a="1"/>
  <c r="I71" i="1" s="1"/>
  <c r="I69" i="1" a="1"/>
  <c r="I69" i="1" s="1"/>
  <c r="I67" i="1" a="1"/>
  <c r="I67" i="1" s="1"/>
  <c r="I65" i="1" a="1"/>
  <c r="I65" i="1" s="1"/>
  <c r="I63" i="1" a="1"/>
  <c r="I63" i="1" s="1"/>
  <c r="I61" i="1" a="1"/>
  <c r="I61" i="1" s="1"/>
  <c r="I59" i="1" a="1"/>
  <c r="I59" i="1" s="1"/>
  <c r="I57" i="1" a="1"/>
  <c r="I57" i="1" s="1"/>
  <c r="I55" i="1" a="1"/>
  <c r="I55" i="1" s="1"/>
  <c r="I53" i="1" a="1"/>
  <c r="I53" i="1" s="1"/>
  <c r="I51" i="1" a="1"/>
  <c r="I51" i="1" s="1"/>
  <c r="I49" i="1" a="1"/>
  <c r="I49" i="1" s="1"/>
  <c r="I47" i="1" a="1"/>
  <c r="I47" i="1" s="1"/>
  <c r="I45" i="1" a="1"/>
  <c r="I45" i="1" s="1"/>
  <c r="I43" i="1" a="1"/>
  <c r="I43" i="1" s="1"/>
  <c r="I41" i="1" a="1"/>
  <c r="I41" i="1" s="1"/>
  <c r="I39" i="1" a="1"/>
  <c r="I39" i="1" s="1"/>
  <c r="I37" i="1" a="1"/>
  <c r="I37" i="1" s="1"/>
  <c r="I35" i="1" a="1"/>
  <c r="I35" i="1" s="1"/>
  <c r="I33" i="1" a="1"/>
  <c r="I33" i="1" s="1"/>
  <c r="I31" i="1" a="1"/>
  <c r="I31" i="1" s="1"/>
  <c r="I29" i="1" a="1"/>
  <c r="I29" i="1" s="1"/>
  <c r="I27" i="1" a="1"/>
  <c r="I27" i="1" s="1"/>
  <c r="I25" i="1" a="1"/>
  <c r="I25" i="1" s="1"/>
  <c r="I23" i="1" a="1"/>
  <c r="I23" i="1" s="1"/>
  <c r="I21" i="1" a="1"/>
  <c r="I21" i="1" s="1"/>
  <c r="I19" i="1" a="1"/>
  <c r="I19" i="1" s="1"/>
  <c r="I17" i="1" a="1"/>
  <c r="I17" i="1" s="1"/>
  <c r="I15" i="1" a="1"/>
  <c r="I15" i="1" s="1"/>
  <c r="I13" i="1" a="1"/>
  <c r="I13" i="1" s="1"/>
  <c r="I11" i="1" a="1"/>
  <c r="I11" i="1" s="1"/>
  <c r="I9" i="1" a="1"/>
  <c r="I9" i="1" s="1"/>
  <c r="I7" i="1" a="1"/>
  <c r="I7" i="1" s="1"/>
  <c r="I5" i="1" a="1"/>
  <c r="I5" i="1" s="1"/>
  <c r="I3" i="1" a="1"/>
  <c r="I3" i="1" s="1"/>
  <c r="H2" i="1"/>
  <c r="F2" i="1" s="1"/>
  <c r="G2" i="1" s="1"/>
  <c r="F252" i="1"/>
  <c r="F1152" i="1"/>
  <c r="F1248" i="1"/>
  <c r="F840" i="1"/>
  <c r="F1128" i="1"/>
  <c r="F1392" i="1"/>
  <c r="F1440" i="1"/>
  <c r="F1416" i="1"/>
  <c r="F180" i="1"/>
  <c r="F660" i="1"/>
  <c r="F1356" i="1"/>
  <c r="F276" i="1"/>
  <c r="F600" i="1"/>
  <c r="F768" i="1"/>
  <c r="F864" i="1"/>
  <c r="F1140" i="1"/>
  <c r="F996" i="1"/>
  <c r="F1200" i="1"/>
  <c r="F876" i="1"/>
  <c r="F780" i="1"/>
  <c r="F516" i="1"/>
  <c r="F1224" i="1"/>
  <c r="F240" i="1"/>
  <c r="F720" i="1"/>
  <c r="F888" i="1"/>
  <c r="F288" i="1"/>
  <c r="F756" i="1"/>
  <c r="F1116" i="1"/>
  <c r="F636" i="1"/>
  <c r="F348" i="1"/>
  <c r="F588" i="1"/>
  <c r="F1104" i="1"/>
  <c r="F1320" i="1"/>
  <c r="F408" i="1"/>
  <c r="F384" i="1"/>
  <c r="F552" i="1"/>
  <c r="F1212" i="1"/>
  <c r="F612" i="1"/>
  <c r="F900" i="1"/>
  <c r="F1296" i="1"/>
  <c r="F1008" i="1"/>
  <c r="F816" i="1"/>
  <c r="F1452" i="1"/>
  <c r="F828" i="1"/>
  <c r="F60" i="1"/>
  <c r="F468" i="1"/>
  <c r="F792" i="1"/>
  <c r="F696" i="1"/>
  <c r="F1056" i="1"/>
  <c r="F456" i="1"/>
  <c r="F312" i="1"/>
  <c r="F1332" i="1"/>
  <c r="F1068" i="1"/>
  <c r="F972" i="1"/>
  <c r="F300" i="1"/>
  <c r="F156" i="1"/>
  <c r="F1428" i="1"/>
  <c r="F192" i="1"/>
  <c r="F1344" i="1"/>
  <c r="F336" i="1"/>
  <c r="F1188" i="1"/>
  <c r="F168" i="1"/>
  <c r="F372" i="1"/>
  <c r="F1044" i="1"/>
  <c r="F1176" i="1"/>
  <c r="F1404" i="1"/>
  <c r="F264" i="1"/>
  <c r="F24" i="1"/>
  <c r="F1308" i="1"/>
  <c r="F732" i="1"/>
  <c r="F852" i="1"/>
  <c r="F984" i="1"/>
  <c r="F84" i="1"/>
  <c r="F1380" i="1"/>
  <c r="F576" i="1"/>
  <c r="F936" i="1"/>
  <c r="F1284" i="1"/>
  <c r="F1260" i="1"/>
  <c r="F1164" i="1"/>
  <c r="F684" i="1"/>
  <c r="F396" i="1"/>
  <c r="F108" i="1"/>
  <c r="F12" i="1"/>
  <c r="F144" i="1"/>
  <c r="F1080" i="1"/>
  <c r="F672" i="1"/>
  <c r="F948" i="1"/>
  <c r="F804" i="1"/>
  <c r="F1092" i="1"/>
  <c r="F228" i="1"/>
  <c r="F324" i="1"/>
  <c r="F540" i="1"/>
  <c r="F624" i="1"/>
  <c r="F960" i="1"/>
  <c r="F480" i="1"/>
  <c r="F648" i="1"/>
  <c r="F504" i="1"/>
  <c r="F96" i="1"/>
  <c r="F564" i="1"/>
  <c r="F1236" i="1"/>
  <c r="F432" i="1"/>
  <c r="F36" i="1"/>
  <c r="F132" i="1"/>
  <c r="F1032" i="1"/>
  <c r="F744" i="1"/>
  <c r="F528" i="1"/>
  <c r="F1368" i="1"/>
  <c r="F360" i="1"/>
  <c r="F1020" i="1"/>
  <c r="F924" i="1"/>
  <c r="F444" i="1"/>
  <c r="F492" i="1"/>
  <c r="F204" i="1"/>
  <c r="F912" i="1"/>
  <c r="F1272" i="1"/>
  <c r="F216" i="1"/>
  <c r="F72" i="1"/>
  <c r="F120" i="1"/>
  <c r="F48" i="1"/>
  <c r="F420" i="1"/>
  <c r="F708" i="1"/>
  <c r="G816" i="1" l="1"/>
  <c r="G1320" i="1"/>
  <c r="G12" i="1"/>
  <c r="G204" i="1"/>
  <c r="G396" i="1"/>
  <c r="G588" i="1"/>
  <c r="G780" i="1"/>
  <c r="G972" i="1"/>
  <c r="G1164" i="1"/>
  <c r="G1200" i="1"/>
  <c r="G168" i="1"/>
  <c r="G360" i="1"/>
  <c r="G552" i="1"/>
  <c r="G744" i="1"/>
  <c r="G936" i="1"/>
  <c r="G1128" i="1"/>
  <c r="G1344" i="1"/>
  <c r="G240" i="1"/>
  <c r="G1008" i="1"/>
  <c r="G132" i="1"/>
  <c r="G324" i="1"/>
  <c r="G516" i="1"/>
  <c r="G708" i="1"/>
  <c r="G900" i="1"/>
  <c r="G1092" i="1"/>
  <c r="G48" i="1"/>
  <c r="G1332" i="1"/>
  <c r="G96" i="1"/>
  <c r="G288" i="1"/>
  <c r="G480" i="1"/>
  <c r="G672" i="1"/>
  <c r="G864" i="1"/>
  <c r="G1056" i="1"/>
  <c r="G1248" i="1"/>
  <c r="G1428" i="1"/>
  <c r="G624" i="1"/>
  <c r="G60" i="1"/>
  <c r="G252" i="1"/>
  <c r="G444" i="1"/>
  <c r="G636" i="1"/>
  <c r="G828" i="1"/>
  <c r="G1020" i="1"/>
  <c r="G1212" i="1"/>
  <c r="G1284" i="1"/>
  <c r="G1392" i="1"/>
  <c r="G1380" i="1"/>
  <c r="G24" i="1"/>
  <c r="G216" i="1"/>
  <c r="G408" i="1"/>
  <c r="G600" i="1"/>
  <c r="G792" i="1"/>
  <c r="G984" i="1"/>
  <c r="G1176" i="1"/>
  <c r="G1356" i="1"/>
  <c r="G432" i="1"/>
  <c r="G180" i="1"/>
  <c r="G372" i="1"/>
  <c r="G564" i="1"/>
  <c r="G756" i="1"/>
  <c r="G948" i="1"/>
  <c r="G1140" i="1"/>
  <c r="G144" i="1"/>
  <c r="G336" i="1"/>
  <c r="G528" i="1"/>
  <c r="G720" i="1"/>
  <c r="G912" i="1"/>
  <c r="G1104" i="1"/>
  <c r="G108" i="1"/>
  <c r="G300" i="1"/>
  <c r="G492" i="1"/>
  <c r="G684" i="1"/>
  <c r="G876" i="1"/>
  <c r="G1068" i="1"/>
  <c r="G1260" i="1"/>
  <c r="G1440" i="1"/>
  <c r="G1452" i="1"/>
  <c r="G72" i="1"/>
  <c r="G264" i="1"/>
  <c r="G456" i="1"/>
  <c r="G648" i="1"/>
  <c r="G840" i="1"/>
  <c r="G1032" i="1"/>
  <c r="G1224" i="1"/>
  <c r="G1404" i="1"/>
  <c r="G1296" i="1"/>
  <c r="G36" i="1"/>
  <c r="G228" i="1"/>
  <c r="G420" i="1"/>
  <c r="G612" i="1"/>
  <c r="G804" i="1"/>
  <c r="G996" i="1"/>
  <c r="G1188" i="1"/>
  <c r="G1368" i="1"/>
  <c r="G192" i="1"/>
  <c r="G384" i="1"/>
  <c r="G576" i="1"/>
  <c r="G768" i="1"/>
  <c r="G960" i="1"/>
  <c r="G1152" i="1"/>
  <c r="G156" i="1"/>
  <c r="G348" i="1"/>
  <c r="G540" i="1"/>
  <c r="G732" i="1"/>
  <c r="G924" i="1"/>
  <c r="G1116" i="1"/>
  <c r="G1308" i="1"/>
  <c r="G120" i="1"/>
  <c r="G312" i="1"/>
  <c r="G504" i="1"/>
  <c r="G696" i="1"/>
  <c r="G888" i="1"/>
  <c r="G1080" i="1"/>
  <c r="G1272" i="1"/>
  <c r="G84" i="1"/>
  <c r="G276" i="1"/>
  <c r="G468" i="1"/>
  <c r="G660" i="1"/>
  <c r="G852" i="1"/>
  <c r="G1044" i="1"/>
  <c r="G1236" i="1"/>
  <c r="G1416" i="1"/>
  <c r="I2" i="1" a="1"/>
  <c r="I2" i="1" s="1"/>
  <c r="I1454" i="1" a="1"/>
  <c r="I1454" i="1" s="1"/>
  <c r="I1442" i="1" a="1"/>
  <c r="I1442" i="1" s="1"/>
  <c r="I1430" i="1" a="1"/>
  <c r="I1430" i="1" s="1"/>
  <c r="I1418" i="1" a="1"/>
  <c r="I1418" i="1" s="1"/>
  <c r="I1406" i="1" a="1"/>
  <c r="I1406" i="1" s="1"/>
  <c r="I1394" i="1" a="1"/>
  <c r="I1394" i="1" s="1"/>
  <c r="I1382" i="1" a="1"/>
  <c r="I1382" i="1" s="1"/>
  <c r="I1370" i="1" a="1"/>
  <c r="I1370" i="1" s="1"/>
  <c r="I1358" i="1" a="1"/>
  <c r="I1358" i="1" s="1"/>
  <c r="I1346" i="1" a="1"/>
  <c r="I1346" i="1" s="1"/>
  <c r="I1334" i="1" a="1"/>
  <c r="I1334" i="1" s="1"/>
  <c r="I1322" i="1" a="1"/>
  <c r="I1322" i="1" s="1"/>
  <c r="I1310" i="1" a="1"/>
  <c r="I1310" i="1" s="1"/>
  <c r="I1298" i="1" a="1"/>
  <c r="I1298" i="1" s="1"/>
  <c r="I1286" i="1" a="1"/>
  <c r="I1286" i="1" s="1"/>
  <c r="I1274" i="1" a="1"/>
  <c r="I1274" i="1" s="1"/>
  <c r="I1262" i="1" a="1"/>
  <c r="I1262" i="1" s="1"/>
  <c r="I1250" i="1" a="1"/>
  <c r="I1250" i="1" s="1"/>
  <c r="I1238" i="1" a="1"/>
  <c r="I1238" i="1" s="1"/>
  <c r="I1226" i="1" a="1"/>
  <c r="I1226" i="1" s="1"/>
  <c r="I1214" i="1" a="1"/>
  <c r="I1214" i="1" s="1"/>
  <c r="I1202" i="1" a="1"/>
  <c r="I1202" i="1" s="1"/>
  <c r="I1190" i="1" a="1"/>
  <c r="I1190" i="1" s="1"/>
  <c r="I1178" i="1" a="1"/>
  <c r="I1178" i="1" s="1"/>
  <c r="I1166" i="1" a="1"/>
  <c r="I1166" i="1" s="1"/>
  <c r="I1154" i="1" a="1"/>
  <c r="I1154" i="1" s="1"/>
  <c r="I1142" i="1" a="1"/>
  <c r="I1142" i="1" s="1"/>
  <c r="I1130" i="1" a="1"/>
  <c r="I1130" i="1" s="1"/>
  <c r="I1118" i="1" a="1"/>
  <c r="I1118" i="1" s="1"/>
  <c r="I1106" i="1" a="1"/>
  <c r="I1106" i="1" s="1"/>
  <c r="I1094" i="1" a="1"/>
  <c r="I1094" i="1" s="1"/>
  <c r="I1082" i="1" a="1"/>
  <c r="I1082" i="1" s="1"/>
  <c r="I1070" i="1" a="1"/>
  <c r="I1070" i="1" s="1"/>
  <c r="I1058" i="1" a="1"/>
  <c r="I1058" i="1" s="1"/>
  <c r="I1046" i="1" a="1"/>
  <c r="I1046" i="1" s="1"/>
  <c r="I1034" i="1" a="1"/>
  <c r="I1034" i="1" s="1"/>
  <c r="I1022" i="1" a="1"/>
  <c r="I1022" i="1" s="1"/>
  <c r="I1010" i="1" a="1"/>
  <c r="I1010" i="1" s="1"/>
  <c r="I998" i="1" a="1"/>
  <c r="I998" i="1" s="1"/>
  <c r="I986" i="1" a="1"/>
  <c r="I986" i="1" s="1"/>
  <c r="I974" i="1" a="1"/>
  <c r="I974" i="1" s="1"/>
  <c r="I962" i="1" a="1"/>
  <c r="I962" i="1" s="1"/>
  <c r="I950" i="1" a="1"/>
  <c r="I950" i="1" s="1"/>
  <c r="I938" i="1" a="1"/>
  <c r="I938" i="1" s="1"/>
  <c r="I926" i="1" a="1"/>
  <c r="I926" i="1" s="1"/>
  <c r="I914" i="1" a="1"/>
  <c r="I914" i="1" s="1"/>
  <c r="I902" i="1" a="1"/>
  <c r="I902" i="1" s="1"/>
  <c r="I890" i="1" a="1"/>
  <c r="I890" i="1" s="1"/>
  <c r="I878" i="1" a="1"/>
  <c r="I878" i="1" s="1"/>
  <c r="I866" i="1" a="1"/>
  <c r="I866" i="1" s="1"/>
  <c r="I854" i="1" a="1"/>
  <c r="I854" i="1" s="1"/>
  <c r="I842" i="1" a="1"/>
  <c r="I842" i="1" s="1"/>
  <c r="I830" i="1" a="1"/>
  <c r="I830" i="1" s="1"/>
  <c r="I818" i="1" a="1"/>
  <c r="I818" i="1" s="1"/>
  <c r="I806" i="1" a="1"/>
  <c r="I806" i="1" s="1"/>
  <c r="I794" i="1" a="1"/>
  <c r="I794" i="1" s="1"/>
  <c r="I782" i="1" a="1"/>
  <c r="I782" i="1" s="1"/>
  <c r="I770" i="1" a="1"/>
  <c r="I770" i="1" s="1"/>
  <c r="I758" i="1" a="1"/>
  <c r="I758" i="1" s="1"/>
  <c r="I746" i="1" a="1"/>
  <c r="I746" i="1" s="1"/>
  <c r="I734" i="1" a="1"/>
  <c r="I734" i="1" s="1"/>
  <c r="I722" i="1" a="1"/>
  <c r="I722" i="1" s="1"/>
  <c r="I710" i="1" a="1"/>
  <c r="I710" i="1" s="1"/>
  <c r="I698" i="1" a="1"/>
  <c r="I698" i="1" s="1"/>
  <c r="I686" i="1" a="1"/>
  <c r="I686" i="1" s="1"/>
  <c r="I674" i="1" a="1"/>
  <c r="I674" i="1" s="1"/>
  <c r="I662" i="1" a="1"/>
  <c r="I662" i="1" s="1"/>
  <c r="I650" i="1" a="1"/>
  <c r="I650" i="1" s="1"/>
  <c r="I638" i="1" a="1"/>
  <c r="I638" i="1" s="1"/>
  <c r="I626" i="1" a="1"/>
  <c r="I626" i="1" s="1"/>
  <c r="I614" i="1" a="1"/>
  <c r="I614" i="1" s="1"/>
  <c r="I602" i="1" a="1"/>
  <c r="I602" i="1" s="1"/>
  <c r="I590" i="1" a="1"/>
  <c r="I590" i="1" s="1"/>
  <c r="I578" i="1" a="1"/>
  <c r="I578" i="1" s="1"/>
  <c r="I566" i="1" a="1"/>
  <c r="I566" i="1" s="1"/>
  <c r="I554" i="1" a="1"/>
  <c r="I554" i="1" s="1"/>
  <c r="I542" i="1" a="1"/>
  <c r="I542" i="1" s="1"/>
  <c r="I530" i="1" a="1"/>
  <c r="I530" i="1" s="1"/>
  <c r="I518" i="1" a="1"/>
  <c r="I518" i="1" s="1"/>
  <c r="I506" i="1" a="1"/>
  <c r="I506" i="1" s="1"/>
  <c r="I494" i="1" a="1"/>
  <c r="I494" i="1" s="1"/>
  <c r="I482" i="1" a="1"/>
  <c r="I482" i="1" s="1"/>
  <c r="I470" i="1" a="1"/>
  <c r="I470" i="1" s="1"/>
  <c r="I458" i="1" a="1"/>
  <c r="I458" i="1" s="1"/>
  <c r="I446" i="1" a="1"/>
  <c r="I446" i="1" s="1"/>
  <c r="I434" i="1" a="1"/>
  <c r="I434" i="1" s="1"/>
  <c r="I422" i="1" a="1"/>
  <c r="I422" i="1" s="1"/>
  <c r="I410" i="1" a="1"/>
  <c r="I410" i="1" s="1"/>
  <c r="I398" i="1" a="1"/>
  <c r="I398" i="1" s="1"/>
  <c r="I386" i="1" a="1"/>
  <c r="I386" i="1" s="1"/>
  <c r="I374" i="1" a="1"/>
  <c r="I374" i="1" s="1"/>
  <c r="I362" i="1" a="1"/>
  <c r="I362" i="1" s="1"/>
  <c r="I350" i="1" a="1"/>
  <c r="I350" i="1" s="1"/>
  <c r="I338" i="1" a="1"/>
  <c r="I338" i="1" s="1"/>
  <c r="I326" i="1" a="1"/>
  <c r="I326" i="1" s="1"/>
  <c r="I314" i="1" a="1"/>
  <c r="I314" i="1" s="1"/>
  <c r="I302" i="1" a="1"/>
  <c r="I302" i="1" s="1"/>
  <c r="I290" i="1" a="1"/>
  <c r="I290" i="1" s="1"/>
  <c r="I278" i="1" a="1"/>
  <c r="I278" i="1" s="1"/>
  <c r="I266" i="1" a="1"/>
  <c r="I266" i="1" s="1"/>
  <c r="I254" i="1" a="1"/>
  <c r="I254" i="1" s="1"/>
  <c r="I242" i="1" a="1"/>
  <c r="I242" i="1" s="1"/>
  <c r="I230" i="1" a="1"/>
  <c r="I230" i="1" s="1"/>
  <c r="I218" i="1" a="1"/>
  <c r="I218" i="1" s="1"/>
  <c r="I206" i="1" a="1"/>
  <c r="I206" i="1" s="1"/>
  <c r="I194" i="1" a="1"/>
  <c r="I194" i="1" s="1"/>
  <c r="I182" i="1" a="1"/>
  <c r="I182" i="1" s="1"/>
  <c r="I170" i="1" a="1"/>
  <c r="I170" i="1" s="1"/>
  <c r="I158" i="1" a="1"/>
  <c r="I158" i="1" s="1"/>
  <c r="I146" i="1" a="1"/>
  <c r="I146" i="1" s="1"/>
  <c r="I134" i="1" a="1"/>
  <c r="I134" i="1" s="1"/>
  <c r="I122" i="1" a="1"/>
  <c r="I122" i="1" s="1"/>
  <c r="I110" i="1" a="1"/>
  <c r="I110" i="1" s="1"/>
  <c r="I98" i="1" a="1"/>
  <c r="I98" i="1" s="1"/>
  <c r="I86" i="1" a="1"/>
  <c r="I86" i="1" s="1"/>
  <c r="I74" i="1" a="1"/>
  <c r="I74" i="1" s="1"/>
  <c r="I62" i="1" a="1"/>
  <c r="I62" i="1" s="1"/>
  <c r="I50" i="1" a="1"/>
  <c r="I50" i="1" s="1"/>
  <c r="I38" i="1" a="1"/>
  <c r="I38" i="1" s="1"/>
  <c r="I26" i="1" a="1"/>
  <c r="I26" i="1" s="1"/>
  <c r="I14" i="1" a="1"/>
  <c r="I1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<sst xmlns="http://schemas.openxmlformats.org/spreadsheetml/2006/main" count="28" uniqueCount="20">
  <si>
    <t/>
  </si>
  <si>
    <t>Datum</t>
  </si>
  <si>
    <t>S&amp;P Total Return Index</t>
  </si>
  <si>
    <t>Es wird jeweils 1 Jahr Betrachtet - Innerhalb des jeweiligen Jahres wird der Höchste Kurs ermittelt</t>
  </si>
  <si>
    <t>Es wird einmal im Jahr 100 Euro investiert</t>
  </si>
  <si>
    <t>Datum - Höchstkurs jedes Jahr</t>
  </si>
  <si>
    <t>Höchstkurs im Jahr S&amp;P500 Total Return Index</t>
  </si>
  <si>
    <t>Stück</t>
  </si>
  <si>
    <t>Höchstkurs Jahr-für Diagramm</t>
  </si>
  <si>
    <t>Pechvogel - Der jedes Jahr am Höchstkurs 100 Euro investiert</t>
  </si>
  <si>
    <t>Normaler Anleger der immer 100 Euro am Jahresende investiert</t>
  </si>
  <si>
    <t>S&amp;P500 Total Return</t>
  </si>
  <si>
    <t>Pechvogel</t>
  </si>
  <si>
    <t>Normaler Anleger</t>
  </si>
  <si>
    <t>Gesamt Einzahlungen</t>
  </si>
  <si>
    <t>Gesamt Stück</t>
  </si>
  <si>
    <t>S&amp;P500 TR Auf 100 Normiert</t>
  </si>
  <si>
    <t>Rendite p.A</t>
  </si>
  <si>
    <t>Differenz</t>
  </si>
  <si>
    <t xml:space="preserve"> S&amp;P500 Total Return Index Kurs immer am 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</si>
</sst>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3" fontId="0" fillId="0" borderId="0" xfId="0" applyNumberFormat="1"/>
    <xf numFmtId="14" fontId="1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0" fillId="0" borderId="5" xfId="0" applyNumberFormat="1" applyBorder="1"/>
    <xf numFmtId="4" fontId="0" fillId="0" borderId="5" xfId="0" applyNumberFormat="1" applyBorder="1" applyAlignment="1">
      <alignment horizontal="center"/>
    </xf>
    <xf numFmtId="0" fontId="5" fillId="0" borderId="0" xfId="0" applyFont="1"/>
    <xf numFmtId="10" fontId="5" fillId="0" borderId="0" xfId="0" applyNumberFormat="1" applyFont="1"/>
    <xf numFmtId="0" fontId="3" fillId="0" borderId="0" xfId="0" applyFont="1"/>
    <xf numFmtId="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9" xfId="0" applyBorder="1"/>
    <xf numFmtId="14" fontId="1" fillId="4" borderId="10" xfId="0" applyNumberFormat="1" applyFon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0" fontId="0" fillId="0" borderId="5" xfId="0" applyNumberFormat="1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2" fontId="0" fillId="0" borderId="0" xfId="0" applyNumberFormat="1" applyAlignment="1">
      <alignment horizontal="center"/>
    </xf>
    <xf numFmtId="4" fontId="0" fillId="0" borderId="12" xfId="0" applyNumberFormat="1" applyBorder="1" applyAlignment="1">
      <alignment horizontal="center"/>
    </xf>
    <xf numFmtId="2" fontId="0" fillId="0" borderId="5" xfId="0" applyNumberFormat="1" applyBorder="1"/>
    <xf numFmtId="3" fontId="0" fillId="0" borderId="5" xfId="0" applyNumberFormat="1" applyBorder="1"/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S&amp;P500 Total Return Pechvogel investiert</a:t>
            </a:r>
            <a:r>
              <a:rPr lang="de-DE" baseline="0"/>
              <a:t> am Höchstpunkten</a:t>
            </a:r>
            <a:endParaRPr lang="de-D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Tabelle1!$A$2:$A$1461</c:f>
              <c:numCache>
                <c:formatCode>m/d/yyyy</c:formatCode>
                <c:ptCount val="1460"/>
                <c:pt idx="0">
                  <c:v>1</c:v>
                </c:pt>
                <c:pt idx="1">
                  <c:v>32</c:v>
                </c:pt>
                <c:pt idx="2">
                  <c:v>91</c:v>
                </c:pt>
                <c:pt idx="3">
                  <c:v>121</c:v>
                </c:pt>
                <c:pt idx="4">
                  <c:v>152</c:v>
                </c:pt>
                <c:pt idx="5">
                  <c:v>182</c:v>
                </c:pt>
                <c:pt idx="6">
                  <c:v>213</c:v>
                </c:pt>
                <c:pt idx="7">
                  <c:v>244</c:v>
                </c:pt>
                <c:pt idx="8">
                  <c:v>274</c:v>
                </c:pt>
                <c:pt idx="9">
                  <c:v>305</c:v>
                </c:pt>
                <c:pt idx="10">
                  <c:v>335</c:v>
                </c:pt>
                <c:pt idx="11">
                  <c:v>366</c:v>
                </c:pt>
                <c:pt idx="12">
                  <c:v>397</c:v>
                </c:pt>
                <c:pt idx="13">
                  <c:v>425</c:v>
                </c:pt>
                <c:pt idx="14">
                  <c:v>456</c:v>
                </c:pt>
                <c:pt idx="15">
                  <c:v>486</c:v>
                </c:pt>
                <c:pt idx="16">
                  <c:v>517</c:v>
                </c:pt>
                <c:pt idx="17">
                  <c:v>547</c:v>
                </c:pt>
                <c:pt idx="18">
                  <c:v>578</c:v>
                </c:pt>
                <c:pt idx="19">
                  <c:v>609</c:v>
                </c:pt>
                <c:pt idx="20">
                  <c:v>639</c:v>
                </c:pt>
                <c:pt idx="21">
                  <c:v>670</c:v>
                </c:pt>
                <c:pt idx="22">
                  <c:v>700</c:v>
                </c:pt>
                <c:pt idx="23">
                  <c:v>731</c:v>
                </c:pt>
                <c:pt idx="24">
                  <c:v>762</c:v>
                </c:pt>
                <c:pt idx="25">
                  <c:v>790</c:v>
                </c:pt>
                <c:pt idx="26">
                  <c:v>821</c:v>
                </c:pt>
                <c:pt idx="27">
                  <c:v>851</c:v>
                </c:pt>
                <c:pt idx="28">
                  <c:v>882</c:v>
                </c:pt>
                <c:pt idx="29">
                  <c:v>912</c:v>
                </c:pt>
                <c:pt idx="30">
                  <c:v>943</c:v>
                </c:pt>
                <c:pt idx="31">
                  <c:v>974</c:v>
                </c:pt>
                <c:pt idx="32">
                  <c:v>1004</c:v>
                </c:pt>
                <c:pt idx="33">
                  <c:v>1035</c:v>
                </c:pt>
                <c:pt idx="34">
                  <c:v>1065</c:v>
                </c:pt>
                <c:pt idx="35">
                  <c:v>1096</c:v>
                </c:pt>
                <c:pt idx="36">
                  <c:v>1127</c:v>
                </c:pt>
                <c:pt idx="37">
                  <c:v>1155</c:v>
                </c:pt>
                <c:pt idx="38">
                  <c:v>1186</c:v>
                </c:pt>
                <c:pt idx="39">
                  <c:v>1216</c:v>
                </c:pt>
                <c:pt idx="40">
                  <c:v>1247</c:v>
                </c:pt>
                <c:pt idx="41">
                  <c:v>1277</c:v>
                </c:pt>
                <c:pt idx="42">
                  <c:v>1308</c:v>
                </c:pt>
                <c:pt idx="43">
                  <c:v>1339</c:v>
                </c:pt>
                <c:pt idx="44">
                  <c:v>1369</c:v>
                </c:pt>
                <c:pt idx="45">
                  <c:v>1400</c:v>
                </c:pt>
                <c:pt idx="46">
                  <c:v>1430</c:v>
                </c:pt>
                <c:pt idx="47">
                  <c:v>1461</c:v>
                </c:pt>
                <c:pt idx="48">
                  <c:v>1492</c:v>
                </c:pt>
                <c:pt idx="49">
                  <c:v>1521</c:v>
                </c:pt>
                <c:pt idx="50">
                  <c:v>1552</c:v>
                </c:pt>
                <c:pt idx="51">
                  <c:v>1582</c:v>
                </c:pt>
                <c:pt idx="52">
                  <c:v>1613</c:v>
                </c:pt>
                <c:pt idx="53">
                  <c:v>1643</c:v>
                </c:pt>
                <c:pt idx="54">
                  <c:v>1674</c:v>
                </c:pt>
                <c:pt idx="55">
                  <c:v>1705</c:v>
                </c:pt>
                <c:pt idx="56">
                  <c:v>1735</c:v>
                </c:pt>
                <c:pt idx="57">
                  <c:v>1766</c:v>
                </c:pt>
                <c:pt idx="58">
                  <c:v>1796</c:v>
                </c:pt>
                <c:pt idx="59">
                  <c:v>1827</c:v>
                </c:pt>
                <c:pt idx="60">
                  <c:v>1858</c:v>
                </c:pt>
                <c:pt idx="61">
                  <c:v>1886</c:v>
                </c:pt>
                <c:pt idx="62">
                  <c:v>1917</c:v>
                </c:pt>
                <c:pt idx="63">
                  <c:v>1947</c:v>
                </c:pt>
                <c:pt idx="64">
                  <c:v>1978</c:v>
                </c:pt>
                <c:pt idx="65">
                  <c:v>2008</c:v>
                </c:pt>
                <c:pt idx="66">
                  <c:v>2039</c:v>
                </c:pt>
                <c:pt idx="67">
                  <c:v>2070</c:v>
                </c:pt>
                <c:pt idx="68">
                  <c:v>2100</c:v>
                </c:pt>
                <c:pt idx="69">
                  <c:v>2131</c:v>
                </c:pt>
                <c:pt idx="70">
                  <c:v>2161</c:v>
                </c:pt>
                <c:pt idx="71">
                  <c:v>2192</c:v>
                </c:pt>
                <c:pt idx="72">
                  <c:v>2223</c:v>
                </c:pt>
                <c:pt idx="73">
                  <c:v>2251</c:v>
                </c:pt>
                <c:pt idx="74">
                  <c:v>2282</c:v>
                </c:pt>
                <c:pt idx="75">
                  <c:v>2312</c:v>
                </c:pt>
                <c:pt idx="76">
                  <c:v>2343</c:v>
                </c:pt>
                <c:pt idx="77">
                  <c:v>2373</c:v>
                </c:pt>
                <c:pt idx="78">
                  <c:v>2404</c:v>
                </c:pt>
                <c:pt idx="79">
                  <c:v>2435</c:v>
                </c:pt>
                <c:pt idx="80">
                  <c:v>2465</c:v>
                </c:pt>
                <c:pt idx="81">
                  <c:v>2496</c:v>
                </c:pt>
                <c:pt idx="82">
                  <c:v>2526</c:v>
                </c:pt>
                <c:pt idx="83">
                  <c:v>2557</c:v>
                </c:pt>
                <c:pt idx="84">
                  <c:v>2588</c:v>
                </c:pt>
                <c:pt idx="85">
                  <c:v>2616</c:v>
                </c:pt>
                <c:pt idx="86">
                  <c:v>2647</c:v>
                </c:pt>
                <c:pt idx="87">
                  <c:v>2677</c:v>
                </c:pt>
                <c:pt idx="88">
                  <c:v>2708</c:v>
                </c:pt>
                <c:pt idx="89">
                  <c:v>2738</c:v>
                </c:pt>
                <c:pt idx="90">
                  <c:v>2769</c:v>
                </c:pt>
                <c:pt idx="91">
                  <c:v>2800</c:v>
                </c:pt>
                <c:pt idx="92">
                  <c:v>2830</c:v>
                </c:pt>
                <c:pt idx="93">
                  <c:v>2861</c:v>
                </c:pt>
                <c:pt idx="94">
                  <c:v>2891</c:v>
                </c:pt>
                <c:pt idx="95">
                  <c:v>2922</c:v>
                </c:pt>
                <c:pt idx="96">
                  <c:v>2953</c:v>
                </c:pt>
                <c:pt idx="97">
                  <c:v>2982</c:v>
                </c:pt>
                <c:pt idx="98">
                  <c:v>3013</c:v>
                </c:pt>
                <c:pt idx="99">
                  <c:v>3043</c:v>
                </c:pt>
                <c:pt idx="100">
                  <c:v>3074</c:v>
                </c:pt>
                <c:pt idx="101">
                  <c:v>3104</c:v>
                </c:pt>
                <c:pt idx="102">
                  <c:v>3135</c:v>
                </c:pt>
                <c:pt idx="103">
                  <c:v>3166</c:v>
                </c:pt>
                <c:pt idx="104">
                  <c:v>3196</c:v>
                </c:pt>
                <c:pt idx="105">
                  <c:v>3227</c:v>
                </c:pt>
                <c:pt idx="106">
                  <c:v>3257</c:v>
                </c:pt>
                <c:pt idx="107">
                  <c:v>3288</c:v>
                </c:pt>
                <c:pt idx="108">
                  <c:v>3319</c:v>
                </c:pt>
                <c:pt idx="109">
                  <c:v>3347</c:v>
                </c:pt>
                <c:pt idx="110">
                  <c:v>3378</c:v>
                </c:pt>
                <c:pt idx="111">
                  <c:v>3408</c:v>
                </c:pt>
                <c:pt idx="112">
                  <c:v>3439</c:v>
                </c:pt>
                <c:pt idx="113">
                  <c:v>3469</c:v>
                </c:pt>
                <c:pt idx="114">
                  <c:v>3500</c:v>
                </c:pt>
                <c:pt idx="115">
                  <c:v>3531</c:v>
                </c:pt>
                <c:pt idx="116">
                  <c:v>3561</c:v>
                </c:pt>
                <c:pt idx="117">
                  <c:v>3592</c:v>
                </c:pt>
                <c:pt idx="118">
                  <c:v>3622</c:v>
                </c:pt>
                <c:pt idx="119">
                  <c:v>3653</c:v>
                </c:pt>
                <c:pt idx="120">
                  <c:v>3684</c:v>
                </c:pt>
                <c:pt idx="121">
                  <c:v>3712</c:v>
                </c:pt>
                <c:pt idx="122">
                  <c:v>3743</c:v>
                </c:pt>
                <c:pt idx="123">
                  <c:v>3773</c:v>
                </c:pt>
                <c:pt idx="124">
                  <c:v>3804</c:v>
                </c:pt>
                <c:pt idx="125">
                  <c:v>3834</c:v>
                </c:pt>
                <c:pt idx="126">
                  <c:v>3865</c:v>
                </c:pt>
                <c:pt idx="127">
                  <c:v>3896</c:v>
                </c:pt>
                <c:pt idx="128">
                  <c:v>3926</c:v>
                </c:pt>
                <c:pt idx="129">
                  <c:v>3957</c:v>
                </c:pt>
                <c:pt idx="130">
                  <c:v>3987</c:v>
                </c:pt>
                <c:pt idx="131">
                  <c:v>4018</c:v>
                </c:pt>
                <c:pt idx="132">
                  <c:v>4049</c:v>
                </c:pt>
                <c:pt idx="133">
                  <c:v>4077</c:v>
                </c:pt>
                <c:pt idx="134">
                  <c:v>4108</c:v>
                </c:pt>
                <c:pt idx="135">
                  <c:v>4138</c:v>
                </c:pt>
                <c:pt idx="136">
                  <c:v>4169</c:v>
                </c:pt>
                <c:pt idx="137">
                  <c:v>4199</c:v>
                </c:pt>
                <c:pt idx="138">
                  <c:v>4230</c:v>
                </c:pt>
                <c:pt idx="139">
                  <c:v>4261</c:v>
                </c:pt>
                <c:pt idx="140">
                  <c:v>4291</c:v>
                </c:pt>
                <c:pt idx="141">
                  <c:v>4322</c:v>
                </c:pt>
                <c:pt idx="142">
                  <c:v>4352</c:v>
                </c:pt>
                <c:pt idx="143">
                  <c:v>4383</c:v>
                </c:pt>
                <c:pt idx="144">
                  <c:v>4414</c:v>
                </c:pt>
                <c:pt idx="145">
                  <c:v>4443</c:v>
                </c:pt>
                <c:pt idx="146">
                  <c:v>4474</c:v>
                </c:pt>
                <c:pt idx="147">
                  <c:v>4504</c:v>
                </c:pt>
                <c:pt idx="148">
                  <c:v>4535</c:v>
                </c:pt>
                <c:pt idx="149">
                  <c:v>4565</c:v>
                </c:pt>
                <c:pt idx="150">
                  <c:v>4596</c:v>
                </c:pt>
                <c:pt idx="151">
                  <c:v>4627</c:v>
                </c:pt>
                <c:pt idx="152">
                  <c:v>4657</c:v>
                </c:pt>
                <c:pt idx="153">
                  <c:v>4688</c:v>
                </c:pt>
                <c:pt idx="154">
                  <c:v>4718</c:v>
                </c:pt>
                <c:pt idx="155">
                  <c:v>4749</c:v>
                </c:pt>
                <c:pt idx="156">
                  <c:v>4780</c:v>
                </c:pt>
                <c:pt idx="157">
                  <c:v>4808</c:v>
                </c:pt>
                <c:pt idx="158">
                  <c:v>4839</c:v>
                </c:pt>
                <c:pt idx="159">
                  <c:v>4869</c:v>
                </c:pt>
                <c:pt idx="160">
                  <c:v>4900</c:v>
                </c:pt>
                <c:pt idx="161">
                  <c:v>4930</c:v>
                </c:pt>
                <c:pt idx="162">
                  <c:v>4961</c:v>
                </c:pt>
                <c:pt idx="163">
                  <c:v>4992</c:v>
                </c:pt>
                <c:pt idx="164">
                  <c:v>5022</c:v>
                </c:pt>
                <c:pt idx="165">
                  <c:v>5053</c:v>
                </c:pt>
                <c:pt idx="166">
                  <c:v>5083</c:v>
                </c:pt>
                <c:pt idx="167">
                  <c:v>5114</c:v>
                </c:pt>
                <c:pt idx="168">
                  <c:v>5145</c:v>
                </c:pt>
                <c:pt idx="169">
                  <c:v>5173</c:v>
                </c:pt>
                <c:pt idx="170">
                  <c:v>5204</c:v>
                </c:pt>
                <c:pt idx="171">
                  <c:v>5234</c:v>
                </c:pt>
                <c:pt idx="172">
                  <c:v>5265</c:v>
                </c:pt>
                <c:pt idx="173">
                  <c:v>5295</c:v>
                </c:pt>
                <c:pt idx="174">
                  <c:v>5326</c:v>
                </c:pt>
                <c:pt idx="175">
                  <c:v>5357</c:v>
                </c:pt>
                <c:pt idx="176">
                  <c:v>5387</c:v>
                </c:pt>
                <c:pt idx="177">
                  <c:v>5418</c:v>
                </c:pt>
                <c:pt idx="178">
                  <c:v>5448</c:v>
                </c:pt>
                <c:pt idx="179">
                  <c:v>5479</c:v>
                </c:pt>
                <c:pt idx="180">
                  <c:v>5510</c:v>
                </c:pt>
                <c:pt idx="181">
                  <c:v>5538</c:v>
                </c:pt>
                <c:pt idx="182">
                  <c:v>5569</c:v>
                </c:pt>
                <c:pt idx="183">
                  <c:v>5599</c:v>
                </c:pt>
                <c:pt idx="184">
                  <c:v>5630</c:v>
                </c:pt>
                <c:pt idx="185">
                  <c:v>5660</c:v>
                </c:pt>
                <c:pt idx="186">
                  <c:v>5691</c:v>
                </c:pt>
                <c:pt idx="187">
                  <c:v>5722</c:v>
                </c:pt>
                <c:pt idx="188">
                  <c:v>5752</c:v>
                </c:pt>
                <c:pt idx="189">
                  <c:v>5783</c:v>
                </c:pt>
                <c:pt idx="190">
                  <c:v>5813</c:v>
                </c:pt>
                <c:pt idx="191">
                  <c:v>5844</c:v>
                </c:pt>
                <c:pt idx="192">
                  <c:v>5875</c:v>
                </c:pt>
                <c:pt idx="193">
                  <c:v>5904</c:v>
                </c:pt>
                <c:pt idx="194">
                  <c:v>5935</c:v>
                </c:pt>
                <c:pt idx="195">
                  <c:v>5965</c:v>
                </c:pt>
                <c:pt idx="196">
                  <c:v>5996</c:v>
                </c:pt>
                <c:pt idx="197">
                  <c:v>6026</c:v>
                </c:pt>
                <c:pt idx="198">
                  <c:v>6057</c:v>
                </c:pt>
                <c:pt idx="199">
                  <c:v>6088</c:v>
                </c:pt>
                <c:pt idx="200">
                  <c:v>6118</c:v>
                </c:pt>
                <c:pt idx="201">
                  <c:v>6149</c:v>
                </c:pt>
                <c:pt idx="202">
                  <c:v>6179</c:v>
                </c:pt>
                <c:pt idx="203">
                  <c:v>6210</c:v>
                </c:pt>
                <c:pt idx="204">
                  <c:v>6241</c:v>
                </c:pt>
                <c:pt idx="205">
                  <c:v>6269</c:v>
                </c:pt>
                <c:pt idx="206">
                  <c:v>6300</c:v>
                </c:pt>
                <c:pt idx="207">
                  <c:v>6330</c:v>
                </c:pt>
                <c:pt idx="208">
                  <c:v>6361</c:v>
                </c:pt>
                <c:pt idx="209">
                  <c:v>6391</c:v>
                </c:pt>
                <c:pt idx="210">
                  <c:v>6422</c:v>
                </c:pt>
                <c:pt idx="211">
                  <c:v>6453</c:v>
                </c:pt>
                <c:pt idx="212">
                  <c:v>6483</c:v>
                </c:pt>
                <c:pt idx="213">
                  <c:v>6514</c:v>
                </c:pt>
                <c:pt idx="214">
                  <c:v>6544</c:v>
                </c:pt>
                <c:pt idx="215">
                  <c:v>6575</c:v>
                </c:pt>
                <c:pt idx="216">
                  <c:v>6606</c:v>
                </c:pt>
                <c:pt idx="217">
                  <c:v>6634</c:v>
                </c:pt>
                <c:pt idx="218">
                  <c:v>6665</c:v>
                </c:pt>
                <c:pt idx="219">
                  <c:v>6695</c:v>
                </c:pt>
                <c:pt idx="220">
                  <c:v>6726</c:v>
                </c:pt>
                <c:pt idx="221">
                  <c:v>6756</c:v>
                </c:pt>
                <c:pt idx="222">
                  <c:v>6787</c:v>
                </c:pt>
                <c:pt idx="223">
                  <c:v>6818</c:v>
                </c:pt>
                <c:pt idx="224">
                  <c:v>6848</c:v>
                </c:pt>
                <c:pt idx="225">
                  <c:v>6879</c:v>
                </c:pt>
                <c:pt idx="226">
                  <c:v>6909</c:v>
                </c:pt>
                <c:pt idx="227">
                  <c:v>6940</c:v>
                </c:pt>
                <c:pt idx="228">
                  <c:v>6971</c:v>
                </c:pt>
                <c:pt idx="229">
                  <c:v>6999</c:v>
                </c:pt>
                <c:pt idx="230">
                  <c:v>7030</c:v>
                </c:pt>
                <c:pt idx="231">
                  <c:v>7060</c:v>
                </c:pt>
                <c:pt idx="232">
                  <c:v>7091</c:v>
                </c:pt>
                <c:pt idx="233">
                  <c:v>7121</c:v>
                </c:pt>
                <c:pt idx="234">
                  <c:v>7152</c:v>
                </c:pt>
                <c:pt idx="235">
                  <c:v>7183</c:v>
                </c:pt>
                <c:pt idx="236">
                  <c:v>7213</c:v>
                </c:pt>
                <c:pt idx="237">
                  <c:v>7244</c:v>
                </c:pt>
                <c:pt idx="238">
                  <c:v>7274</c:v>
                </c:pt>
                <c:pt idx="239">
                  <c:v>7305</c:v>
                </c:pt>
                <c:pt idx="240">
                  <c:v>7336</c:v>
                </c:pt>
                <c:pt idx="241">
                  <c:v>7365</c:v>
                </c:pt>
                <c:pt idx="242">
                  <c:v>7396</c:v>
                </c:pt>
                <c:pt idx="243">
                  <c:v>7426</c:v>
                </c:pt>
                <c:pt idx="244">
                  <c:v>7457</c:v>
                </c:pt>
                <c:pt idx="245">
                  <c:v>7487</c:v>
                </c:pt>
                <c:pt idx="246">
                  <c:v>7518</c:v>
                </c:pt>
                <c:pt idx="247">
                  <c:v>7549</c:v>
                </c:pt>
                <c:pt idx="248">
                  <c:v>7579</c:v>
                </c:pt>
                <c:pt idx="249">
                  <c:v>7610</c:v>
                </c:pt>
                <c:pt idx="250">
                  <c:v>7640</c:v>
                </c:pt>
                <c:pt idx="251">
                  <c:v>7671</c:v>
                </c:pt>
                <c:pt idx="252">
                  <c:v>7702</c:v>
                </c:pt>
                <c:pt idx="253">
                  <c:v>7730</c:v>
                </c:pt>
                <c:pt idx="254">
                  <c:v>7761</c:v>
                </c:pt>
                <c:pt idx="255">
                  <c:v>7791</c:v>
                </c:pt>
                <c:pt idx="256">
                  <c:v>7822</c:v>
                </c:pt>
                <c:pt idx="257">
                  <c:v>7852</c:v>
                </c:pt>
                <c:pt idx="258">
                  <c:v>7883</c:v>
                </c:pt>
                <c:pt idx="259">
                  <c:v>7914</c:v>
                </c:pt>
                <c:pt idx="260">
                  <c:v>7944</c:v>
                </c:pt>
                <c:pt idx="261">
                  <c:v>7975</c:v>
                </c:pt>
                <c:pt idx="262">
                  <c:v>8005</c:v>
                </c:pt>
                <c:pt idx="263">
                  <c:v>8036</c:v>
                </c:pt>
                <c:pt idx="264">
                  <c:v>8067</c:v>
                </c:pt>
                <c:pt idx="265">
                  <c:v>8095</c:v>
                </c:pt>
                <c:pt idx="266">
                  <c:v>8126</c:v>
                </c:pt>
                <c:pt idx="267">
                  <c:v>8156</c:v>
                </c:pt>
                <c:pt idx="268">
                  <c:v>8187</c:v>
                </c:pt>
                <c:pt idx="269">
                  <c:v>8217</c:v>
                </c:pt>
                <c:pt idx="270">
                  <c:v>8248</c:v>
                </c:pt>
                <c:pt idx="271">
                  <c:v>8279</c:v>
                </c:pt>
                <c:pt idx="272">
                  <c:v>8309</c:v>
                </c:pt>
                <c:pt idx="273">
                  <c:v>8340</c:v>
                </c:pt>
                <c:pt idx="274">
                  <c:v>8370</c:v>
                </c:pt>
                <c:pt idx="275">
                  <c:v>8401</c:v>
                </c:pt>
                <c:pt idx="276">
                  <c:v>8432</c:v>
                </c:pt>
                <c:pt idx="277">
                  <c:v>8460</c:v>
                </c:pt>
                <c:pt idx="278">
                  <c:v>8491</c:v>
                </c:pt>
                <c:pt idx="279">
                  <c:v>8521</c:v>
                </c:pt>
                <c:pt idx="280">
                  <c:v>8552</c:v>
                </c:pt>
                <c:pt idx="281">
                  <c:v>8582</c:v>
                </c:pt>
                <c:pt idx="282">
                  <c:v>8613</c:v>
                </c:pt>
                <c:pt idx="283">
                  <c:v>8644</c:v>
                </c:pt>
                <c:pt idx="284">
                  <c:v>8674</c:v>
                </c:pt>
                <c:pt idx="285">
                  <c:v>8705</c:v>
                </c:pt>
                <c:pt idx="286">
                  <c:v>8735</c:v>
                </c:pt>
                <c:pt idx="287">
                  <c:v>8766</c:v>
                </c:pt>
                <c:pt idx="288">
                  <c:v>8797</c:v>
                </c:pt>
                <c:pt idx="289">
                  <c:v>8826</c:v>
                </c:pt>
                <c:pt idx="290">
                  <c:v>8857</c:v>
                </c:pt>
                <c:pt idx="291">
                  <c:v>8887</c:v>
                </c:pt>
                <c:pt idx="292">
                  <c:v>8918</c:v>
                </c:pt>
                <c:pt idx="293">
                  <c:v>8948</c:v>
                </c:pt>
                <c:pt idx="294">
                  <c:v>8979</c:v>
                </c:pt>
                <c:pt idx="295">
                  <c:v>9010</c:v>
                </c:pt>
                <c:pt idx="296">
                  <c:v>9040</c:v>
                </c:pt>
                <c:pt idx="297">
                  <c:v>9071</c:v>
                </c:pt>
                <c:pt idx="298">
                  <c:v>9101</c:v>
                </c:pt>
                <c:pt idx="299">
                  <c:v>9132</c:v>
                </c:pt>
                <c:pt idx="300">
                  <c:v>9163</c:v>
                </c:pt>
                <c:pt idx="301">
                  <c:v>9191</c:v>
                </c:pt>
                <c:pt idx="302">
                  <c:v>9222</c:v>
                </c:pt>
                <c:pt idx="303">
                  <c:v>9252</c:v>
                </c:pt>
                <c:pt idx="304">
                  <c:v>9283</c:v>
                </c:pt>
                <c:pt idx="305">
                  <c:v>9313</c:v>
                </c:pt>
                <c:pt idx="306">
                  <c:v>9344</c:v>
                </c:pt>
                <c:pt idx="307">
                  <c:v>9375</c:v>
                </c:pt>
                <c:pt idx="308">
                  <c:v>9405</c:v>
                </c:pt>
                <c:pt idx="309">
                  <c:v>9436</c:v>
                </c:pt>
                <c:pt idx="310">
                  <c:v>9466</c:v>
                </c:pt>
                <c:pt idx="311">
                  <c:v>9497</c:v>
                </c:pt>
                <c:pt idx="312">
                  <c:v>9528</c:v>
                </c:pt>
                <c:pt idx="313">
                  <c:v>9556</c:v>
                </c:pt>
                <c:pt idx="314">
                  <c:v>9587</c:v>
                </c:pt>
                <c:pt idx="315">
                  <c:v>9617</c:v>
                </c:pt>
                <c:pt idx="316">
                  <c:v>9648</c:v>
                </c:pt>
                <c:pt idx="317">
                  <c:v>9678</c:v>
                </c:pt>
                <c:pt idx="318">
                  <c:v>9709</c:v>
                </c:pt>
                <c:pt idx="319">
                  <c:v>9740</c:v>
                </c:pt>
                <c:pt idx="320">
                  <c:v>9770</c:v>
                </c:pt>
                <c:pt idx="321">
                  <c:v>9801</c:v>
                </c:pt>
                <c:pt idx="322">
                  <c:v>9831</c:v>
                </c:pt>
                <c:pt idx="323">
                  <c:v>9862</c:v>
                </c:pt>
                <c:pt idx="324">
                  <c:v>9893</c:v>
                </c:pt>
                <c:pt idx="325">
                  <c:v>9921</c:v>
                </c:pt>
                <c:pt idx="326">
                  <c:v>9952</c:v>
                </c:pt>
                <c:pt idx="327">
                  <c:v>9982</c:v>
                </c:pt>
                <c:pt idx="328">
                  <c:v>10013</c:v>
                </c:pt>
                <c:pt idx="329">
                  <c:v>10043</c:v>
                </c:pt>
                <c:pt idx="330">
                  <c:v>10074</c:v>
                </c:pt>
                <c:pt idx="331">
                  <c:v>10105</c:v>
                </c:pt>
                <c:pt idx="332">
                  <c:v>10135</c:v>
                </c:pt>
                <c:pt idx="333">
                  <c:v>10166</c:v>
                </c:pt>
                <c:pt idx="334">
                  <c:v>10196</c:v>
                </c:pt>
                <c:pt idx="335">
                  <c:v>10227</c:v>
                </c:pt>
                <c:pt idx="336">
                  <c:v>10258</c:v>
                </c:pt>
                <c:pt idx="337">
                  <c:v>10287</c:v>
                </c:pt>
                <c:pt idx="338">
                  <c:v>10318</c:v>
                </c:pt>
                <c:pt idx="339">
                  <c:v>10348</c:v>
                </c:pt>
                <c:pt idx="340">
                  <c:v>10379</c:v>
                </c:pt>
                <c:pt idx="341">
                  <c:v>10409</c:v>
                </c:pt>
                <c:pt idx="342">
                  <c:v>10440</c:v>
                </c:pt>
                <c:pt idx="343">
                  <c:v>10471</c:v>
                </c:pt>
                <c:pt idx="344">
                  <c:v>10501</c:v>
                </c:pt>
                <c:pt idx="345">
                  <c:v>10532</c:v>
                </c:pt>
                <c:pt idx="346">
                  <c:v>10562</c:v>
                </c:pt>
                <c:pt idx="347">
                  <c:v>10593</c:v>
                </c:pt>
                <c:pt idx="348">
                  <c:v>10624</c:v>
                </c:pt>
                <c:pt idx="349">
                  <c:v>10652</c:v>
                </c:pt>
                <c:pt idx="350">
                  <c:v>10683</c:v>
                </c:pt>
                <c:pt idx="351">
                  <c:v>10713</c:v>
                </c:pt>
                <c:pt idx="352">
                  <c:v>10744</c:v>
                </c:pt>
                <c:pt idx="353">
                  <c:v>10774</c:v>
                </c:pt>
                <c:pt idx="354">
                  <c:v>10805</c:v>
                </c:pt>
                <c:pt idx="355">
                  <c:v>10836</c:v>
                </c:pt>
                <c:pt idx="356">
                  <c:v>10866</c:v>
                </c:pt>
                <c:pt idx="357">
                  <c:v>10897</c:v>
                </c:pt>
                <c:pt idx="358">
                  <c:v>10927</c:v>
                </c:pt>
                <c:pt idx="359">
                  <c:v>10958</c:v>
                </c:pt>
                <c:pt idx="360">
                  <c:v>10989</c:v>
                </c:pt>
                <c:pt idx="361">
                  <c:v>11017</c:v>
                </c:pt>
                <c:pt idx="362">
                  <c:v>11048</c:v>
                </c:pt>
                <c:pt idx="363">
                  <c:v>11078</c:v>
                </c:pt>
                <c:pt idx="364">
                  <c:v>11109</c:v>
                </c:pt>
                <c:pt idx="365">
                  <c:v>11139</c:v>
                </c:pt>
                <c:pt idx="366">
                  <c:v>11170</c:v>
                </c:pt>
                <c:pt idx="367">
                  <c:v>11201</c:v>
                </c:pt>
                <c:pt idx="368">
                  <c:v>11231</c:v>
                </c:pt>
                <c:pt idx="369">
                  <c:v>11262</c:v>
                </c:pt>
                <c:pt idx="370">
                  <c:v>11292</c:v>
                </c:pt>
                <c:pt idx="371">
                  <c:v>11323</c:v>
                </c:pt>
                <c:pt idx="372">
                  <c:v>11354</c:v>
                </c:pt>
                <c:pt idx="373">
                  <c:v>11382</c:v>
                </c:pt>
                <c:pt idx="374">
                  <c:v>11413</c:v>
                </c:pt>
                <c:pt idx="375">
                  <c:v>11443</c:v>
                </c:pt>
                <c:pt idx="376">
                  <c:v>11474</c:v>
                </c:pt>
                <c:pt idx="377">
                  <c:v>11504</c:v>
                </c:pt>
                <c:pt idx="378">
                  <c:v>11535</c:v>
                </c:pt>
                <c:pt idx="379">
                  <c:v>11566</c:v>
                </c:pt>
                <c:pt idx="380">
                  <c:v>11596</c:v>
                </c:pt>
                <c:pt idx="381">
                  <c:v>11627</c:v>
                </c:pt>
                <c:pt idx="382">
                  <c:v>11657</c:v>
                </c:pt>
                <c:pt idx="383">
                  <c:v>11688</c:v>
                </c:pt>
                <c:pt idx="384">
                  <c:v>11719</c:v>
                </c:pt>
                <c:pt idx="385">
                  <c:v>11748</c:v>
                </c:pt>
                <c:pt idx="386">
                  <c:v>11779</c:v>
                </c:pt>
                <c:pt idx="387">
                  <c:v>11809</c:v>
                </c:pt>
                <c:pt idx="388">
                  <c:v>11840</c:v>
                </c:pt>
                <c:pt idx="389">
                  <c:v>11870</c:v>
                </c:pt>
                <c:pt idx="390">
                  <c:v>11901</c:v>
                </c:pt>
                <c:pt idx="391">
                  <c:v>11932</c:v>
                </c:pt>
                <c:pt idx="392">
                  <c:v>11962</c:v>
                </c:pt>
                <c:pt idx="393">
                  <c:v>11993</c:v>
                </c:pt>
                <c:pt idx="394">
                  <c:v>12023</c:v>
                </c:pt>
                <c:pt idx="395">
                  <c:v>12054</c:v>
                </c:pt>
                <c:pt idx="396">
                  <c:v>12085</c:v>
                </c:pt>
                <c:pt idx="397">
                  <c:v>12113</c:v>
                </c:pt>
                <c:pt idx="398">
                  <c:v>12144</c:v>
                </c:pt>
                <c:pt idx="399">
                  <c:v>12174</c:v>
                </c:pt>
                <c:pt idx="400">
                  <c:v>12205</c:v>
                </c:pt>
                <c:pt idx="401">
                  <c:v>12235</c:v>
                </c:pt>
                <c:pt idx="402">
                  <c:v>12266</c:v>
                </c:pt>
                <c:pt idx="403">
                  <c:v>12297</c:v>
                </c:pt>
                <c:pt idx="404">
                  <c:v>12327</c:v>
                </c:pt>
                <c:pt idx="405">
                  <c:v>12358</c:v>
                </c:pt>
                <c:pt idx="406">
                  <c:v>12388</c:v>
                </c:pt>
                <c:pt idx="407">
                  <c:v>12419</c:v>
                </c:pt>
                <c:pt idx="408">
                  <c:v>12450</c:v>
                </c:pt>
                <c:pt idx="409">
                  <c:v>12478</c:v>
                </c:pt>
                <c:pt idx="410">
                  <c:v>12509</c:v>
                </c:pt>
                <c:pt idx="411">
                  <c:v>12539</c:v>
                </c:pt>
                <c:pt idx="412">
                  <c:v>12570</c:v>
                </c:pt>
                <c:pt idx="413">
                  <c:v>12600</c:v>
                </c:pt>
                <c:pt idx="414">
                  <c:v>12631</c:v>
                </c:pt>
                <c:pt idx="415">
                  <c:v>12662</c:v>
                </c:pt>
                <c:pt idx="416">
                  <c:v>12692</c:v>
                </c:pt>
                <c:pt idx="417">
                  <c:v>12723</c:v>
                </c:pt>
                <c:pt idx="418">
                  <c:v>12753</c:v>
                </c:pt>
                <c:pt idx="419">
                  <c:v>12784</c:v>
                </c:pt>
                <c:pt idx="420">
                  <c:v>12815</c:v>
                </c:pt>
                <c:pt idx="421">
                  <c:v>12843</c:v>
                </c:pt>
                <c:pt idx="422">
                  <c:v>12874</c:v>
                </c:pt>
                <c:pt idx="423">
                  <c:v>12904</c:v>
                </c:pt>
                <c:pt idx="424">
                  <c:v>12935</c:v>
                </c:pt>
                <c:pt idx="425">
                  <c:v>12965</c:v>
                </c:pt>
                <c:pt idx="426">
                  <c:v>12996</c:v>
                </c:pt>
                <c:pt idx="427">
                  <c:v>13027</c:v>
                </c:pt>
                <c:pt idx="428">
                  <c:v>13057</c:v>
                </c:pt>
                <c:pt idx="429">
                  <c:v>13088</c:v>
                </c:pt>
                <c:pt idx="430">
                  <c:v>13118</c:v>
                </c:pt>
                <c:pt idx="431">
                  <c:v>13149</c:v>
                </c:pt>
                <c:pt idx="432">
                  <c:v>13180</c:v>
                </c:pt>
                <c:pt idx="433">
                  <c:v>13209</c:v>
                </c:pt>
                <c:pt idx="434">
                  <c:v>13240</c:v>
                </c:pt>
                <c:pt idx="435">
                  <c:v>13270</c:v>
                </c:pt>
                <c:pt idx="436">
                  <c:v>13301</c:v>
                </c:pt>
                <c:pt idx="437">
                  <c:v>13331</c:v>
                </c:pt>
                <c:pt idx="438">
                  <c:v>13362</c:v>
                </c:pt>
                <c:pt idx="439">
                  <c:v>13393</c:v>
                </c:pt>
                <c:pt idx="440">
                  <c:v>13423</c:v>
                </c:pt>
                <c:pt idx="441">
                  <c:v>13454</c:v>
                </c:pt>
                <c:pt idx="442">
                  <c:v>13484</c:v>
                </c:pt>
                <c:pt idx="443">
                  <c:v>13515</c:v>
                </c:pt>
                <c:pt idx="444">
                  <c:v>13546</c:v>
                </c:pt>
                <c:pt idx="445">
                  <c:v>13574</c:v>
                </c:pt>
                <c:pt idx="446">
                  <c:v>13605</c:v>
                </c:pt>
                <c:pt idx="447">
                  <c:v>13635</c:v>
                </c:pt>
                <c:pt idx="448">
                  <c:v>13666</c:v>
                </c:pt>
                <c:pt idx="449">
                  <c:v>13696</c:v>
                </c:pt>
                <c:pt idx="450">
                  <c:v>13727</c:v>
                </c:pt>
                <c:pt idx="451">
                  <c:v>13758</c:v>
                </c:pt>
                <c:pt idx="452">
                  <c:v>13788</c:v>
                </c:pt>
                <c:pt idx="453">
                  <c:v>13819</c:v>
                </c:pt>
                <c:pt idx="454">
                  <c:v>13849</c:v>
                </c:pt>
                <c:pt idx="455">
                  <c:v>13880</c:v>
                </c:pt>
                <c:pt idx="456">
                  <c:v>13911</c:v>
                </c:pt>
                <c:pt idx="457">
                  <c:v>13939</c:v>
                </c:pt>
                <c:pt idx="458">
                  <c:v>13970</c:v>
                </c:pt>
                <c:pt idx="459">
                  <c:v>14000</c:v>
                </c:pt>
                <c:pt idx="460">
                  <c:v>14031</c:v>
                </c:pt>
                <c:pt idx="461">
                  <c:v>14061</c:v>
                </c:pt>
                <c:pt idx="462">
                  <c:v>14092</c:v>
                </c:pt>
                <c:pt idx="463">
                  <c:v>14123</c:v>
                </c:pt>
                <c:pt idx="464">
                  <c:v>14153</c:v>
                </c:pt>
                <c:pt idx="465">
                  <c:v>14184</c:v>
                </c:pt>
                <c:pt idx="466">
                  <c:v>14214</c:v>
                </c:pt>
                <c:pt idx="467">
                  <c:v>14245</c:v>
                </c:pt>
                <c:pt idx="468">
                  <c:v>14276</c:v>
                </c:pt>
                <c:pt idx="469">
                  <c:v>14304</c:v>
                </c:pt>
                <c:pt idx="470">
                  <c:v>14335</c:v>
                </c:pt>
                <c:pt idx="471">
                  <c:v>14365</c:v>
                </c:pt>
                <c:pt idx="472">
                  <c:v>14396</c:v>
                </c:pt>
                <c:pt idx="473">
                  <c:v>14426</c:v>
                </c:pt>
                <c:pt idx="474">
                  <c:v>14457</c:v>
                </c:pt>
                <c:pt idx="475">
                  <c:v>14488</c:v>
                </c:pt>
                <c:pt idx="476">
                  <c:v>14518</c:v>
                </c:pt>
                <c:pt idx="477">
                  <c:v>14549</c:v>
                </c:pt>
                <c:pt idx="478">
                  <c:v>14579</c:v>
                </c:pt>
                <c:pt idx="479">
                  <c:v>14610</c:v>
                </c:pt>
                <c:pt idx="480">
                  <c:v>14641</c:v>
                </c:pt>
                <c:pt idx="481">
                  <c:v>14670</c:v>
                </c:pt>
                <c:pt idx="482">
                  <c:v>14701</c:v>
                </c:pt>
                <c:pt idx="483">
                  <c:v>14731</c:v>
                </c:pt>
                <c:pt idx="484">
                  <c:v>14762</c:v>
                </c:pt>
                <c:pt idx="485">
                  <c:v>14792</c:v>
                </c:pt>
                <c:pt idx="486">
                  <c:v>14823</c:v>
                </c:pt>
                <c:pt idx="487">
                  <c:v>14854</c:v>
                </c:pt>
                <c:pt idx="488">
                  <c:v>14884</c:v>
                </c:pt>
                <c:pt idx="489">
                  <c:v>14915</c:v>
                </c:pt>
                <c:pt idx="490">
                  <c:v>14945</c:v>
                </c:pt>
                <c:pt idx="491">
                  <c:v>14976</c:v>
                </c:pt>
                <c:pt idx="492">
                  <c:v>15007</c:v>
                </c:pt>
                <c:pt idx="493">
                  <c:v>15035</c:v>
                </c:pt>
                <c:pt idx="494">
                  <c:v>15066</c:v>
                </c:pt>
                <c:pt idx="495">
                  <c:v>15096</c:v>
                </c:pt>
                <c:pt idx="496">
                  <c:v>15127</c:v>
                </c:pt>
                <c:pt idx="497">
                  <c:v>15157</c:v>
                </c:pt>
                <c:pt idx="498">
                  <c:v>15188</c:v>
                </c:pt>
                <c:pt idx="499">
                  <c:v>15219</c:v>
                </c:pt>
                <c:pt idx="500">
                  <c:v>15249</c:v>
                </c:pt>
                <c:pt idx="501">
                  <c:v>15280</c:v>
                </c:pt>
                <c:pt idx="502">
                  <c:v>15310</c:v>
                </c:pt>
                <c:pt idx="503">
                  <c:v>15341</c:v>
                </c:pt>
                <c:pt idx="504">
                  <c:v>15372</c:v>
                </c:pt>
                <c:pt idx="505">
                  <c:v>15400</c:v>
                </c:pt>
                <c:pt idx="506">
                  <c:v>15431</c:v>
                </c:pt>
                <c:pt idx="507">
                  <c:v>15461</c:v>
                </c:pt>
                <c:pt idx="508">
                  <c:v>15492</c:v>
                </c:pt>
                <c:pt idx="509">
                  <c:v>15522</c:v>
                </c:pt>
                <c:pt idx="510">
                  <c:v>15553</c:v>
                </c:pt>
                <c:pt idx="511">
                  <c:v>15584</c:v>
                </c:pt>
                <c:pt idx="512">
                  <c:v>15614</c:v>
                </c:pt>
                <c:pt idx="513">
                  <c:v>15645</c:v>
                </c:pt>
                <c:pt idx="514">
                  <c:v>15675</c:v>
                </c:pt>
                <c:pt idx="515">
                  <c:v>15706</c:v>
                </c:pt>
                <c:pt idx="516">
                  <c:v>15737</c:v>
                </c:pt>
                <c:pt idx="517">
                  <c:v>15765</c:v>
                </c:pt>
                <c:pt idx="518">
                  <c:v>15796</c:v>
                </c:pt>
                <c:pt idx="519">
                  <c:v>15826</c:v>
                </c:pt>
                <c:pt idx="520">
                  <c:v>15857</c:v>
                </c:pt>
                <c:pt idx="521">
                  <c:v>15887</c:v>
                </c:pt>
                <c:pt idx="522">
                  <c:v>15918</c:v>
                </c:pt>
                <c:pt idx="523">
                  <c:v>15949</c:v>
                </c:pt>
                <c:pt idx="524">
                  <c:v>15979</c:v>
                </c:pt>
                <c:pt idx="525">
                  <c:v>16010</c:v>
                </c:pt>
                <c:pt idx="526">
                  <c:v>16040</c:v>
                </c:pt>
                <c:pt idx="527">
                  <c:v>16071</c:v>
                </c:pt>
                <c:pt idx="528">
                  <c:v>16102</c:v>
                </c:pt>
                <c:pt idx="529">
                  <c:v>16131</c:v>
                </c:pt>
                <c:pt idx="530">
                  <c:v>16162</c:v>
                </c:pt>
                <c:pt idx="531">
                  <c:v>16192</c:v>
                </c:pt>
                <c:pt idx="532">
                  <c:v>16223</c:v>
                </c:pt>
                <c:pt idx="533">
                  <c:v>16253</c:v>
                </c:pt>
                <c:pt idx="534">
                  <c:v>16284</c:v>
                </c:pt>
                <c:pt idx="535">
                  <c:v>16315</c:v>
                </c:pt>
                <c:pt idx="536">
                  <c:v>16345</c:v>
                </c:pt>
                <c:pt idx="537">
                  <c:v>16376</c:v>
                </c:pt>
                <c:pt idx="538">
                  <c:v>16406</c:v>
                </c:pt>
                <c:pt idx="539">
                  <c:v>16437</c:v>
                </c:pt>
                <c:pt idx="540">
                  <c:v>16468</c:v>
                </c:pt>
                <c:pt idx="541">
                  <c:v>16496</c:v>
                </c:pt>
                <c:pt idx="542">
                  <c:v>16527</c:v>
                </c:pt>
                <c:pt idx="543">
                  <c:v>16557</c:v>
                </c:pt>
                <c:pt idx="544">
                  <c:v>16588</c:v>
                </c:pt>
                <c:pt idx="545">
                  <c:v>16618</c:v>
                </c:pt>
                <c:pt idx="546">
                  <c:v>16649</c:v>
                </c:pt>
                <c:pt idx="547">
                  <c:v>16680</c:v>
                </c:pt>
                <c:pt idx="548">
                  <c:v>16710</c:v>
                </c:pt>
                <c:pt idx="549">
                  <c:v>16741</c:v>
                </c:pt>
                <c:pt idx="550">
                  <c:v>16771</c:v>
                </c:pt>
                <c:pt idx="551">
                  <c:v>16802</c:v>
                </c:pt>
                <c:pt idx="552">
                  <c:v>16833</c:v>
                </c:pt>
                <c:pt idx="553">
                  <c:v>16861</c:v>
                </c:pt>
                <c:pt idx="554">
                  <c:v>16892</c:v>
                </c:pt>
                <c:pt idx="555">
                  <c:v>16922</c:v>
                </c:pt>
                <c:pt idx="556">
                  <c:v>16953</c:v>
                </c:pt>
                <c:pt idx="557">
                  <c:v>16983</c:v>
                </c:pt>
                <c:pt idx="558">
                  <c:v>17014</c:v>
                </c:pt>
                <c:pt idx="559">
                  <c:v>17045</c:v>
                </c:pt>
                <c:pt idx="560">
                  <c:v>17075</c:v>
                </c:pt>
                <c:pt idx="561">
                  <c:v>17106</c:v>
                </c:pt>
                <c:pt idx="562">
                  <c:v>17136</c:v>
                </c:pt>
                <c:pt idx="563">
                  <c:v>17167</c:v>
                </c:pt>
                <c:pt idx="564">
                  <c:v>17198</c:v>
                </c:pt>
                <c:pt idx="565">
                  <c:v>17226</c:v>
                </c:pt>
                <c:pt idx="566">
                  <c:v>17257</c:v>
                </c:pt>
                <c:pt idx="567">
                  <c:v>17287</c:v>
                </c:pt>
                <c:pt idx="568">
                  <c:v>17318</c:v>
                </c:pt>
                <c:pt idx="569">
                  <c:v>17348</c:v>
                </c:pt>
                <c:pt idx="570">
                  <c:v>17379</c:v>
                </c:pt>
                <c:pt idx="571">
                  <c:v>17410</c:v>
                </c:pt>
                <c:pt idx="572">
                  <c:v>17440</c:v>
                </c:pt>
                <c:pt idx="573">
                  <c:v>17471</c:v>
                </c:pt>
                <c:pt idx="574">
                  <c:v>17501</c:v>
                </c:pt>
                <c:pt idx="575">
                  <c:v>17532</c:v>
                </c:pt>
                <c:pt idx="576">
                  <c:v>17563</c:v>
                </c:pt>
                <c:pt idx="577">
                  <c:v>17592</c:v>
                </c:pt>
                <c:pt idx="578">
                  <c:v>17623</c:v>
                </c:pt>
                <c:pt idx="579">
                  <c:v>17653</c:v>
                </c:pt>
                <c:pt idx="580">
                  <c:v>17684</c:v>
                </c:pt>
                <c:pt idx="581">
                  <c:v>17714</c:v>
                </c:pt>
                <c:pt idx="582">
                  <c:v>17745</c:v>
                </c:pt>
                <c:pt idx="583">
                  <c:v>17776</c:v>
                </c:pt>
                <c:pt idx="584">
                  <c:v>17806</c:v>
                </c:pt>
                <c:pt idx="585">
                  <c:v>17837</c:v>
                </c:pt>
                <c:pt idx="586">
                  <c:v>17867</c:v>
                </c:pt>
                <c:pt idx="587">
                  <c:v>17898</c:v>
                </c:pt>
                <c:pt idx="588">
                  <c:v>17929</c:v>
                </c:pt>
                <c:pt idx="589">
                  <c:v>17957</c:v>
                </c:pt>
                <c:pt idx="590">
                  <c:v>17988</c:v>
                </c:pt>
                <c:pt idx="591">
                  <c:v>18018</c:v>
                </c:pt>
                <c:pt idx="592">
                  <c:v>18049</c:v>
                </c:pt>
                <c:pt idx="593">
                  <c:v>18079</c:v>
                </c:pt>
                <c:pt idx="594">
                  <c:v>18110</c:v>
                </c:pt>
                <c:pt idx="595">
                  <c:v>18141</c:v>
                </c:pt>
                <c:pt idx="596">
                  <c:v>18171</c:v>
                </c:pt>
                <c:pt idx="597">
                  <c:v>18202</c:v>
                </c:pt>
                <c:pt idx="598">
                  <c:v>18232</c:v>
                </c:pt>
                <c:pt idx="599">
                  <c:v>18263</c:v>
                </c:pt>
                <c:pt idx="600">
                  <c:v>18294</c:v>
                </c:pt>
                <c:pt idx="601">
                  <c:v>18322</c:v>
                </c:pt>
                <c:pt idx="602">
                  <c:v>18353</c:v>
                </c:pt>
                <c:pt idx="603">
                  <c:v>18383</c:v>
                </c:pt>
                <c:pt idx="604">
                  <c:v>18414</c:v>
                </c:pt>
                <c:pt idx="605">
                  <c:v>18444</c:v>
                </c:pt>
                <c:pt idx="606">
                  <c:v>18475</c:v>
                </c:pt>
                <c:pt idx="607">
                  <c:v>18506</c:v>
                </c:pt>
                <c:pt idx="608">
                  <c:v>18536</c:v>
                </c:pt>
                <c:pt idx="609">
                  <c:v>18567</c:v>
                </c:pt>
                <c:pt idx="610">
                  <c:v>18597</c:v>
                </c:pt>
                <c:pt idx="611">
                  <c:v>18628</c:v>
                </c:pt>
                <c:pt idx="612">
                  <c:v>18659</c:v>
                </c:pt>
                <c:pt idx="613">
                  <c:v>18687</c:v>
                </c:pt>
                <c:pt idx="614">
                  <c:v>18718</c:v>
                </c:pt>
                <c:pt idx="615">
                  <c:v>18748</c:v>
                </c:pt>
                <c:pt idx="616">
                  <c:v>18779</c:v>
                </c:pt>
                <c:pt idx="617">
                  <c:v>18809</c:v>
                </c:pt>
                <c:pt idx="618">
                  <c:v>18840</c:v>
                </c:pt>
                <c:pt idx="619">
                  <c:v>18871</c:v>
                </c:pt>
                <c:pt idx="620">
                  <c:v>18901</c:v>
                </c:pt>
                <c:pt idx="621">
                  <c:v>18932</c:v>
                </c:pt>
                <c:pt idx="622">
                  <c:v>18962</c:v>
                </c:pt>
                <c:pt idx="623">
                  <c:v>18993</c:v>
                </c:pt>
                <c:pt idx="624">
                  <c:v>19024</c:v>
                </c:pt>
                <c:pt idx="625">
                  <c:v>19053</c:v>
                </c:pt>
                <c:pt idx="626">
                  <c:v>19084</c:v>
                </c:pt>
                <c:pt idx="627">
                  <c:v>19114</c:v>
                </c:pt>
                <c:pt idx="628">
                  <c:v>19145</c:v>
                </c:pt>
                <c:pt idx="629">
                  <c:v>19175</c:v>
                </c:pt>
                <c:pt idx="630">
                  <c:v>19206</c:v>
                </c:pt>
                <c:pt idx="631">
                  <c:v>19237</c:v>
                </c:pt>
                <c:pt idx="632">
                  <c:v>19267</c:v>
                </c:pt>
                <c:pt idx="633">
                  <c:v>19298</c:v>
                </c:pt>
                <c:pt idx="634">
                  <c:v>19328</c:v>
                </c:pt>
                <c:pt idx="635">
                  <c:v>19359</c:v>
                </c:pt>
                <c:pt idx="636">
                  <c:v>19390</c:v>
                </c:pt>
                <c:pt idx="637">
                  <c:v>19418</c:v>
                </c:pt>
                <c:pt idx="638">
                  <c:v>19449</c:v>
                </c:pt>
                <c:pt idx="639">
                  <c:v>19479</c:v>
                </c:pt>
                <c:pt idx="640">
                  <c:v>19510</c:v>
                </c:pt>
                <c:pt idx="641">
                  <c:v>19540</c:v>
                </c:pt>
                <c:pt idx="642">
                  <c:v>19571</c:v>
                </c:pt>
                <c:pt idx="643">
                  <c:v>19602</c:v>
                </c:pt>
                <c:pt idx="644">
                  <c:v>19632</c:v>
                </c:pt>
                <c:pt idx="645">
                  <c:v>19663</c:v>
                </c:pt>
                <c:pt idx="646">
                  <c:v>19693</c:v>
                </c:pt>
                <c:pt idx="647">
                  <c:v>19724</c:v>
                </c:pt>
                <c:pt idx="648">
                  <c:v>19755</c:v>
                </c:pt>
                <c:pt idx="649">
                  <c:v>19783</c:v>
                </c:pt>
                <c:pt idx="650">
                  <c:v>19814</c:v>
                </c:pt>
                <c:pt idx="651">
                  <c:v>19844</c:v>
                </c:pt>
                <c:pt idx="652">
                  <c:v>19875</c:v>
                </c:pt>
                <c:pt idx="653">
                  <c:v>19905</c:v>
                </c:pt>
                <c:pt idx="654">
                  <c:v>19936</c:v>
                </c:pt>
                <c:pt idx="655">
                  <c:v>19967</c:v>
                </c:pt>
                <c:pt idx="656">
                  <c:v>19997</c:v>
                </c:pt>
                <c:pt idx="657">
                  <c:v>20028</c:v>
                </c:pt>
                <c:pt idx="658">
                  <c:v>20058</c:v>
                </c:pt>
                <c:pt idx="659">
                  <c:v>20089</c:v>
                </c:pt>
                <c:pt idx="660">
                  <c:v>20120</c:v>
                </c:pt>
                <c:pt idx="661">
                  <c:v>20148</c:v>
                </c:pt>
                <c:pt idx="662">
                  <c:v>20179</c:v>
                </c:pt>
                <c:pt idx="663">
                  <c:v>20209</c:v>
                </c:pt>
                <c:pt idx="664">
                  <c:v>20240</c:v>
                </c:pt>
                <c:pt idx="665">
                  <c:v>20270</c:v>
                </c:pt>
                <c:pt idx="666">
                  <c:v>20301</c:v>
                </c:pt>
                <c:pt idx="667">
                  <c:v>20332</c:v>
                </c:pt>
                <c:pt idx="668">
                  <c:v>20362</c:v>
                </c:pt>
                <c:pt idx="669">
                  <c:v>20393</c:v>
                </c:pt>
                <c:pt idx="670">
                  <c:v>20423</c:v>
                </c:pt>
                <c:pt idx="671">
                  <c:v>20454</c:v>
                </c:pt>
                <c:pt idx="672">
                  <c:v>20485</c:v>
                </c:pt>
                <c:pt idx="673">
                  <c:v>20514</c:v>
                </c:pt>
                <c:pt idx="674">
                  <c:v>20545</c:v>
                </c:pt>
                <c:pt idx="675">
                  <c:v>20575</c:v>
                </c:pt>
                <c:pt idx="676">
                  <c:v>20606</c:v>
                </c:pt>
                <c:pt idx="677">
                  <c:v>20636</c:v>
                </c:pt>
                <c:pt idx="678">
                  <c:v>20667</c:v>
                </c:pt>
                <c:pt idx="679">
                  <c:v>20698</c:v>
                </c:pt>
                <c:pt idx="680">
                  <c:v>20728</c:v>
                </c:pt>
                <c:pt idx="681">
                  <c:v>20759</c:v>
                </c:pt>
                <c:pt idx="682">
                  <c:v>20789</c:v>
                </c:pt>
                <c:pt idx="683">
                  <c:v>20820</c:v>
                </c:pt>
                <c:pt idx="684">
                  <c:v>20851</c:v>
                </c:pt>
                <c:pt idx="685">
                  <c:v>20879</c:v>
                </c:pt>
                <c:pt idx="686">
                  <c:v>20910</c:v>
                </c:pt>
                <c:pt idx="687">
                  <c:v>20940</c:v>
                </c:pt>
                <c:pt idx="688">
                  <c:v>20971</c:v>
                </c:pt>
                <c:pt idx="689">
                  <c:v>21001</c:v>
                </c:pt>
                <c:pt idx="690">
                  <c:v>21032</c:v>
                </c:pt>
                <c:pt idx="691">
                  <c:v>21063</c:v>
                </c:pt>
                <c:pt idx="692">
                  <c:v>21093</c:v>
                </c:pt>
                <c:pt idx="693">
                  <c:v>21124</c:v>
                </c:pt>
                <c:pt idx="694">
                  <c:v>21154</c:v>
                </c:pt>
                <c:pt idx="695">
                  <c:v>21185</c:v>
                </c:pt>
                <c:pt idx="696">
                  <c:v>21216</c:v>
                </c:pt>
                <c:pt idx="697">
                  <c:v>21244</c:v>
                </c:pt>
                <c:pt idx="698">
                  <c:v>21275</c:v>
                </c:pt>
                <c:pt idx="699">
                  <c:v>21305</c:v>
                </c:pt>
                <c:pt idx="700">
                  <c:v>21336</c:v>
                </c:pt>
                <c:pt idx="701">
                  <c:v>21366</c:v>
                </c:pt>
                <c:pt idx="702">
                  <c:v>21397</c:v>
                </c:pt>
                <c:pt idx="703">
                  <c:v>21428</c:v>
                </c:pt>
                <c:pt idx="704">
                  <c:v>21458</c:v>
                </c:pt>
                <c:pt idx="705">
                  <c:v>21489</c:v>
                </c:pt>
                <c:pt idx="706">
                  <c:v>21519</c:v>
                </c:pt>
                <c:pt idx="707">
                  <c:v>21550</c:v>
                </c:pt>
                <c:pt idx="708">
                  <c:v>21581</c:v>
                </c:pt>
                <c:pt idx="709">
                  <c:v>21609</c:v>
                </c:pt>
                <c:pt idx="710">
                  <c:v>21640</c:v>
                </c:pt>
                <c:pt idx="711">
                  <c:v>21670</c:v>
                </c:pt>
                <c:pt idx="712">
                  <c:v>21701</c:v>
                </c:pt>
                <c:pt idx="713">
                  <c:v>21731</c:v>
                </c:pt>
                <c:pt idx="714">
                  <c:v>21762</c:v>
                </c:pt>
                <c:pt idx="715">
                  <c:v>21793</c:v>
                </c:pt>
                <c:pt idx="716">
                  <c:v>21823</c:v>
                </c:pt>
                <c:pt idx="717">
                  <c:v>21854</c:v>
                </c:pt>
                <c:pt idx="718">
                  <c:v>21884</c:v>
                </c:pt>
                <c:pt idx="719">
                  <c:v>21915</c:v>
                </c:pt>
                <c:pt idx="720">
                  <c:v>21946</c:v>
                </c:pt>
                <c:pt idx="721">
                  <c:v>21975</c:v>
                </c:pt>
                <c:pt idx="722">
                  <c:v>22006</c:v>
                </c:pt>
                <c:pt idx="723">
                  <c:v>22036</c:v>
                </c:pt>
                <c:pt idx="724">
                  <c:v>22067</c:v>
                </c:pt>
                <c:pt idx="725">
                  <c:v>22097</c:v>
                </c:pt>
                <c:pt idx="726">
                  <c:v>22128</c:v>
                </c:pt>
                <c:pt idx="727">
                  <c:v>22159</c:v>
                </c:pt>
                <c:pt idx="728">
                  <c:v>22189</c:v>
                </c:pt>
                <c:pt idx="729">
                  <c:v>22220</c:v>
                </c:pt>
                <c:pt idx="730">
                  <c:v>22250</c:v>
                </c:pt>
                <c:pt idx="731">
                  <c:v>22281</c:v>
                </c:pt>
                <c:pt idx="732">
                  <c:v>22312</c:v>
                </c:pt>
                <c:pt idx="733">
                  <c:v>22340</c:v>
                </c:pt>
                <c:pt idx="734">
                  <c:v>22371</c:v>
                </c:pt>
                <c:pt idx="735">
                  <c:v>22401</c:v>
                </c:pt>
                <c:pt idx="736">
                  <c:v>22432</c:v>
                </c:pt>
                <c:pt idx="737">
                  <c:v>22462</c:v>
                </c:pt>
                <c:pt idx="738">
                  <c:v>22493</c:v>
                </c:pt>
                <c:pt idx="739">
                  <c:v>22524</c:v>
                </c:pt>
                <c:pt idx="740">
                  <c:v>22554</c:v>
                </c:pt>
                <c:pt idx="741">
                  <c:v>22585</c:v>
                </c:pt>
                <c:pt idx="742">
                  <c:v>22615</c:v>
                </c:pt>
                <c:pt idx="743">
                  <c:v>22646</c:v>
                </c:pt>
                <c:pt idx="744">
                  <c:v>22677</c:v>
                </c:pt>
                <c:pt idx="745">
                  <c:v>22705</c:v>
                </c:pt>
                <c:pt idx="746">
                  <c:v>22736</c:v>
                </c:pt>
                <c:pt idx="747">
                  <c:v>22766</c:v>
                </c:pt>
                <c:pt idx="748">
                  <c:v>22797</c:v>
                </c:pt>
                <c:pt idx="749">
                  <c:v>22827</c:v>
                </c:pt>
                <c:pt idx="750">
                  <c:v>22858</c:v>
                </c:pt>
                <c:pt idx="751">
                  <c:v>22889</c:v>
                </c:pt>
                <c:pt idx="752">
                  <c:v>22919</c:v>
                </c:pt>
                <c:pt idx="753">
                  <c:v>22950</c:v>
                </c:pt>
                <c:pt idx="754">
                  <c:v>22980</c:v>
                </c:pt>
                <c:pt idx="755">
                  <c:v>23011</c:v>
                </c:pt>
                <c:pt idx="756">
                  <c:v>23042</c:v>
                </c:pt>
                <c:pt idx="757">
                  <c:v>23070</c:v>
                </c:pt>
                <c:pt idx="758">
                  <c:v>23101</c:v>
                </c:pt>
                <c:pt idx="759">
                  <c:v>23131</c:v>
                </c:pt>
                <c:pt idx="760">
                  <c:v>23162</c:v>
                </c:pt>
                <c:pt idx="761">
                  <c:v>23192</c:v>
                </c:pt>
                <c:pt idx="762">
                  <c:v>23223</c:v>
                </c:pt>
                <c:pt idx="763">
                  <c:v>23254</c:v>
                </c:pt>
                <c:pt idx="764">
                  <c:v>23284</c:v>
                </c:pt>
                <c:pt idx="765">
                  <c:v>23315</c:v>
                </c:pt>
                <c:pt idx="766">
                  <c:v>23345</c:v>
                </c:pt>
                <c:pt idx="767">
                  <c:v>23376</c:v>
                </c:pt>
                <c:pt idx="768">
                  <c:v>23407</c:v>
                </c:pt>
                <c:pt idx="769">
                  <c:v>23436</c:v>
                </c:pt>
                <c:pt idx="770">
                  <c:v>23467</c:v>
                </c:pt>
                <c:pt idx="771">
                  <c:v>23497</c:v>
                </c:pt>
                <c:pt idx="772">
                  <c:v>23528</c:v>
                </c:pt>
                <c:pt idx="773">
                  <c:v>23558</c:v>
                </c:pt>
                <c:pt idx="774">
                  <c:v>23589</c:v>
                </c:pt>
                <c:pt idx="775">
                  <c:v>23620</c:v>
                </c:pt>
                <c:pt idx="776">
                  <c:v>23650</c:v>
                </c:pt>
                <c:pt idx="777">
                  <c:v>23681</c:v>
                </c:pt>
                <c:pt idx="778">
                  <c:v>23711</c:v>
                </c:pt>
                <c:pt idx="779">
                  <c:v>23742</c:v>
                </c:pt>
                <c:pt idx="780">
                  <c:v>23773</c:v>
                </c:pt>
                <c:pt idx="781">
                  <c:v>23801</c:v>
                </c:pt>
                <c:pt idx="782">
                  <c:v>23832</c:v>
                </c:pt>
                <c:pt idx="783">
                  <c:v>23862</c:v>
                </c:pt>
                <c:pt idx="784">
                  <c:v>23893</c:v>
                </c:pt>
                <c:pt idx="785">
                  <c:v>23923</c:v>
                </c:pt>
                <c:pt idx="786">
                  <c:v>23954</c:v>
                </c:pt>
                <c:pt idx="787">
                  <c:v>23985</c:v>
                </c:pt>
                <c:pt idx="788">
                  <c:v>24015</c:v>
                </c:pt>
                <c:pt idx="789">
                  <c:v>24046</c:v>
                </c:pt>
                <c:pt idx="790">
                  <c:v>24076</c:v>
                </c:pt>
                <c:pt idx="791">
                  <c:v>24107</c:v>
                </c:pt>
                <c:pt idx="792">
                  <c:v>24138</c:v>
                </c:pt>
                <c:pt idx="793">
                  <c:v>24166</c:v>
                </c:pt>
                <c:pt idx="794">
                  <c:v>24197</c:v>
                </c:pt>
                <c:pt idx="795">
                  <c:v>24227</c:v>
                </c:pt>
                <c:pt idx="796">
                  <c:v>24258</c:v>
                </c:pt>
                <c:pt idx="797">
                  <c:v>24288</c:v>
                </c:pt>
                <c:pt idx="798">
                  <c:v>24319</c:v>
                </c:pt>
                <c:pt idx="799">
                  <c:v>24350</c:v>
                </c:pt>
                <c:pt idx="800">
                  <c:v>24380</c:v>
                </c:pt>
                <c:pt idx="801">
                  <c:v>24411</c:v>
                </c:pt>
                <c:pt idx="802">
                  <c:v>24441</c:v>
                </c:pt>
                <c:pt idx="803">
                  <c:v>24472</c:v>
                </c:pt>
                <c:pt idx="804">
                  <c:v>24503</c:v>
                </c:pt>
                <c:pt idx="805">
                  <c:v>24531</c:v>
                </c:pt>
                <c:pt idx="806">
                  <c:v>24562</c:v>
                </c:pt>
                <c:pt idx="807">
                  <c:v>24592</c:v>
                </c:pt>
                <c:pt idx="808">
                  <c:v>24623</c:v>
                </c:pt>
                <c:pt idx="809">
                  <c:v>24653</c:v>
                </c:pt>
                <c:pt idx="810">
                  <c:v>24684</c:v>
                </c:pt>
                <c:pt idx="811">
                  <c:v>24715</c:v>
                </c:pt>
                <c:pt idx="812">
                  <c:v>24745</c:v>
                </c:pt>
                <c:pt idx="813">
                  <c:v>24776</c:v>
                </c:pt>
                <c:pt idx="814">
                  <c:v>24806</c:v>
                </c:pt>
                <c:pt idx="815">
                  <c:v>24837</c:v>
                </c:pt>
                <c:pt idx="816">
                  <c:v>24868</c:v>
                </c:pt>
                <c:pt idx="817">
                  <c:v>24897</c:v>
                </c:pt>
                <c:pt idx="818">
                  <c:v>24928</c:v>
                </c:pt>
                <c:pt idx="819">
                  <c:v>24958</c:v>
                </c:pt>
                <c:pt idx="820">
                  <c:v>24989</c:v>
                </c:pt>
                <c:pt idx="821">
                  <c:v>25019</c:v>
                </c:pt>
                <c:pt idx="822">
                  <c:v>25050</c:v>
                </c:pt>
                <c:pt idx="823">
                  <c:v>25081</c:v>
                </c:pt>
                <c:pt idx="824">
                  <c:v>25111</c:v>
                </c:pt>
                <c:pt idx="825">
                  <c:v>25142</c:v>
                </c:pt>
                <c:pt idx="826">
                  <c:v>25172</c:v>
                </c:pt>
                <c:pt idx="827">
                  <c:v>25203</c:v>
                </c:pt>
                <c:pt idx="828">
                  <c:v>25234</c:v>
                </c:pt>
                <c:pt idx="829">
                  <c:v>25262</c:v>
                </c:pt>
                <c:pt idx="830">
                  <c:v>25293</c:v>
                </c:pt>
                <c:pt idx="831">
                  <c:v>25323</c:v>
                </c:pt>
                <c:pt idx="832">
                  <c:v>25354</c:v>
                </c:pt>
                <c:pt idx="833">
                  <c:v>25384</c:v>
                </c:pt>
                <c:pt idx="834">
                  <c:v>25415</c:v>
                </c:pt>
                <c:pt idx="835">
                  <c:v>25446</c:v>
                </c:pt>
                <c:pt idx="836">
                  <c:v>25476</c:v>
                </c:pt>
                <c:pt idx="837">
                  <c:v>25507</c:v>
                </c:pt>
                <c:pt idx="838">
                  <c:v>25537</c:v>
                </c:pt>
                <c:pt idx="839">
                  <c:v>25568</c:v>
                </c:pt>
                <c:pt idx="840">
                  <c:v>25599</c:v>
                </c:pt>
                <c:pt idx="841">
                  <c:v>25627</c:v>
                </c:pt>
                <c:pt idx="842">
                  <c:v>25658</c:v>
                </c:pt>
                <c:pt idx="843">
                  <c:v>25688</c:v>
                </c:pt>
                <c:pt idx="844">
                  <c:v>25719</c:v>
                </c:pt>
                <c:pt idx="845">
                  <c:v>25749</c:v>
                </c:pt>
                <c:pt idx="846">
                  <c:v>25780</c:v>
                </c:pt>
                <c:pt idx="847">
                  <c:v>25811</c:v>
                </c:pt>
                <c:pt idx="848">
                  <c:v>25841</c:v>
                </c:pt>
                <c:pt idx="849">
                  <c:v>25872</c:v>
                </c:pt>
                <c:pt idx="850">
                  <c:v>25902</c:v>
                </c:pt>
                <c:pt idx="851">
                  <c:v>25933</c:v>
                </c:pt>
                <c:pt idx="852">
                  <c:v>25964</c:v>
                </c:pt>
                <c:pt idx="853">
                  <c:v>25992</c:v>
                </c:pt>
                <c:pt idx="854">
                  <c:v>26023</c:v>
                </c:pt>
                <c:pt idx="855">
                  <c:v>26053</c:v>
                </c:pt>
                <c:pt idx="856">
                  <c:v>26084</c:v>
                </c:pt>
                <c:pt idx="857">
                  <c:v>26114</c:v>
                </c:pt>
                <c:pt idx="858">
                  <c:v>26145</c:v>
                </c:pt>
                <c:pt idx="859">
                  <c:v>26176</c:v>
                </c:pt>
                <c:pt idx="860">
                  <c:v>26206</c:v>
                </c:pt>
                <c:pt idx="861">
                  <c:v>26237</c:v>
                </c:pt>
                <c:pt idx="862">
                  <c:v>26267</c:v>
                </c:pt>
                <c:pt idx="863">
                  <c:v>26298</c:v>
                </c:pt>
                <c:pt idx="864">
                  <c:v>26329</c:v>
                </c:pt>
                <c:pt idx="865">
                  <c:v>26358</c:v>
                </c:pt>
                <c:pt idx="866">
                  <c:v>26389</c:v>
                </c:pt>
                <c:pt idx="867">
                  <c:v>26419</c:v>
                </c:pt>
                <c:pt idx="868">
                  <c:v>26450</c:v>
                </c:pt>
                <c:pt idx="869">
                  <c:v>26480</c:v>
                </c:pt>
                <c:pt idx="870">
                  <c:v>26511</c:v>
                </c:pt>
                <c:pt idx="871">
                  <c:v>26542</c:v>
                </c:pt>
                <c:pt idx="872">
                  <c:v>26572</c:v>
                </c:pt>
                <c:pt idx="873">
                  <c:v>26603</c:v>
                </c:pt>
                <c:pt idx="874">
                  <c:v>26633</c:v>
                </c:pt>
                <c:pt idx="875">
                  <c:v>26664</c:v>
                </c:pt>
                <c:pt idx="876">
                  <c:v>26695</c:v>
                </c:pt>
                <c:pt idx="877">
                  <c:v>26723</c:v>
                </c:pt>
                <c:pt idx="878">
                  <c:v>26754</c:v>
                </c:pt>
                <c:pt idx="879">
                  <c:v>26784</c:v>
                </c:pt>
                <c:pt idx="880">
                  <c:v>26815</c:v>
                </c:pt>
                <c:pt idx="881">
                  <c:v>26845</c:v>
                </c:pt>
                <c:pt idx="882">
                  <c:v>26876</c:v>
                </c:pt>
                <c:pt idx="883">
                  <c:v>26907</c:v>
                </c:pt>
                <c:pt idx="884">
                  <c:v>26937</c:v>
                </c:pt>
                <c:pt idx="885">
                  <c:v>26968</c:v>
                </c:pt>
                <c:pt idx="886">
                  <c:v>26998</c:v>
                </c:pt>
                <c:pt idx="887">
                  <c:v>27029</c:v>
                </c:pt>
                <c:pt idx="888">
                  <c:v>27060</c:v>
                </c:pt>
                <c:pt idx="889">
                  <c:v>27088</c:v>
                </c:pt>
                <c:pt idx="890">
                  <c:v>27119</c:v>
                </c:pt>
                <c:pt idx="891">
                  <c:v>27149</c:v>
                </c:pt>
                <c:pt idx="892">
                  <c:v>27180</c:v>
                </c:pt>
                <c:pt idx="893">
                  <c:v>27210</c:v>
                </c:pt>
                <c:pt idx="894">
                  <c:v>27241</c:v>
                </c:pt>
                <c:pt idx="895">
                  <c:v>27272</c:v>
                </c:pt>
                <c:pt idx="896">
                  <c:v>27302</c:v>
                </c:pt>
                <c:pt idx="897">
                  <c:v>27333</c:v>
                </c:pt>
                <c:pt idx="898">
                  <c:v>27363</c:v>
                </c:pt>
                <c:pt idx="899">
                  <c:v>27394</c:v>
                </c:pt>
                <c:pt idx="900">
                  <c:v>27425</c:v>
                </c:pt>
                <c:pt idx="901">
                  <c:v>27453</c:v>
                </c:pt>
                <c:pt idx="902">
                  <c:v>27484</c:v>
                </c:pt>
                <c:pt idx="903">
                  <c:v>27514</c:v>
                </c:pt>
                <c:pt idx="904">
                  <c:v>27545</c:v>
                </c:pt>
                <c:pt idx="905">
                  <c:v>27575</c:v>
                </c:pt>
                <c:pt idx="906">
                  <c:v>27606</c:v>
                </c:pt>
                <c:pt idx="907">
                  <c:v>27637</c:v>
                </c:pt>
                <c:pt idx="908">
                  <c:v>27667</c:v>
                </c:pt>
                <c:pt idx="909">
                  <c:v>27698</c:v>
                </c:pt>
                <c:pt idx="910">
                  <c:v>27728</c:v>
                </c:pt>
                <c:pt idx="911">
                  <c:v>27759</c:v>
                </c:pt>
                <c:pt idx="912">
                  <c:v>27790</c:v>
                </c:pt>
                <c:pt idx="913">
                  <c:v>27819</c:v>
                </c:pt>
                <c:pt idx="914">
                  <c:v>27850</c:v>
                </c:pt>
                <c:pt idx="915">
                  <c:v>27880</c:v>
                </c:pt>
                <c:pt idx="916">
                  <c:v>27911</c:v>
                </c:pt>
                <c:pt idx="917">
                  <c:v>27941</c:v>
                </c:pt>
                <c:pt idx="918">
                  <c:v>27972</c:v>
                </c:pt>
                <c:pt idx="919">
                  <c:v>28003</c:v>
                </c:pt>
                <c:pt idx="920">
                  <c:v>28033</c:v>
                </c:pt>
                <c:pt idx="921">
                  <c:v>28064</c:v>
                </c:pt>
                <c:pt idx="922">
                  <c:v>28094</c:v>
                </c:pt>
                <c:pt idx="923">
                  <c:v>28125</c:v>
                </c:pt>
                <c:pt idx="924">
                  <c:v>28156</c:v>
                </c:pt>
                <c:pt idx="925">
                  <c:v>28184</c:v>
                </c:pt>
                <c:pt idx="926">
                  <c:v>28215</c:v>
                </c:pt>
                <c:pt idx="927">
                  <c:v>28245</c:v>
                </c:pt>
                <c:pt idx="928">
                  <c:v>28276</c:v>
                </c:pt>
                <c:pt idx="929">
                  <c:v>28306</c:v>
                </c:pt>
                <c:pt idx="930">
                  <c:v>28337</c:v>
                </c:pt>
                <c:pt idx="931">
                  <c:v>28368</c:v>
                </c:pt>
                <c:pt idx="932">
                  <c:v>28398</c:v>
                </c:pt>
                <c:pt idx="933">
                  <c:v>28429</c:v>
                </c:pt>
                <c:pt idx="934">
                  <c:v>28459</c:v>
                </c:pt>
                <c:pt idx="935">
                  <c:v>28490</c:v>
                </c:pt>
                <c:pt idx="936">
                  <c:v>28521</c:v>
                </c:pt>
                <c:pt idx="937">
                  <c:v>28549</c:v>
                </c:pt>
                <c:pt idx="938">
                  <c:v>28580</c:v>
                </c:pt>
                <c:pt idx="939">
                  <c:v>28610</c:v>
                </c:pt>
                <c:pt idx="940">
                  <c:v>28641</c:v>
                </c:pt>
                <c:pt idx="941">
                  <c:v>28671</c:v>
                </c:pt>
                <c:pt idx="942">
                  <c:v>28702</c:v>
                </c:pt>
                <c:pt idx="943">
                  <c:v>28733</c:v>
                </c:pt>
                <c:pt idx="944">
                  <c:v>28763</c:v>
                </c:pt>
                <c:pt idx="945">
                  <c:v>28794</c:v>
                </c:pt>
                <c:pt idx="946">
                  <c:v>28824</c:v>
                </c:pt>
                <c:pt idx="947">
                  <c:v>28855</c:v>
                </c:pt>
                <c:pt idx="948">
                  <c:v>28886</c:v>
                </c:pt>
                <c:pt idx="949">
                  <c:v>28914</c:v>
                </c:pt>
                <c:pt idx="950">
                  <c:v>28945</c:v>
                </c:pt>
                <c:pt idx="951">
                  <c:v>28975</c:v>
                </c:pt>
                <c:pt idx="952">
                  <c:v>29006</c:v>
                </c:pt>
                <c:pt idx="953">
                  <c:v>29036</c:v>
                </c:pt>
                <c:pt idx="954">
                  <c:v>29067</c:v>
                </c:pt>
                <c:pt idx="955">
                  <c:v>29098</c:v>
                </c:pt>
                <c:pt idx="956">
                  <c:v>29128</c:v>
                </c:pt>
                <c:pt idx="957">
                  <c:v>29159</c:v>
                </c:pt>
                <c:pt idx="958">
                  <c:v>29189</c:v>
                </c:pt>
                <c:pt idx="959">
                  <c:v>29220</c:v>
                </c:pt>
                <c:pt idx="960">
                  <c:v>29251</c:v>
                </c:pt>
                <c:pt idx="961">
                  <c:v>29280</c:v>
                </c:pt>
                <c:pt idx="962">
                  <c:v>29311</c:v>
                </c:pt>
                <c:pt idx="963">
                  <c:v>29341</c:v>
                </c:pt>
                <c:pt idx="964">
                  <c:v>29372</c:v>
                </c:pt>
                <c:pt idx="965">
                  <c:v>29402</c:v>
                </c:pt>
                <c:pt idx="966">
                  <c:v>29433</c:v>
                </c:pt>
                <c:pt idx="967">
                  <c:v>29464</c:v>
                </c:pt>
                <c:pt idx="968">
                  <c:v>29494</c:v>
                </c:pt>
                <c:pt idx="969">
                  <c:v>29525</c:v>
                </c:pt>
                <c:pt idx="970">
                  <c:v>29555</c:v>
                </c:pt>
                <c:pt idx="971">
                  <c:v>29586</c:v>
                </c:pt>
                <c:pt idx="972">
                  <c:v>29617</c:v>
                </c:pt>
                <c:pt idx="973">
                  <c:v>29645</c:v>
                </c:pt>
                <c:pt idx="974">
                  <c:v>29676</c:v>
                </c:pt>
                <c:pt idx="975">
                  <c:v>29706</c:v>
                </c:pt>
                <c:pt idx="976">
                  <c:v>29737</c:v>
                </c:pt>
                <c:pt idx="977">
                  <c:v>29767</c:v>
                </c:pt>
                <c:pt idx="978">
                  <c:v>29798</c:v>
                </c:pt>
                <c:pt idx="979">
                  <c:v>29829</c:v>
                </c:pt>
                <c:pt idx="980">
                  <c:v>29859</c:v>
                </c:pt>
                <c:pt idx="981">
                  <c:v>29890</c:v>
                </c:pt>
                <c:pt idx="982">
                  <c:v>29920</c:v>
                </c:pt>
                <c:pt idx="983">
                  <c:v>29951</c:v>
                </c:pt>
                <c:pt idx="984">
                  <c:v>29982</c:v>
                </c:pt>
                <c:pt idx="985">
                  <c:v>30010</c:v>
                </c:pt>
                <c:pt idx="986">
                  <c:v>30041</c:v>
                </c:pt>
                <c:pt idx="987">
                  <c:v>30071</c:v>
                </c:pt>
                <c:pt idx="988">
                  <c:v>30102</c:v>
                </c:pt>
                <c:pt idx="989">
                  <c:v>30132</c:v>
                </c:pt>
                <c:pt idx="990">
                  <c:v>30163</c:v>
                </c:pt>
                <c:pt idx="991">
                  <c:v>30194</c:v>
                </c:pt>
                <c:pt idx="992">
                  <c:v>30224</c:v>
                </c:pt>
                <c:pt idx="993">
                  <c:v>30255</c:v>
                </c:pt>
                <c:pt idx="994">
                  <c:v>30285</c:v>
                </c:pt>
                <c:pt idx="995">
                  <c:v>30316</c:v>
                </c:pt>
                <c:pt idx="996">
                  <c:v>30347</c:v>
                </c:pt>
                <c:pt idx="997">
                  <c:v>30375</c:v>
                </c:pt>
                <c:pt idx="998">
                  <c:v>30406</c:v>
                </c:pt>
                <c:pt idx="999">
                  <c:v>30436</c:v>
                </c:pt>
                <c:pt idx="1000">
                  <c:v>30467</c:v>
                </c:pt>
                <c:pt idx="1001">
                  <c:v>30497</c:v>
                </c:pt>
                <c:pt idx="1002">
                  <c:v>30528</c:v>
                </c:pt>
                <c:pt idx="1003">
                  <c:v>30559</c:v>
                </c:pt>
                <c:pt idx="1004">
                  <c:v>30589</c:v>
                </c:pt>
                <c:pt idx="1005">
                  <c:v>30620</c:v>
                </c:pt>
                <c:pt idx="1006">
                  <c:v>30650</c:v>
                </c:pt>
                <c:pt idx="1007">
                  <c:v>30681</c:v>
                </c:pt>
                <c:pt idx="1008">
                  <c:v>30712</c:v>
                </c:pt>
                <c:pt idx="1009">
                  <c:v>30741</c:v>
                </c:pt>
                <c:pt idx="1010">
                  <c:v>30772</c:v>
                </c:pt>
                <c:pt idx="1011">
                  <c:v>30802</c:v>
                </c:pt>
                <c:pt idx="1012">
                  <c:v>30833</c:v>
                </c:pt>
                <c:pt idx="1013">
                  <c:v>30863</c:v>
                </c:pt>
                <c:pt idx="1014">
                  <c:v>30894</c:v>
                </c:pt>
                <c:pt idx="1015">
                  <c:v>30925</c:v>
                </c:pt>
                <c:pt idx="1016">
                  <c:v>30955</c:v>
                </c:pt>
                <c:pt idx="1017">
                  <c:v>30986</c:v>
                </c:pt>
                <c:pt idx="1018">
                  <c:v>31016</c:v>
                </c:pt>
                <c:pt idx="1019">
                  <c:v>31047</c:v>
                </c:pt>
                <c:pt idx="1020">
                  <c:v>31078</c:v>
                </c:pt>
                <c:pt idx="1021">
                  <c:v>31106</c:v>
                </c:pt>
                <c:pt idx="1022">
                  <c:v>31137</c:v>
                </c:pt>
                <c:pt idx="1023">
                  <c:v>31167</c:v>
                </c:pt>
                <c:pt idx="1024">
                  <c:v>31198</c:v>
                </c:pt>
                <c:pt idx="1025">
                  <c:v>31228</c:v>
                </c:pt>
                <c:pt idx="1026">
                  <c:v>31259</c:v>
                </c:pt>
                <c:pt idx="1027">
                  <c:v>31290</c:v>
                </c:pt>
                <c:pt idx="1028">
                  <c:v>31320</c:v>
                </c:pt>
                <c:pt idx="1029">
                  <c:v>31351</c:v>
                </c:pt>
                <c:pt idx="1030">
                  <c:v>31381</c:v>
                </c:pt>
                <c:pt idx="1031">
                  <c:v>31412</c:v>
                </c:pt>
                <c:pt idx="1032">
                  <c:v>31443</c:v>
                </c:pt>
                <c:pt idx="1033">
                  <c:v>31471</c:v>
                </c:pt>
                <c:pt idx="1034">
                  <c:v>31502</c:v>
                </c:pt>
                <c:pt idx="1035">
                  <c:v>31532</c:v>
                </c:pt>
                <c:pt idx="1036">
                  <c:v>31563</c:v>
                </c:pt>
                <c:pt idx="1037">
                  <c:v>31593</c:v>
                </c:pt>
                <c:pt idx="1038">
                  <c:v>31624</c:v>
                </c:pt>
                <c:pt idx="1039">
                  <c:v>31655</c:v>
                </c:pt>
                <c:pt idx="1040">
                  <c:v>31685</c:v>
                </c:pt>
                <c:pt idx="1041">
                  <c:v>31716</c:v>
                </c:pt>
                <c:pt idx="1042">
                  <c:v>31746</c:v>
                </c:pt>
                <c:pt idx="1043">
                  <c:v>31777</c:v>
                </c:pt>
                <c:pt idx="1044">
                  <c:v>31808</c:v>
                </c:pt>
                <c:pt idx="1045">
                  <c:v>31836</c:v>
                </c:pt>
                <c:pt idx="1046">
                  <c:v>31867</c:v>
                </c:pt>
                <c:pt idx="1047">
                  <c:v>31897</c:v>
                </c:pt>
                <c:pt idx="1048">
                  <c:v>31928</c:v>
                </c:pt>
                <c:pt idx="1049">
                  <c:v>31958</c:v>
                </c:pt>
                <c:pt idx="1050">
                  <c:v>31989</c:v>
                </c:pt>
                <c:pt idx="1051">
                  <c:v>32020</c:v>
                </c:pt>
                <c:pt idx="1052">
                  <c:v>32050</c:v>
                </c:pt>
                <c:pt idx="1053">
                  <c:v>32081</c:v>
                </c:pt>
                <c:pt idx="1054">
                  <c:v>32111</c:v>
                </c:pt>
                <c:pt idx="1055">
                  <c:v>32142</c:v>
                </c:pt>
                <c:pt idx="1056">
                  <c:v>32173</c:v>
                </c:pt>
                <c:pt idx="1057">
                  <c:v>32202</c:v>
                </c:pt>
                <c:pt idx="1058">
                  <c:v>32233</c:v>
                </c:pt>
                <c:pt idx="1059">
                  <c:v>32263</c:v>
                </c:pt>
                <c:pt idx="1060">
                  <c:v>32294</c:v>
                </c:pt>
                <c:pt idx="1061">
                  <c:v>32324</c:v>
                </c:pt>
                <c:pt idx="1062">
                  <c:v>32355</c:v>
                </c:pt>
                <c:pt idx="1063">
                  <c:v>32386</c:v>
                </c:pt>
                <c:pt idx="1064">
                  <c:v>32416</c:v>
                </c:pt>
                <c:pt idx="1065">
                  <c:v>32447</c:v>
                </c:pt>
                <c:pt idx="1066">
                  <c:v>32477</c:v>
                </c:pt>
                <c:pt idx="1067">
                  <c:v>32508</c:v>
                </c:pt>
                <c:pt idx="1068">
                  <c:v>32539</c:v>
                </c:pt>
                <c:pt idx="1069">
                  <c:v>32567</c:v>
                </c:pt>
                <c:pt idx="1070">
                  <c:v>32598</c:v>
                </c:pt>
                <c:pt idx="1071">
                  <c:v>32628</c:v>
                </c:pt>
                <c:pt idx="1072">
                  <c:v>32659</c:v>
                </c:pt>
                <c:pt idx="1073">
                  <c:v>32689</c:v>
                </c:pt>
                <c:pt idx="1074">
                  <c:v>32720</c:v>
                </c:pt>
                <c:pt idx="1075">
                  <c:v>32751</c:v>
                </c:pt>
                <c:pt idx="1076">
                  <c:v>32781</c:v>
                </c:pt>
                <c:pt idx="1077">
                  <c:v>32812</c:v>
                </c:pt>
                <c:pt idx="1078">
                  <c:v>32842</c:v>
                </c:pt>
                <c:pt idx="1079">
                  <c:v>32873</c:v>
                </c:pt>
                <c:pt idx="1080">
                  <c:v>32904</c:v>
                </c:pt>
                <c:pt idx="1081">
                  <c:v>32932</c:v>
                </c:pt>
                <c:pt idx="1082">
                  <c:v>32963</c:v>
                </c:pt>
                <c:pt idx="1083">
                  <c:v>32993</c:v>
                </c:pt>
                <c:pt idx="1084">
                  <c:v>33024</c:v>
                </c:pt>
                <c:pt idx="1085">
                  <c:v>33054</c:v>
                </c:pt>
                <c:pt idx="1086">
                  <c:v>33085</c:v>
                </c:pt>
                <c:pt idx="1087">
                  <c:v>33116</c:v>
                </c:pt>
                <c:pt idx="1088">
                  <c:v>33146</c:v>
                </c:pt>
                <c:pt idx="1089">
                  <c:v>33177</c:v>
                </c:pt>
                <c:pt idx="1090">
                  <c:v>33207</c:v>
                </c:pt>
                <c:pt idx="1091">
                  <c:v>33238</c:v>
                </c:pt>
                <c:pt idx="1092">
                  <c:v>33269</c:v>
                </c:pt>
                <c:pt idx="1093">
                  <c:v>33297</c:v>
                </c:pt>
                <c:pt idx="1094">
                  <c:v>33328</c:v>
                </c:pt>
                <c:pt idx="1095">
                  <c:v>33358</c:v>
                </c:pt>
                <c:pt idx="1096">
                  <c:v>33389</c:v>
                </c:pt>
                <c:pt idx="1097">
                  <c:v>33419</c:v>
                </c:pt>
                <c:pt idx="1098">
                  <c:v>33450</c:v>
                </c:pt>
                <c:pt idx="1099">
                  <c:v>33481</c:v>
                </c:pt>
                <c:pt idx="1100">
                  <c:v>33511</c:v>
                </c:pt>
                <c:pt idx="1101">
                  <c:v>33542</c:v>
                </c:pt>
                <c:pt idx="1102">
                  <c:v>33572</c:v>
                </c:pt>
                <c:pt idx="1103">
                  <c:v>33603</c:v>
                </c:pt>
                <c:pt idx="1104">
                  <c:v>33634</c:v>
                </c:pt>
                <c:pt idx="1105">
                  <c:v>33663</c:v>
                </c:pt>
                <c:pt idx="1106">
                  <c:v>33694</c:v>
                </c:pt>
                <c:pt idx="1107">
                  <c:v>33724</c:v>
                </c:pt>
                <c:pt idx="1108">
                  <c:v>33755</c:v>
                </c:pt>
                <c:pt idx="1109">
                  <c:v>33785</c:v>
                </c:pt>
                <c:pt idx="1110">
                  <c:v>33816</c:v>
                </c:pt>
                <c:pt idx="1111">
                  <c:v>33847</c:v>
                </c:pt>
                <c:pt idx="1112">
                  <c:v>33877</c:v>
                </c:pt>
                <c:pt idx="1113">
                  <c:v>33908</c:v>
                </c:pt>
                <c:pt idx="1114">
                  <c:v>33938</c:v>
                </c:pt>
                <c:pt idx="1115">
                  <c:v>33969</c:v>
                </c:pt>
                <c:pt idx="1116">
                  <c:v>34000</c:v>
                </c:pt>
                <c:pt idx="1117">
                  <c:v>34028</c:v>
                </c:pt>
                <c:pt idx="1118">
                  <c:v>34059</c:v>
                </c:pt>
                <c:pt idx="1119">
                  <c:v>34089</c:v>
                </c:pt>
                <c:pt idx="1120">
                  <c:v>34120</c:v>
                </c:pt>
                <c:pt idx="1121">
                  <c:v>34150</c:v>
                </c:pt>
                <c:pt idx="1122">
                  <c:v>34181</c:v>
                </c:pt>
                <c:pt idx="1123">
                  <c:v>34212</c:v>
                </c:pt>
                <c:pt idx="1124">
                  <c:v>34242</c:v>
                </c:pt>
                <c:pt idx="1125">
                  <c:v>34273</c:v>
                </c:pt>
                <c:pt idx="1126">
                  <c:v>34303</c:v>
                </c:pt>
                <c:pt idx="1127">
                  <c:v>34334</c:v>
                </c:pt>
                <c:pt idx="1128">
                  <c:v>34365</c:v>
                </c:pt>
                <c:pt idx="1129">
                  <c:v>34393</c:v>
                </c:pt>
                <c:pt idx="1130">
                  <c:v>34424</c:v>
                </c:pt>
                <c:pt idx="1131">
                  <c:v>34454</c:v>
                </c:pt>
                <c:pt idx="1132">
                  <c:v>34485</c:v>
                </c:pt>
                <c:pt idx="1133">
                  <c:v>34515</c:v>
                </c:pt>
                <c:pt idx="1134">
                  <c:v>34546</c:v>
                </c:pt>
                <c:pt idx="1135">
                  <c:v>34577</c:v>
                </c:pt>
                <c:pt idx="1136">
                  <c:v>34607</c:v>
                </c:pt>
                <c:pt idx="1137">
                  <c:v>34638</c:v>
                </c:pt>
                <c:pt idx="1138">
                  <c:v>34668</c:v>
                </c:pt>
                <c:pt idx="1139">
                  <c:v>34699</c:v>
                </c:pt>
                <c:pt idx="1140">
                  <c:v>34730</c:v>
                </c:pt>
                <c:pt idx="1141">
                  <c:v>34758</c:v>
                </c:pt>
                <c:pt idx="1142">
                  <c:v>34789</c:v>
                </c:pt>
                <c:pt idx="1143">
                  <c:v>34819</c:v>
                </c:pt>
                <c:pt idx="1144">
                  <c:v>34850</c:v>
                </c:pt>
                <c:pt idx="1145">
                  <c:v>34880</c:v>
                </c:pt>
                <c:pt idx="1146">
                  <c:v>34911</c:v>
                </c:pt>
                <c:pt idx="1147">
                  <c:v>34942</c:v>
                </c:pt>
                <c:pt idx="1148">
                  <c:v>34972</c:v>
                </c:pt>
                <c:pt idx="1149">
                  <c:v>35003</c:v>
                </c:pt>
                <c:pt idx="1150">
                  <c:v>35033</c:v>
                </c:pt>
                <c:pt idx="1151">
                  <c:v>35064</c:v>
                </c:pt>
                <c:pt idx="1152">
                  <c:v>35095</c:v>
                </c:pt>
                <c:pt idx="1153">
                  <c:v>35124</c:v>
                </c:pt>
                <c:pt idx="1154">
                  <c:v>35155</c:v>
                </c:pt>
                <c:pt idx="1155">
                  <c:v>35185</c:v>
                </c:pt>
                <c:pt idx="1156">
                  <c:v>35216</c:v>
                </c:pt>
                <c:pt idx="1157">
                  <c:v>35246</c:v>
                </c:pt>
                <c:pt idx="1158">
                  <c:v>35277</c:v>
                </c:pt>
                <c:pt idx="1159">
                  <c:v>35308</c:v>
                </c:pt>
                <c:pt idx="1160">
                  <c:v>35338</c:v>
                </c:pt>
                <c:pt idx="1161">
                  <c:v>35369</c:v>
                </c:pt>
                <c:pt idx="1162">
                  <c:v>35399</c:v>
                </c:pt>
                <c:pt idx="1163">
                  <c:v>35430</c:v>
                </c:pt>
                <c:pt idx="1164">
                  <c:v>35461</c:v>
                </c:pt>
                <c:pt idx="1165">
                  <c:v>35489</c:v>
                </c:pt>
                <c:pt idx="1166">
                  <c:v>35520</c:v>
                </c:pt>
                <c:pt idx="1167">
                  <c:v>35550</c:v>
                </c:pt>
                <c:pt idx="1168">
                  <c:v>35581</c:v>
                </c:pt>
                <c:pt idx="1169">
                  <c:v>35611</c:v>
                </c:pt>
                <c:pt idx="1170">
                  <c:v>35642</c:v>
                </c:pt>
                <c:pt idx="1171">
                  <c:v>35673</c:v>
                </c:pt>
                <c:pt idx="1172">
                  <c:v>35703</c:v>
                </c:pt>
                <c:pt idx="1173">
                  <c:v>35734</c:v>
                </c:pt>
                <c:pt idx="1174">
                  <c:v>35764</c:v>
                </c:pt>
                <c:pt idx="1175">
                  <c:v>35795</c:v>
                </c:pt>
                <c:pt idx="1176">
                  <c:v>35826</c:v>
                </c:pt>
                <c:pt idx="1177">
                  <c:v>35854</c:v>
                </c:pt>
                <c:pt idx="1178">
                  <c:v>35885</c:v>
                </c:pt>
                <c:pt idx="1179">
                  <c:v>35915</c:v>
                </c:pt>
                <c:pt idx="1180">
                  <c:v>35946</c:v>
                </c:pt>
                <c:pt idx="1181">
                  <c:v>35976</c:v>
                </c:pt>
                <c:pt idx="1182">
                  <c:v>36007</c:v>
                </c:pt>
                <c:pt idx="1183">
                  <c:v>36038</c:v>
                </c:pt>
                <c:pt idx="1184">
                  <c:v>36068</c:v>
                </c:pt>
                <c:pt idx="1185">
                  <c:v>36099</c:v>
                </c:pt>
                <c:pt idx="1186">
                  <c:v>36129</c:v>
                </c:pt>
                <c:pt idx="1187">
                  <c:v>36160</c:v>
                </c:pt>
                <c:pt idx="1188">
                  <c:v>36191</c:v>
                </c:pt>
                <c:pt idx="1189">
                  <c:v>36219</c:v>
                </c:pt>
                <c:pt idx="1190">
                  <c:v>36250</c:v>
                </c:pt>
                <c:pt idx="1191">
                  <c:v>36280</c:v>
                </c:pt>
                <c:pt idx="1192">
                  <c:v>36311</c:v>
                </c:pt>
                <c:pt idx="1193">
                  <c:v>36341</c:v>
                </c:pt>
                <c:pt idx="1194">
                  <c:v>36372</c:v>
                </c:pt>
                <c:pt idx="1195">
                  <c:v>36403</c:v>
                </c:pt>
                <c:pt idx="1196">
                  <c:v>36433</c:v>
                </c:pt>
                <c:pt idx="1197">
                  <c:v>36464</c:v>
                </c:pt>
                <c:pt idx="1198">
                  <c:v>36494</c:v>
                </c:pt>
                <c:pt idx="1199">
                  <c:v>36525</c:v>
                </c:pt>
                <c:pt idx="1200">
                  <c:v>36556</c:v>
                </c:pt>
                <c:pt idx="1201">
                  <c:v>36585</c:v>
                </c:pt>
                <c:pt idx="1202">
                  <c:v>36616</c:v>
                </c:pt>
                <c:pt idx="1203">
                  <c:v>36646</c:v>
                </c:pt>
                <c:pt idx="1204">
                  <c:v>36677</c:v>
                </c:pt>
                <c:pt idx="1205">
                  <c:v>36707</c:v>
                </c:pt>
                <c:pt idx="1206">
                  <c:v>36738</c:v>
                </c:pt>
                <c:pt idx="1207">
                  <c:v>36769</c:v>
                </c:pt>
                <c:pt idx="1208">
                  <c:v>36799</c:v>
                </c:pt>
                <c:pt idx="1209">
                  <c:v>36830</c:v>
                </c:pt>
                <c:pt idx="1210">
                  <c:v>36860</c:v>
                </c:pt>
                <c:pt idx="1211">
                  <c:v>36891</c:v>
                </c:pt>
                <c:pt idx="1212">
                  <c:v>36922</c:v>
                </c:pt>
                <c:pt idx="1213">
                  <c:v>36950</c:v>
                </c:pt>
                <c:pt idx="1214">
                  <c:v>36981</c:v>
                </c:pt>
                <c:pt idx="1215">
                  <c:v>37011</c:v>
                </c:pt>
                <c:pt idx="1216">
                  <c:v>37042</c:v>
                </c:pt>
                <c:pt idx="1217">
                  <c:v>37072</c:v>
                </c:pt>
                <c:pt idx="1218">
                  <c:v>37103</c:v>
                </c:pt>
                <c:pt idx="1219">
                  <c:v>37134</c:v>
                </c:pt>
                <c:pt idx="1220">
                  <c:v>37164</c:v>
                </c:pt>
                <c:pt idx="1221">
                  <c:v>37195</c:v>
                </c:pt>
                <c:pt idx="1222">
                  <c:v>37225</c:v>
                </c:pt>
                <c:pt idx="1223">
                  <c:v>37256</c:v>
                </c:pt>
                <c:pt idx="1224">
                  <c:v>37287</c:v>
                </c:pt>
                <c:pt idx="1225">
                  <c:v>37315</c:v>
                </c:pt>
                <c:pt idx="1226">
                  <c:v>37346</c:v>
                </c:pt>
                <c:pt idx="1227">
                  <c:v>37376</c:v>
                </c:pt>
                <c:pt idx="1228">
                  <c:v>37407</c:v>
                </c:pt>
                <c:pt idx="1229">
                  <c:v>37437</c:v>
                </c:pt>
                <c:pt idx="1230">
                  <c:v>37468</c:v>
                </c:pt>
                <c:pt idx="1231">
                  <c:v>37499</c:v>
                </c:pt>
                <c:pt idx="1232">
                  <c:v>37529</c:v>
                </c:pt>
                <c:pt idx="1233">
                  <c:v>37560</c:v>
                </c:pt>
                <c:pt idx="1234">
                  <c:v>37590</c:v>
                </c:pt>
                <c:pt idx="1235">
                  <c:v>37621</c:v>
                </c:pt>
                <c:pt idx="1236">
                  <c:v>37652</c:v>
                </c:pt>
                <c:pt idx="1237">
                  <c:v>37680</c:v>
                </c:pt>
                <c:pt idx="1238">
                  <c:v>37711</c:v>
                </c:pt>
                <c:pt idx="1239">
                  <c:v>37741</c:v>
                </c:pt>
                <c:pt idx="1240">
                  <c:v>37772</c:v>
                </c:pt>
                <c:pt idx="1241">
                  <c:v>37802</c:v>
                </c:pt>
                <c:pt idx="1242">
                  <c:v>37833</c:v>
                </c:pt>
                <c:pt idx="1243">
                  <c:v>37864</c:v>
                </c:pt>
                <c:pt idx="1244">
                  <c:v>37894</c:v>
                </c:pt>
                <c:pt idx="1245">
                  <c:v>37925</c:v>
                </c:pt>
                <c:pt idx="1246">
                  <c:v>37955</c:v>
                </c:pt>
                <c:pt idx="1247">
                  <c:v>37986</c:v>
                </c:pt>
                <c:pt idx="1248">
                  <c:v>38017</c:v>
                </c:pt>
                <c:pt idx="1249">
                  <c:v>38046</c:v>
                </c:pt>
                <c:pt idx="1250">
                  <c:v>38077</c:v>
                </c:pt>
                <c:pt idx="1251">
                  <c:v>38107</c:v>
                </c:pt>
                <c:pt idx="1252">
                  <c:v>38138</c:v>
                </c:pt>
                <c:pt idx="1253">
                  <c:v>38168</c:v>
                </c:pt>
                <c:pt idx="1254">
                  <c:v>38199</c:v>
                </c:pt>
                <c:pt idx="1255">
                  <c:v>38230</c:v>
                </c:pt>
                <c:pt idx="1256">
                  <c:v>38260</c:v>
                </c:pt>
                <c:pt idx="1257">
                  <c:v>38291</c:v>
                </c:pt>
                <c:pt idx="1258">
                  <c:v>38321</c:v>
                </c:pt>
                <c:pt idx="1259">
                  <c:v>38352</c:v>
                </c:pt>
                <c:pt idx="1260">
                  <c:v>38383</c:v>
                </c:pt>
                <c:pt idx="1261">
                  <c:v>38411</c:v>
                </c:pt>
                <c:pt idx="1262">
                  <c:v>38442</c:v>
                </c:pt>
                <c:pt idx="1263">
                  <c:v>38472</c:v>
                </c:pt>
                <c:pt idx="1264">
                  <c:v>38503</c:v>
                </c:pt>
                <c:pt idx="1265">
                  <c:v>38533</c:v>
                </c:pt>
                <c:pt idx="1266">
                  <c:v>38564</c:v>
                </c:pt>
                <c:pt idx="1267">
                  <c:v>38595</c:v>
                </c:pt>
                <c:pt idx="1268">
                  <c:v>38625</c:v>
                </c:pt>
                <c:pt idx="1269">
                  <c:v>38656</c:v>
                </c:pt>
                <c:pt idx="1270">
                  <c:v>38686</c:v>
                </c:pt>
                <c:pt idx="1271">
                  <c:v>38717</c:v>
                </c:pt>
                <c:pt idx="1272">
                  <c:v>38748</c:v>
                </c:pt>
                <c:pt idx="1273">
                  <c:v>38776</c:v>
                </c:pt>
                <c:pt idx="1274">
                  <c:v>38807</c:v>
                </c:pt>
                <c:pt idx="1275">
                  <c:v>38837</c:v>
                </c:pt>
                <c:pt idx="1276">
                  <c:v>38868</c:v>
                </c:pt>
                <c:pt idx="1277">
                  <c:v>38898</c:v>
                </c:pt>
                <c:pt idx="1278">
                  <c:v>38929</c:v>
                </c:pt>
                <c:pt idx="1279">
                  <c:v>38960</c:v>
                </c:pt>
                <c:pt idx="1280">
                  <c:v>38990</c:v>
                </c:pt>
                <c:pt idx="1281">
                  <c:v>39021</c:v>
                </c:pt>
                <c:pt idx="1282">
                  <c:v>39051</c:v>
                </c:pt>
                <c:pt idx="1283">
                  <c:v>39082</c:v>
                </c:pt>
                <c:pt idx="1284">
                  <c:v>39113</c:v>
                </c:pt>
                <c:pt idx="1285">
                  <c:v>39141</c:v>
                </c:pt>
                <c:pt idx="1286">
                  <c:v>39172</c:v>
                </c:pt>
                <c:pt idx="1287">
                  <c:v>39202</c:v>
                </c:pt>
                <c:pt idx="1288">
                  <c:v>39233</c:v>
                </c:pt>
                <c:pt idx="1289">
                  <c:v>39263</c:v>
                </c:pt>
                <c:pt idx="1290">
                  <c:v>39294</c:v>
                </c:pt>
                <c:pt idx="1291">
                  <c:v>39325</c:v>
                </c:pt>
                <c:pt idx="1292">
                  <c:v>39355</c:v>
                </c:pt>
                <c:pt idx="1293">
                  <c:v>39386</c:v>
                </c:pt>
                <c:pt idx="1294">
                  <c:v>39416</c:v>
                </c:pt>
                <c:pt idx="1295">
                  <c:v>39447</c:v>
                </c:pt>
                <c:pt idx="1296">
                  <c:v>39478</c:v>
                </c:pt>
                <c:pt idx="1297">
                  <c:v>39507</c:v>
                </c:pt>
                <c:pt idx="1298">
                  <c:v>39538</c:v>
                </c:pt>
                <c:pt idx="1299">
                  <c:v>39568</c:v>
                </c:pt>
                <c:pt idx="1300">
                  <c:v>39599</c:v>
                </c:pt>
                <c:pt idx="1301">
                  <c:v>39629</c:v>
                </c:pt>
                <c:pt idx="1302">
                  <c:v>39660</c:v>
                </c:pt>
                <c:pt idx="1303">
                  <c:v>39691</c:v>
                </c:pt>
                <c:pt idx="1304">
                  <c:v>39721</c:v>
                </c:pt>
                <c:pt idx="1305">
                  <c:v>39752</c:v>
                </c:pt>
                <c:pt idx="1306">
                  <c:v>39782</c:v>
                </c:pt>
                <c:pt idx="1307">
                  <c:v>39813</c:v>
                </c:pt>
                <c:pt idx="1308">
                  <c:v>39844</c:v>
                </c:pt>
                <c:pt idx="1309">
                  <c:v>39872</c:v>
                </c:pt>
                <c:pt idx="1310">
                  <c:v>39903</c:v>
                </c:pt>
                <c:pt idx="1311">
                  <c:v>39933</c:v>
                </c:pt>
                <c:pt idx="1312">
                  <c:v>39964</c:v>
                </c:pt>
                <c:pt idx="1313">
                  <c:v>39994</c:v>
                </c:pt>
                <c:pt idx="1314">
                  <c:v>40025</c:v>
                </c:pt>
                <c:pt idx="1315">
                  <c:v>40056</c:v>
                </c:pt>
                <c:pt idx="1316">
                  <c:v>40086</c:v>
                </c:pt>
                <c:pt idx="1317">
                  <c:v>40117</c:v>
                </c:pt>
                <c:pt idx="1318">
                  <c:v>40147</c:v>
                </c:pt>
                <c:pt idx="1319">
                  <c:v>40178</c:v>
                </c:pt>
                <c:pt idx="1320">
                  <c:v>40209</c:v>
                </c:pt>
                <c:pt idx="1321">
                  <c:v>40237</c:v>
                </c:pt>
                <c:pt idx="1322">
                  <c:v>40268</c:v>
                </c:pt>
                <c:pt idx="1323">
                  <c:v>40298</c:v>
                </c:pt>
                <c:pt idx="1324">
                  <c:v>40329</c:v>
                </c:pt>
                <c:pt idx="1325">
                  <c:v>40359</c:v>
                </c:pt>
                <c:pt idx="1326">
                  <c:v>40390</c:v>
                </c:pt>
                <c:pt idx="1327">
                  <c:v>40421</c:v>
                </c:pt>
                <c:pt idx="1328">
                  <c:v>40451</c:v>
                </c:pt>
                <c:pt idx="1329">
                  <c:v>40482</c:v>
                </c:pt>
                <c:pt idx="1330">
                  <c:v>40512</c:v>
                </c:pt>
                <c:pt idx="1331">
                  <c:v>40543</c:v>
                </c:pt>
                <c:pt idx="1332">
                  <c:v>40574</c:v>
                </c:pt>
                <c:pt idx="1333">
                  <c:v>40602</c:v>
                </c:pt>
                <c:pt idx="1334">
                  <c:v>40633</c:v>
                </c:pt>
                <c:pt idx="1335">
                  <c:v>40663</c:v>
                </c:pt>
                <c:pt idx="1336">
                  <c:v>40694</c:v>
                </c:pt>
                <c:pt idx="1337">
                  <c:v>40724</c:v>
                </c:pt>
                <c:pt idx="1338">
                  <c:v>40755</c:v>
                </c:pt>
                <c:pt idx="1339">
                  <c:v>40786</c:v>
                </c:pt>
                <c:pt idx="1340">
                  <c:v>40816</c:v>
                </c:pt>
                <c:pt idx="1341">
                  <c:v>40847</c:v>
                </c:pt>
                <c:pt idx="1342">
                  <c:v>40877</c:v>
                </c:pt>
                <c:pt idx="1343">
                  <c:v>40908</c:v>
                </c:pt>
                <c:pt idx="1344">
                  <c:v>40939</c:v>
                </c:pt>
                <c:pt idx="1345">
                  <c:v>40968</c:v>
                </c:pt>
                <c:pt idx="1346">
                  <c:v>40999</c:v>
                </c:pt>
                <c:pt idx="1347">
                  <c:v>41029</c:v>
                </c:pt>
                <c:pt idx="1348">
                  <c:v>41060</c:v>
                </c:pt>
                <c:pt idx="1349">
                  <c:v>41090</c:v>
                </c:pt>
                <c:pt idx="1350">
                  <c:v>41121</c:v>
                </c:pt>
                <c:pt idx="1351">
                  <c:v>41152</c:v>
                </c:pt>
                <c:pt idx="1352">
                  <c:v>41182</c:v>
                </c:pt>
                <c:pt idx="1353">
                  <c:v>41213</c:v>
                </c:pt>
                <c:pt idx="1354">
                  <c:v>41243</c:v>
                </c:pt>
                <c:pt idx="1355">
                  <c:v>41274</c:v>
                </c:pt>
                <c:pt idx="1356">
                  <c:v>41305</c:v>
                </c:pt>
                <c:pt idx="1357">
                  <c:v>41333</c:v>
                </c:pt>
                <c:pt idx="1358">
                  <c:v>41364</c:v>
                </c:pt>
                <c:pt idx="1359">
                  <c:v>41394</c:v>
                </c:pt>
                <c:pt idx="1360">
                  <c:v>41425</c:v>
                </c:pt>
                <c:pt idx="1361">
                  <c:v>41455</c:v>
                </c:pt>
                <c:pt idx="1362">
                  <c:v>41486</c:v>
                </c:pt>
                <c:pt idx="1363">
                  <c:v>41517</c:v>
                </c:pt>
                <c:pt idx="1364">
                  <c:v>41547</c:v>
                </c:pt>
                <c:pt idx="1365">
                  <c:v>41578</c:v>
                </c:pt>
                <c:pt idx="1366">
                  <c:v>41608</c:v>
                </c:pt>
                <c:pt idx="1367">
                  <c:v>41639</c:v>
                </c:pt>
                <c:pt idx="1368">
                  <c:v>41670</c:v>
                </c:pt>
                <c:pt idx="1369">
                  <c:v>41698</c:v>
                </c:pt>
                <c:pt idx="1370">
                  <c:v>41729</c:v>
                </c:pt>
                <c:pt idx="1371">
                  <c:v>41759</c:v>
                </c:pt>
                <c:pt idx="1372">
                  <c:v>41790</c:v>
                </c:pt>
                <c:pt idx="1373">
                  <c:v>41820</c:v>
                </c:pt>
                <c:pt idx="1374">
                  <c:v>41851</c:v>
                </c:pt>
                <c:pt idx="1375">
                  <c:v>41882</c:v>
                </c:pt>
                <c:pt idx="1376">
                  <c:v>41912</c:v>
                </c:pt>
                <c:pt idx="1377">
                  <c:v>41943</c:v>
                </c:pt>
                <c:pt idx="1378">
                  <c:v>41973</c:v>
                </c:pt>
                <c:pt idx="1379">
                  <c:v>42004</c:v>
                </c:pt>
                <c:pt idx="1380">
                  <c:v>42035</c:v>
                </c:pt>
                <c:pt idx="1381">
                  <c:v>42063</c:v>
                </c:pt>
                <c:pt idx="1382">
                  <c:v>42094</c:v>
                </c:pt>
                <c:pt idx="1383">
                  <c:v>42124</c:v>
                </c:pt>
                <c:pt idx="1384">
                  <c:v>42155</c:v>
                </c:pt>
                <c:pt idx="1385">
                  <c:v>42185</c:v>
                </c:pt>
                <c:pt idx="1386">
                  <c:v>42216</c:v>
                </c:pt>
                <c:pt idx="1387">
                  <c:v>42247</c:v>
                </c:pt>
                <c:pt idx="1388">
                  <c:v>42277</c:v>
                </c:pt>
                <c:pt idx="1389">
                  <c:v>42308</c:v>
                </c:pt>
                <c:pt idx="1390">
                  <c:v>42338</c:v>
                </c:pt>
                <c:pt idx="1391">
                  <c:v>42369</c:v>
                </c:pt>
                <c:pt idx="1392">
                  <c:v>42400</c:v>
                </c:pt>
                <c:pt idx="1393">
                  <c:v>42429</c:v>
                </c:pt>
                <c:pt idx="1394">
                  <c:v>42460</c:v>
                </c:pt>
                <c:pt idx="1395">
                  <c:v>42490</c:v>
                </c:pt>
                <c:pt idx="1396">
                  <c:v>42521</c:v>
                </c:pt>
                <c:pt idx="1397">
                  <c:v>42551</c:v>
                </c:pt>
                <c:pt idx="1398">
                  <c:v>42582</c:v>
                </c:pt>
                <c:pt idx="1399">
                  <c:v>42613</c:v>
                </c:pt>
                <c:pt idx="1400">
                  <c:v>42643</c:v>
                </c:pt>
                <c:pt idx="1401">
                  <c:v>42674</c:v>
                </c:pt>
                <c:pt idx="1402">
                  <c:v>42704</c:v>
                </c:pt>
                <c:pt idx="1403">
                  <c:v>42735</c:v>
                </c:pt>
                <c:pt idx="1404">
                  <c:v>42766</c:v>
                </c:pt>
                <c:pt idx="1405">
                  <c:v>42794</c:v>
                </c:pt>
                <c:pt idx="1406">
                  <c:v>42825</c:v>
                </c:pt>
                <c:pt idx="1407">
                  <c:v>42855</c:v>
                </c:pt>
                <c:pt idx="1408">
                  <c:v>42886</c:v>
                </c:pt>
                <c:pt idx="1409">
                  <c:v>42916</c:v>
                </c:pt>
                <c:pt idx="1410">
                  <c:v>42947</c:v>
                </c:pt>
                <c:pt idx="1411">
                  <c:v>42978</c:v>
                </c:pt>
                <c:pt idx="1412">
                  <c:v>43008</c:v>
                </c:pt>
                <c:pt idx="1413">
                  <c:v>43039</c:v>
                </c:pt>
                <c:pt idx="1414">
                  <c:v>43069</c:v>
                </c:pt>
                <c:pt idx="1415">
                  <c:v>43100</c:v>
                </c:pt>
                <c:pt idx="1416">
                  <c:v>43131</c:v>
                </c:pt>
                <c:pt idx="1417">
                  <c:v>43159</c:v>
                </c:pt>
                <c:pt idx="1418">
                  <c:v>43190</c:v>
                </c:pt>
                <c:pt idx="1419">
                  <c:v>43220</c:v>
                </c:pt>
                <c:pt idx="1420">
                  <c:v>43251</c:v>
                </c:pt>
                <c:pt idx="1421">
                  <c:v>43281</c:v>
                </c:pt>
                <c:pt idx="1422">
                  <c:v>43312</c:v>
                </c:pt>
                <c:pt idx="1423">
                  <c:v>43343</c:v>
                </c:pt>
                <c:pt idx="1424">
                  <c:v>43373</c:v>
                </c:pt>
                <c:pt idx="1425">
                  <c:v>43404</c:v>
                </c:pt>
                <c:pt idx="1426">
                  <c:v>43434</c:v>
                </c:pt>
                <c:pt idx="1427">
                  <c:v>43465</c:v>
                </c:pt>
                <c:pt idx="1428">
                  <c:v>43496</c:v>
                </c:pt>
                <c:pt idx="1429">
                  <c:v>43524</c:v>
                </c:pt>
                <c:pt idx="1430">
                  <c:v>43555</c:v>
                </c:pt>
                <c:pt idx="1431">
                  <c:v>43585</c:v>
                </c:pt>
                <c:pt idx="1432">
                  <c:v>43616</c:v>
                </c:pt>
                <c:pt idx="1433">
                  <c:v>43646</c:v>
                </c:pt>
                <c:pt idx="1434">
                  <c:v>43677</c:v>
                </c:pt>
                <c:pt idx="1435">
                  <c:v>43708</c:v>
                </c:pt>
                <c:pt idx="1436">
                  <c:v>43738</c:v>
                </c:pt>
                <c:pt idx="1437">
                  <c:v>43769</c:v>
                </c:pt>
                <c:pt idx="1438">
                  <c:v>43799</c:v>
                </c:pt>
                <c:pt idx="1439">
                  <c:v>43830</c:v>
                </c:pt>
                <c:pt idx="1440">
                  <c:v>43861</c:v>
                </c:pt>
                <c:pt idx="1441">
                  <c:v>43890</c:v>
                </c:pt>
                <c:pt idx="1442">
                  <c:v>43921</c:v>
                </c:pt>
                <c:pt idx="1443">
                  <c:v>43951</c:v>
                </c:pt>
                <c:pt idx="1444">
                  <c:v>43982</c:v>
                </c:pt>
                <c:pt idx="1445">
                  <c:v>44012</c:v>
                </c:pt>
                <c:pt idx="1446">
                  <c:v>44043</c:v>
                </c:pt>
                <c:pt idx="1447">
                  <c:v>44074</c:v>
                </c:pt>
                <c:pt idx="1448">
                  <c:v>44104</c:v>
                </c:pt>
                <c:pt idx="1449">
                  <c:v>44135</c:v>
                </c:pt>
                <c:pt idx="1450">
                  <c:v>44165</c:v>
                </c:pt>
                <c:pt idx="1451">
                  <c:v>44196</c:v>
                </c:pt>
                <c:pt idx="1452">
                  <c:v>44227</c:v>
                </c:pt>
                <c:pt idx="1453">
                  <c:v>44255</c:v>
                </c:pt>
                <c:pt idx="1454">
                  <c:v>44286</c:v>
                </c:pt>
                <c:pt idx="1455">
                  <c:v>44316</c:v>
                </c:pt>
                <c:pt idx="1456">
                  <c:v>44347</c:v>
                </c:pt>
                <c:pt idx="1457">
                  <c:v>44377</c:v>
                </c:pt>
                <c:pt idx="1458">
                  <c:v>44408</c:v>
                </c:pt>
                <c:pt idx="1459">
                  <c:v>44439</c:v>
                </c:pt>
              </c:numCache>
            </c:numRef>
          </c:cat>
          <c:val>
            <c:numRef>
              <c:f>Tabelle1!$D$2:$D$1461</c:f>
              <c:numCache>
                <c:formatCode>#,##0.0000</c:formatCode>
                <c:ptCount val="1460"/>
                <c:pt idx="0">
                  <c:v>100</c:v>
                </c:pt>
                <c:pt idx="1">
                  <c:v>93.459752321981455</c:v>
                </c:pt>
                <c:pt idx="2">
                  <c:v>96.987897659190708</c:v>
                </c:pt>
                <c:pt idx="3">
                  <c:v>98.071397723620095</c:v>
                </c:pt>
                <c:pt idx="4">
                  <c:v>99.638033470003776</c:v>
                </c:pt>
                <c:pt idx="5">
                  <c:v>95.247437949391383</c:v>
                </c:pt>
                <c:pt idx="6">
                  <c:v>92.744038814546087</c:v>
                </c:pt>
                <c:pt idx="7">
                  <c:v>93.090246297322182</c:v>
                </c:pt>
                <c:pt idx="8">
                  <c:v>94.718531322147399</c:v>
                </c:pt>
                <c:pt idx="9">
                  <c:v>92.854856516040272</c:v>
                </c:pt>
                <c:pt idx="10">
                  <c:v>96.597067328216923</c:v>
                </c:pt>
                <c:pt idx="11">
                  <c:v>104.54301993393871</c:v>
                </c:pt>
                <c:pt idx="12">
                  <c:v>111.23829050069585</c:v>
                </c:pt>
                <c:pt idx="13">
                  <c:v>114.88375980498601</c:v>
                </c:pt>
                <c:pt idx="14">
                  <c:v>118.21936995971967</c:v>
                </c:pt>
                <c:pt idx="15">
                  <c:v>122.87340837480131</c:v>
                </c:pt>
                <c:pt idx="16">
                  <c:v>133.59919889479755</c:v>
                </c:pt>
                <c:pt idx="17">
                  <c:v>127.2916699682706</c:v>
                </c:pt>
                <c:pt idx="18">
                  <c:v>140.39683866379605</c:v>
                </c:pt>
                <c:pt idx="19">
                  <c:v>131.41102805743486</c:v>
                </c:pt>
                <c:pt idx="20">
                  <c:v>133.66653070693252</c:v>
                </c:pt>
                <c:pt idx="21">
                  <c:v>133.43793433911907</c:v>
                </c:pt>
                <c:pt idx="22">
                  <c:v>132.37696376327472</c:v>
                </c:pt>
                <c:pt idx="23">
                  <c:v>135.66588700013637</c:v>
                </c:pt>
                <c:pt idx="24">
                  <c:v>133.93088597001929</c:v>
                </c:pt>
                <c:pt idx="25">
                  <c:v>137.24518403708487</c:v>
                </c:pt>
                <c:pt idx="26">
                  <c:v>138.88144974209192</c:v>
                </c:pt>
                <c:pt idx="27">
                  <c:v>139.50675541477059</c:v>
                </c:pt>
                <c:pt idx="28">
                  <c:v>144.72875980724223</c:v>
                </c:pt>
                <c:pt idx="29">
                  <c:v>144.84851375354555</c:v>
                </c:pt>
                <c:pt idx="30">
                  <c:v>144.45614435557198</c:v>
                </c:pt>
                <c:pt idx="31">
                  <c:v>148.18606727433695</c:v>
                </c:pt>
                <c:pt idx="32">
                  <c:v>152.61829531557382</c:v>
                </c:pt>
                <c:pt idx="33">
                  <c:v>153.43568756351308</c:v>
                </c:pt>
                <c:pt idx="34">
                  <c:v>149.05554656552488</c:v>
                </c:pt>
                <c:pt idx="35">
                  <c:v>143.79309150455612</c:v>
                </c:pt>
                <c:pt idx="36">
                  <c:v>140.95736609563673</c:v>
                </c:pt>
                <c:pt idx="37">
                  <c:v>148.62057313005161</c:v>
                </c:pt>
                <c:pt idx="38">
                  <c:v>148.23013669532213</c:v>
                </c:pt>
                <c:pt idx="39">
                  <c:v>142.90577833701261</c:v>
                </c:pt>
                <c:pt idx="40">
                  <c:v>137.56552971233711</c:v>
                </c:pt>
                <c:pt idx="41">
                  <c:v>135.40338417706266</c:v>
                </c:pt>
                <c:pt idx="42">
                  <c:v>128.42535889600848</c:v>
                </c:pt>
                <c:pt idx="43">
                  <c:v>123.03211985128377</c:v>
                </c:pt>
                <c:pt idx="44">
                  <c:v>119.5945545269232</c:v>
                </c:pt>
                <c:pt idx="45">
                  <c:v>117.2270152687549</c:v>
                </c:pt>
                <c:pt idx="46">
                  <c:v>113.94559496628681</c:v>
                </c:pt>
                <c:pt idx="47">
                  <c:v>114.83795643485311</c:v>
                </c:pt>
                <c:pt idx="48">
                  <c:v>120.67433346703884</c:v>
                </c:pt>
                <c:pt idx="49">
                  <c:v>123.22542316249181</c:v>
                </c:pt>
                <c:pt idx="50">
                  <c:v>120.43271325406755</c:v>
                </c:pt>
                <c:pt idx="51">
                  <c:v>120.58711416849566</c:v>
                </c:pt>
                <c:pt idx="52">
                  <c:v>124.08671474133524</c:v>
                </c:pt>
                <c:pt idx="53">
                  <c:v>121.98948107238287</c:v>
                </c:pt>
                <c:pt idx="54">
                  <c:v>122.69326654010837</c:v>
                </c:pt>
                <c:pt idx="55">
                  <c:v>128.29503399746324</c:v>
                </c:pt>
                <c:pt idx="56">
                  <c:v>133.15703102701525</c:v>
                </c:pt>
                <c:pt idx="57">
                  <c:v>139.55211430506026</c:v>
                </c:pt>
                <c:pt idx="58">
                  <c:v>148.25299163218381</c:v>
                </c:pt>
                <c:pt idx="59">
                  <c:v>156.78678453653393</c:v>
                </c:pt>
                <c:pt idx="60">
                  <c:v>158.81778429542203</c:v>
                </c:pt>
                <c:pt idx="61">
                  <c:v>162.78293497666525</c:v>
                </c:pt>
                <c:pt idx="62">
                  <c:v>170.43176974163728</c:v>
                </c:pt>
                <c:pt idx="63">
                  <c:v>175.78197160426535</c:v>
                </c:pt>
                <c:pt idx="64">
                  <c:v>174.15801164007928</c:v>
                </c:pt>
                <c:pt idx="65">
                  <c:v>166.10320360172625</c:v>
                </c:pt>
                <c:pt idx="66">
                  <c:v>168.57846702794757</c:v>
                </c:pt>
                <c:pt idx="67">
                  <c:v>174.39654770637202</c:v>
                </c:pt>
                <c:pt idx="68">
                  <c:v>181.41451776265538</c:v>
                </c:pt>
                <c:pt idx="69">
                  <c:v>182.54014226145429</c:v>
                </c:pt>
                <c:pt idx="70">
                  <c:v>185.64955438139486</c:v>
                </c:pt>
                <c:pt idx="71">
                  <c:v>185.20047154730145</c:v>
                </c:pt>
                <c:pt idx="72">
                  <c:v>190.32282615776609</c:v>
                </c:pt>
                <c:pt idx="73">
                  <c:v>197.4645871344311</c:v>
                </c:pt>
                <c:pt idx="74">
                  <c:v>196.6338154038572</c:v>
                </c:pt>
                <c:pt idx="75">
                  <c:v>192.39933294203539</c:v>
                </c:pt>
                <c:pt idx="76">
                  <c:v>190.37555090698334</c:v>
                </c:pt>
                <c:pt idx="77">
                  <c:v>185.93278177623785</c:v>
                </c:pt>
                <c:pt idx="78">
                  <c:v>188.97933834038224</c:v>
                </c:pt>
                <c:pt idx="79">
                  <c:v>184.73035128156818</c:v>
                </c:pt>
                <c:pt idx="80">
                  <c:v>199.03149134440409</c:v>
                </c:pt>
                <c:pt idx="81">
                  <c:v>205.82014254583498</c:v>
                </c:pt>
                <c:pt idx="82">
                  <c:v>200.32801433202286</c:v>
                </c:pt>
                <c:pt idx="83">
                  <c:v>205.12209224951667</c:v>
                </c:pt>
                <c:pt idx="84">
                  <c:v>203.95153986004243</c:v>
                </c:pt>
                <c:pt idx="85">
                  <c:v>198.84463337372645</c:v>
                </c:pt>
                <c:pt idx="86">
                  <c:v>193.30967375245493</c:v>
                </c:pt>
                <c:pt idx="87">
                  <c:v>175.02597440815754</c:v>
                </c:pt>
                <c:pt idx="88">
                  <c:v>176.58636066503212</c:v>
                </c:pt>
                <c:pt idx="89">
                  <c:v>171.2135259548096</c:v>
                </c:pt>
                <c:pt idx="90">
                  <c:v>166.45759467828699</c:v>
                </c:pt>
                <c:pt idx="91">
                  <c:v>173.57609851192984</c:v>
                </c:pt>
                <c:pt idx="92">
                  <c:v>161.32679343543245</c:v>
                </c:pt>
                <c:pt idx="93">
                  <c:v>160.38054287632718</c:v>
                </c:pt>
                <c:pt idx="94">
                  <c:v>143.72052064445242</c:v>
                </c:pt>
                <c:pt idx="95">
                  <c:v>136.06678965486165</c:v>
                </c:pt>
                <c:pt idx="96">
                  <c:v>143.83166778449856</c:v>
                </c:pt>
                <c:pt idx="97">
                  <c:v>150.75817327761723</c:v>
                </c:pt>
                <c:pt idx="98">
                  <c:v>146.05074014681759</c:v>
                </c:pt>
                <c:pt idx="99">
                  <c:v>152.81849540362106</c:v>
                </c:pt>
                <c:pt idx="100">
                  <c:v>161.83986575273371</c:v>
                </c:pt>
                <c:pt idx="101">
                  <c:v>171.34628134775997</c:v>
                </c:pt>
                <c:pt idx="102">
                  <c:v>172.3568426401128</c:v>
                </c:pt>
                <c:pt idx="103">
                  <c:v>179.45697448565093</c:v>
                </c:pt>
                <c:pt idx="104">
                  <c:v>187.94133921057033</c:v>
                </c:pt>
                <c:pt idx="105">
                  <c:v>186.67095283777934</c:v>
                </c:pt>
                <c:pt idx="106">
                  <c:v>189.73015540738797</c:v>
                </c:pt>
                <c:pt idx="107">
                  <c:v>203.34870454093718</c:v>
                </c:pt>
                <c:pt idx="108">
                  <c:v>208.72220749218849</c:v>
                </c:pt>
                <c:pt idx="109">
                  <c:v>210.1924701442631</c:v>
                </c:pt>
                <c:pt idx="110">
                  <c:v>204.94674507764833</c:v>
                </c:pt>
                <c:pt idx="111">
                  <c:v>208.53719468364824</c:v>
                </c:pt>
                <c:pt idx="112">
                  <c:v>218.69383665902419</c:v>
                </c:pt>
                <c:pt idx="113">
                  <c:v>226.7828101399557</c:v>
                </c:pt>
                <c:pt idx="114">
                  <c:v>231.61048159153373</c:v>
                </c:pt>
                <c:pt idx="115">
                  <c:v>235.75288232224327</c:v>
                </c:pt>
                <c:pt idx="116">
                  <c:v>242.28846293906864</c:v>
                </c:pt>
                <c:pt idx="117">
                  <c:v>243.37931636585756</c:v>
                </c:pt>
                <c:pt idx="118">
                  <c:v>245.19709792978458</c:v>
                </c:pt>
                <c:pt idx="119">
                  <c:v>244.87092746634423</c:v>
                </c:pt>
                <c:pt idx="120">
                  <c:v>248.63940604883155</c:v>
                </c:pt>
                <c:pt idx="121">
                  <c:v>244.21881466701674</c:v>
                </c:pt>
                <c:pt idx="122">
                  <c:v>236.39517125733823</c:v>
                </c:pt>
                <c:pt idx="123">
                  <c:v>243.13904070485955</c:v>
                </c:pt>
                <c:pt idx="124">
                  <c:v>238.19570177486554</c:v>
                </c:pt>
                <c:pt idx="125">
                  <c:v>235.19885513259351</c:v>
                </c:pt>
                <c:pt idx="126">
                  <c:v>224.81459605617621</c:v>
                </c:pt>
                <c:pt idx="127">
                  <c:v>214.39221608791294</c:v>
                </c:pt>
                <c:pt idx="128">
                  <c:v>220.55433803951391</c:v>
                </c:pt>
                <c:pt idx="129">
                  <c:v>223.01013375261886</c:v>
                </c:pt>
                <c:pt idx="130">
                  <c:v>234.24198532629842</c:v>
                </c:pt>
                <c:pt idx="131">
                  <c:v>234.9698026537383</c:v>
                </c:pt>
                <c:pt idx="132">
                  <c:v>229.39631556966714</c:v>
                </c:pt>
                <c:pt idx="133">
                  <c:v>235.9655839068831</c:v>
                </c:pt>
                <c:pt idx="134">
                  <c:v>241.03532271969775</c:v>
                </c:pt>
                <c:pt idx="135">
                  <c:v>239.22478874734247</c:v>
                </c:pt>
                <c:pt idx="136">
                  <c:v>239.20339883418532</c:v>
                </c:pt>
                <c:pt idx="137">
                  <c:v>245.36821344135205</c:v>
                </c:pt>
                <c:pt idx="138">
                  <c:v>251.29967078104752</c:v>
                </c:pt>
                <c:pt idx="139">
                  <c:v>251.278014484013</c:v>
                </c:pt>
                <c:pt idx="140">
                  <c:v>240.2971043668079</c:v>
                </c:pt>
                <c:pt idx="141">
                  <c:v>228.22110484710169</c:v>
                </c:pt>
                <c:pt idx="142">
                  <c:v>230.56824615992815</c:v>
                </c:pt>
                <c:pt idx="143">
                  <c:v>240.85832365961139</c:v>
                </c:pt>
                <c:pt idx="144">
                  <c:v>242.96063354087374</c:v>
                </c:pt>
                <c:pt idx="145">
                  <c:v>244.27366996875429</c:v>
                </c:pt>
                <c:pt idx="146">
                  <c:v>243.18376835101182</c:v>
                </c:pt>
                <c:pt idx="147">
                  <c:v>251.2372131131896</c:v>
                </c:pt>
                <c:pt idx="148">
                  <c:v>260.136998727888</c:v>
                </c:pt>
                <c:pt idx="149">
                  <c:v>260.93766369964158</c:v>
                </c:pt>
                <c:pt idx="150">
                  <c:v>262.01582471440679</c:v>
                </c:pt>
                <c:pt idx="151">
                  <c:v>263.37376685397527</c:v>
                </c:pt>
                <c:pt idx="152">
                  <c:v>270.50669194220751</c:v>
                </c:pt>
                <c:pt idx="153">
                  <c:v>272.98266000683327</c:v>
                </c:pt>
                <c:pt idx="154">
                  <c:v>273.53245520527486</c:v>
                </c:pt>
                <c:pt idx="155">
                  <c:v>271.5847410425331</c:v>
                </c:pt>
                <c:pt idx="156">
                  <c:v>262.93198978629664</c:v>
                </c:pt>
                <c:pt idx="157">
                  <c:v>261.81074462729288</c:v>
                </c:pt>
                <c:pt idx="158">
                  <c:v>253.64675366579701</c:v>
                </c:pt>
                <c:pt idx="159">
                  <c:v>249.97071375759643</c:v>
                </c:pt>
                <c:pt idx="160">
                  <c:v>250.82288664540647</c:v>
                </c:pt>
                <c:pt idx="161">
                  <c:v>245.11588126098349</c:v>
                </c:pt>
                <c:pt idx="162">
                  <c:v>233.93515685258785</c:v>
                </c:pt>
                <c:pt idx="163">
                  <c:v>238.25661910971633</c:v>
                </c:pt>
                <c:pt idx="164">
                  <c:v>245.78355968912371</c:v>
                </c:pt>
                <c:pt idx="165">
                  <c:v>249.27397710482725</c:v>
                </c:pt>
                <c:pt idx="166">
                  <c:v>242.55263891794493</c:v>
                </c:pt>
                <c:pt idx="167">
                  <c:v>237.56063545353189</c:v>
                </c:pt>
                <c:pt idx="168">
                  <c:v>238.44595459186831</c:v>
                </c:pt>
                <c:pt idx="169">
                  <c:v>249.40685642245421</c:v>
                </c:pt>
                <c:pt idx="170">
                  <c:v>253.85168192022553</c:v>
                </c:pt>
                <c:pt idx="171">
                  <c:v>250.22202196352481</c:v>
                </c:pt>
                <c:pt idx="172">
                  <c:v>245.35993539892877</c:v>
                </c:pt>
                <c:pt idx="173">
                  <c:v>248.01649052870957</c:v>
                </c:pt>
                <c:pt idx="174">
                  <c:v>247.94059808974799</c:v>
                </c:pt>
                <c:pt idx="175">
                  <c:v>235.34787911132651</c:v>
                </c:pt>
                <c:pt idx="176">
                  <c:v>236.47150179805635</c:v>
                </c:pt>
                <c:pt idx="177">
                  <c:v>237.58765960276779</c:v>
                </c:pt>
                <c:pt idx="178">
                  <c:v>238.69619577495951</c:v>
                </c:pt>
                <c:pt idx="179">
                  <c:v>239.79695405625651</c:v>
                </c:pt>
                <c:pt idx="180">
                  <c:v>230.58600334706432</c:v>
                </c:pt>
                <c:pt idx="181">
                  <c:v>235.76451531338947</c:v>
                </c:pt>
                <c:pt idx="182">
                  <c:v>233.72022473553224</c:v>
                </c:pt>
                <c:pt idx="183">
                  <c:v>240.85243913647875</c:v>
                </c:pt>
                <c:pt idx="184">
                  <c:v>260.11029383903235</c:v>
                </c:pt>
                <c:pt idx="185">
                  <c:v>255.16851780190626</c:v>
                </c:pt>
                <c:pt idx="186">
                  <c:v>259.19397502718755</c:v>
                </c:pt>
                <c:pt idx="187">
                  <c:v>259.37074703751915</c:v>
                </c:pt>
                <c:pt idx="188">
                  <c:v>271.53165159093169</c:v>
                </c:pt>
                <c:pt idx="189">
                  <c:v>282.77094824735241</c:v>
                </c:pt>
                <c:pt idx="190">
                  <c:v>299.60958815342531</c:v>
                </c:pt>
                <c:pt idx="191">
                  <c:v>311.27163459529817</c:v>
                </c:pt>
                <c:pt idx="192">
                  <c:v>313.10877338299053</c:v>
                </c:pt>
                <c:pt idx="193">
                  <c:v>309.36776208919503</c:v>
                </c:pt>
                <c:pt idx="194">
                  <c:v>306.30530861721076</c:v>
                </c:pt>
                <c:pt idx="195">
                  <c:v>306.58969533943224</c:v>
                </c:pt>
                <c:pt idx="196">
                  <c:v>304.56498858186063</c:v>
                </c:pt>
                <c:pt idx="197">
                  <c:v>312.63579288237366</c:v>
                </c:pt>
                <c:pt idx="198">
                  <c:v>317.0622705324069</c:v>
                </c:pt>
                <c:pt idx="199">
                  <c:v>314.08642432874507</c:v>
                </c:pt>
                <c:pt idx="200">
                  <c:v>317.93367109550991</c:v>
                </c:pt>
                <c:pt idx="201">
                  <c:v>332.42728715015448</c:v>
                </c:pt>
                <c:pt idx="202">
                  <c:v>344.2702954353955</c:v>
                </c:pt>
                <c:pt idx="203">
                  <c:v>353.78314832162431</c:v>
                </c:pt>
                <c:pt idx="204">
                  <c:v>341.19341173427318</c:v>
                </c:pt>
                <c:pt idx="205">
                  <c:v>334.84187587569608</c:v>
                </c:pt>
                <c:pt idx="206">
                  <c:v>317.6440542414424</c:v>
                </c:pt>
                <c:pt idx="207">
                  <c:v>329.23032338493965</c:v>
                </c:pt>
                <c:pt idx="208">
                  <c:v>326.05737056370299</c:v>
                </c:pt>
                <c:pt idx="209">
                  <c:v>316.85463536289592</c:v>
                </c:pt>
                <c:pt idx="210">
                  <c:v>325.15448637385947</c:v>
                </c:pt>
                <c:pt idx="211">
                  <c:v>318.06810882329637</c:v>
                </c:pt>
                <c:pt idx="212">
                  <c:v>310.61003285104971</c:v>
                </c:pt>
                <c:pt idx="213">
                  <c:v>297.67553436504278</c:v>
                </c:pt>
                <c:pt idx="214">
                  <c:v>283.5869643544591</c:v>
                </c:pt>
                <c:pt idx="215">
                  <c:v>262.04469417159612</c:v>
                </c:pt>
                <c:pt idx="216">
                  <c:v>255.25163214229019</c:v>
                </c:pt>
                <c:pt idx="217">
                  <c:v>272.76890101480029</c:v>
                </c:pt>
                <c:pt idx="218">
                  <c:v>283.20423460655928</c:v>
                </c:pt>
                <c:pt idx="219">
                  <c:v>279.58318450055322</c:v>
                </c:pt>
                <c:pt idx="220">
                  <c:v>278.9751166771199</c:v>
                </c:pt>
                <c:pt idx="221">
                  <c:v>289.9380778040528</c:v>
                </c:pt>
                <c:pt idx="222">
                  <c:v>292.37371353829337</c:v>
                </c:pt>
                <c:pt idx="223">
                  <c:v>296.75604884188726</c:v>
                </c:pt>
                <c:pt idx="224">
                  <c:v>301.53075224646784</c:v>
                </c:pt>
                <c:pt idx="225">
                  <c:v>301.92855007264978</c:v>
                </c:pt>
                <c:pt idx="226">
                  <c:v>316.71130291108807</c:v>
                </c:pt>
                <c:pt idx="227">
                  <c:v>326.71766086989908</c:v>
                </c:pt>
                <c:pt idx="228">
                  <c:v>322.15739575229816</c:v>
                </c:pt>
                <c:pt idx="229">
                  <c:v>322.04423286961236</c:v>
                </c:pt>
                <c:pt idx="230">
                  <c:v>325.20074497373759</c:v>
                </c:pt>
                <c:pt idx="231">
                  <c:v>337.03122892794204</c:v>
                </c:pt>
                <c:pt idx="232">
                  <c:v>350.16347920370947</c:v>
                </c:pt>
                <c:pt idx="233">
                  <c:v>376.29462012843322</c:v>
                </c:pt>
                <c:pt idx="234">
                  <c:v>388.28542788614908</c:v>
                </c:pt>
                <c:pt idx="235">
                  <c:v>402.85386060253995</c:v>
                </c:pt>
                <c:pt idx="236">
                  <c:v>377.66066793725588</c:v>
                </c:pt>
                <c:pt idx="237">
                  <c:v>385.53746879051408</c:v>
                </c:pt>
                <c:pt idx="238">
                  <c:v>407.13462738488505</c:v>
                </c:pt>
                <c:pt idx="239">
                  <c:v>397.00749388234362</c:v>
                </c:pt>
                <c:pt idx="240">
                  <c:v>387.25150631958417</c:v>
                </c:pt>
                <c:pt idx="241">
                  <c:v>385.25555474973601</c:v>
                </c:pt>
                <c:pt idx="242">
                  <c:v>355.32044188713729</c:v>
                </c:pt>
                <c:pt idx="243">
                  <c:v>382.2436420363012</c:v>
                </c:pt>
                <c:pt idx="244">
                  <c:v>381.08008416016753</c:v>
                </c:pt>
                <c:pt idx="245">
                  <c:v>359.07824825463035</c:v>
                </c:pt>
                <c:pt idx="246">
                  <c:v>354.7716853103019</c:v>
                </c:pt>
                <c:pt idx="247">
                  <c:v>356.25848625999788</c:v>
                </c:pt>
                <c:pt idx="248">
                  <c:v>344.23570066121368</c:v>
                </c:pt>
                <c:pt idx="249">
                  <c:v>358.40900171365678</c:v>
                </c:pt>
                <c:pt idx="250">
                  <c:v>360.81243691892212</c:v>
                </c:pt>
                <c:pt idx="251">
                  <c:v>344.44957764185602</c:v>
                </c:pt>
                <c:pt idx="252">
                  <c:v>315.55357363513593</c:v>
                </c:pt>
                <c:pt idx="253">
                  <c:v>331.40770802856593</c:v>
                </c:pt>
                <c:pt idx="254">
                  <c:v>331.02588222337164</c:v>
                </c:pt>
                <c:pt idx="255">
                  <c:v>324.53000723285726</c:v>
                </c:pt>
                <c:pt idx="256">
                  <c:v>327.88419152515155</c:v>
                </c:pt>
                <c:pt idx="257">
                  <c:v>339.78324011581157</c:v>
                </c:pt>
                <c:pt idx="258">
                  <c:v>314.51027088669116</c:v>
                </c:pt>
                <c:pt idx="259">
                  <c:v>315.47380871403908</c:v>
                </c:pt>
                <c:pt idx="260">
                  <c:v>313.52806481726157</c:v>
                </c:pt>
                <c:pt idx="261">
                  <c:v>323.21948465027543</c:v>
                </c:pt>
                <c:pt idx="262">
                  <c:v>329.52862141381604</c:v>
                </c:pt>
                <c:pt idx="263">
                  <c:v>349.13721383381585</c:v>
                </c:pt>
                <c:pt idx="264">
                  <c:v>363.39612270852052</c:v>
                </c:pt>
                <c:pt idx="265">
                  <c:v>364.82203407920355</c:v>
                </c:pt>
                <c:pt idx="266">
                  <c:v>374.76843206997177</c:v>
                </c:pt>
                <c:pt idx="267">
                  <c:v>390.81289158637276</c:v>
                </c:pt>
                <c:pt idx="268">
                  <c:v>416.55024315793128</c:v>
                </c:pt>
                <c:pt idx="269">
                  <c:v>434.81892251884062</c:v>
                </c:pt>
                <c:pt idx="270">
                  <c:v>432.80115202063382</c:v>
                </c:pt>
                <c:pt idx="271">
                  <c:v>437.96232709975902</c:v>
                </c:pt>
                <c:pt idx="272">
                  <c:v>456.54656282264796</c:v>
                </c:pt>
                <c:pt idx="273">
                  <c:v>470.58205195434681</c:v>
                </c:pt>
                <c:pt idx="274">
                  <c:v>483.14172763642853</c:v>
                </c:pt>
                <c:pt idx="275">
                  <c:v>461.34034849032906</c:v>
                </c:pt>
                <c:pt idx="276">
                  <c:v>462.51991188135565</c:v>
                </c:pt>
                <c:pt idx="277">
                  <c:v>471.0876805983151</c:v>
                </c:pt>
                <c:pt idx="278">
                  <c:v>493.46566870673644</c:v>
                </c:pt>
                <c:pt idx="279">
                  <c:v>503.72404714653561</c:v>
                </c:pt>
                <c:pt idx="280">
                  <c:v>488.3964312792715</c:v>
                </c:pt>
                <c:pt idx="281">
                  <c:v>467.63645220354812</c:v>
                </c:pt>
                <c:pt idx="282">
                  <c:v>452.17442417990094</c:v>
                </c:pt>
                <c:pt idx="283">
                  <c:v>439.35061654451141</c:v>
                </c:pt>
                <c:pt idx="284">
                  <c:v>443.90810696613198</c:v>
                </c:pt>
                <c:pt idx="285">
                  <c:v>449.0459322782396</c:v>
                </c:pt>
                <c:pt idx="286">
                  <c:v>444.85254117445965</c:v>
                </c:pt>
                <c:pt idx="287">
                  <c:v>460.5871916112057</c:v>
                </c:pt>
                <c:pt idx="288">
                  <c:v>478.64124416428524</c:v>
                </c:pt>
                <c:pt idx="289">
                  <c:v>496.79648909522246</c:v>
                </c:pt>
                <c:pt idx="290">
                  <c:v>501.54737511258986</c:v>
                </c:pt>
                <c:pt idx="291">
                  <c:v>494.45578548890944</c:v>
                </c:pt>
                <c:pt idx="292">
                  <c:v>485.63088639789908</c:v>
                </c:pt>
                <c:pt idx="293">
                  <c:v>486.47978823167193</c:v>
                </c:pt>
                <c:pt idx="294">
                  <c:v>498.25409243326442</c:v>
                </c:pt>
                <c:pt idx="295">
                  <c:v>523.95440032772922</c:v>
                </c:pt>
                <c:pt idx="296">
                  <c:v>544.56878566288208</c:v>
                </c:pt>
                <c:pt idx="297">
                  <c:v>541.96935400398172</c:v>
                </c:pt>
                <c:pt idx="298">
                  <c:v>537.60772135594732</c:v>
                </c:pt>
                <c:pt idx="299">
                  <c:v>570.3288747725037</c:v>
                </c:pt>
                <c:pt idx="300">
                  <c:v>603.80512874644216</c:v>
                </c:pt>
                <c:pt idx="301">
                  <c:v>631.51023579395996</c:v>
                </c:pt>
                <c:pt idx="302">
                  <c:v>639.65928446520456</c:v>
                </c:pt>
                <c:pt idx="303">
                  <c:v>625.68359836483478</c:v>
                </c:pt>
                <c:pt idx="304">
                  <c:v>621.90330116682173</c:v>
                </c:pt>
                <c:pt idx="305">
                  <c:v>644.74473661531908</c:v>
                </c:pt>
                <c:pt idx="306">
                  <c:v>659.20237267435766</c:v>
                </c:pt>
                <c:pt idx="307">
                  <c:v>680.45961461788102</c:v>
                </c:pt>
                <c:pt idx="308">
                  <c:v>692.63483533498936</c:v>
                </c:pt>
                <c:pt idx="309">
                  <c:v>711.6566401646528</c:v>
                </c:pt>
                <c:pt idx="310">
                  <c:v>738.20052601127998</c:v>
                </c:pt>
                <c:pt idx="311">
                  <c:v>764.25484482882723</c:v>
                </c:pt>
                <c:pt idx="312">
                  <c:v>779.83916058797979</c:v>
                </c:pt>
                <c:pt idx="313">
                  <c:v>794.89925673697451</c:v>
                </c:pt>
                <c:pt idx="314">
                  <c:v>799.37645610792481</c:v>
                </c:pt>
                <c:pt idx="315">
                  <c:v>748.39018155447366</c:v>
                </c:pt>
                <c:pt idx="316">
                  <c:v>730.80523020973499</c:v>
                </c:pt>
                <c:pt idx="317">
                  <c:v>739.27983354350499</c:v>
                </c:pt>
                <c:pt idx="318">
                  <c:v>777.89057744505169</c:v>
                </c:pt>
                <c:pt idx="319">
                  <c:v>814.14342588811996</c:v>
                </c:pt>
                <c:pt idx="320">
                  <c:v>849.94767322313601</c:v>
                </c:pt>
                <c:pt idx="321">
                  <c:v>866.50772459262305</c:v>
                </c:pt>
                <c:pt idx="322">
                  <c:v>850.65102355137242</c:v>
                </c:pt>
                <c:pt idx="323">
                  <c:v>865.47371563802551</c:v>
                </c:pt>
                <c:pt idx="324">
                  <c:v>888.93139974269491</c:v>
                </c:pt>
                <c:pt idx="325">
                  <c:v>886.82658503104858</c:v>
                </c:pt>
                <c:pt idx="326">
                  <c:v>907.91243131555802</c:v>
                </c:pt>
                <c:pt idx="327">
                  <c:v>925.80260428499059</c:v>
                </c:pt>
                <c:pt idx="328">
                  <c:v>952.48367465253341</c:v>
                </c:pt>
                <c:pt idx="329">
                  <c:v>989.3681189923941</c:v>
                </c:pt>
                <c:pt idx="330">
                  <c:v>1006.2501940386927</c:v>
                </c:pt>
                <c:pt idx="331">
                  <c:v>1032.7000221467117</c:v>
                </c:pt>
                <c:pt idx="332">
                  <c:v>1091.8625831504796</c:v>
                </c:pt>
                <c:pt idx="333">
                  <c:v>1158.1031547109169</c:v>
                </c:pt>
                <c:pt idx="334">
                  <c:v>1144.6392370331973</c:v>
                </c:pt>
                <c:pt idx="335">
                  <c:v>1175.0811737363292</c:v>
                </c:pt>
                <c:pt idx="336">
                  <c:v>1207.0526574101832</c:v>
                </c:pt>
                <c:pt idx="337">
                  <c:v>1216.3665273568947</c:v>
                </c:pt>
                <c:pt idx="338">
                  <c:v>1206.3243912660942</c:v>
                </c:pt>
                <c:pt idx="339">
                  <c:v>1275.6834004829366</c:v>
                </c:pt>
                <c:pt idx="340">
                  <c:v>1360.7097378885567</c:v>
                </c:pt>
                <c:pt idx="341">
                  <c:v>1407.4888111069538</c:v>
                </c:pt>
                <c:pt idx="342">
                  <c:v>1343.2721341001993</c:v>
                </c:pt>
                <c:pt idx="343">
                  <c:v>1357.9660858054592</c:v>
                </c:pt>
                <c:pt idx="344">
                  <c:v>1406.7712404541894</c:v>
                </c:pt>
                <c:pt idx="345">
                  <c:v>1510.548475120318</c:v>
                </c:pt>
                <c:pt idx="346">
                  <c:v>1546.2054820513297</c:v>
                </c:pt>
                <c:pt idx="347">
                  <c:v>1655.7480558497591</c:v>
                </c:pt>
                <c:pt idx="348">
                  <c:v>1667.2961685549815</c:v>
                </c:pt>
                <c:pt idx="349">
                  <c:v>1795.6143546014434</c:v>
                </c:pt>
                <c:pt idx="350">
                  <c:v>1810.2407386242348</c:v>
                </c:pt>
                <c:pt idx="351">
                  <c:v>1847.4258891842162</c:v>
                </c:pt>
                <c:pt idx="352">
                  <c:v>1841.916787207688</c:v>
                </c:pt>
                <c:pt idx="353">
                  <c:v>1875.0683749521277</c:v>
                </c:pt>
                <c:pt idx="354">
                  <c:v>1916.4158491854498</c:v>
                </c:pt>
                <c:pt idx="355">
                  <c:v>2092.7896214113107</c:v>
                </c:pt>
                <c:pt idx="356">
                  <c:v>2217.5266432633434</c:v>
                </c:pt>
                <c:pt idx="357">
                  <c:v>2311.7039929523189</c:v>
                </c:pt>
                <c:pt idx="358">
                  <c:v>2073.0864109321883</c:v>
                </c:pt>
                <c:pt idx="359">
                  <c:v>1530.1881118206118</c:v>
                </c:pt>
                <c:pt idx="360">
                  <c:v>1597.1679202461887</c:v>
                </c:pt>
                <c:pt idx="361">
                  <c:v>1626.3423566959279</c:v>
                </c:pt>
                <c:pt idx="362">
                  <c:v>1734.2888641781844</c:v>
                </c:pt>
                <c:pt idx="363">
                  <c:v>1805.7834880130094</c:v>
                </c:pt>
                <c:pt idx="364">
                  <c:v>1926.5543731781474</c:v>
                </c:pt>
                <c:pt idx="365">
                  <c:v>1817.6793322760122</c:v>
                </c:pt>
                <c:pt idx="366">
                  <c:v>1640.1063356861914</c:v>
                </c:pt>
                <c:pt idx="367">
                  <c:v>1611.2456974789957</c:v>
                </c:pt>
                <c:pt idx="368">
                  <c:v>1596.8157655895377</c:v>
                </c:pt>
                <c:pt idx="369">
                  <c:v>1602.3042597333258</c:v>
                </c:pt>
                <c:pt idx="370">
                  <c:v>1388.0616067947985</c:v>
                </c:pt>
                <c:pt idx="371">
                  <c:v>1293.6858109399632</c:v>
                </c:pt>
                <c:pt idx="372">
                  <c:v>1213.6412716950765</c:v>
                </c:pt>
                <c:pt idx="373">
                  <c:v>1256.721885222413</c:v>
                </c:pt>
                <c:pt idx="374">
                  <c:v>1358.9144247136442</c:v>
                </c:pt>
                <c:pt idx="375">
                  <c:v>1391.1754745251665</c:v>
                </c:pt>
                <c:pt idx="376">
                  <c:v>1264.7733343975665</c:v>
                </c:pt>
                <c:pt idx="377">
                  <c:v>1148.8311268879224</c:v>
                </c:pt>
                <c:pt idx="378">
                  <c:v>1117.9658104991051</c:v>
                </c:pt>
                <c:pt idx="379">
                  <c:v>1160.9991652102558</c:v>
                </c:pt>
                <c:pt idx="380">
                  <c:v>1132.0572303329259</c:v>
                </c:pt>
                <c:pt idx="381">
                  <c:v>969.30703618793677</c:v>
                </c:pt>
                <c:pt idx="382">
                  <c:v>845.62889348166038</c:v>
                </c:pt>
                <c:pt idx="383">
                  <c:v>862.90791053846829</c:v>
                </c:pt>
                <c:pt idx="384">
                  <c:v>706.63215965654229</c:v>
                </c:pt>
                <c:pt idx="385">
                  <c:v>700.44563975165045</c:v>
                </c:pt>
                <c:pt idx="386">
                  <c:v>699.93015114327864</c:v>
                </c:pt>
                <c:pt idx="387">
                  <c:v>707.72605197618259</c:v>
                </c:pt>
                <c:pt idx="388">
                  <c:v>543.17046277037639</c:v>
                </c:pt>
                <c:pt idx="389">
                  <c:v>481.52104770649879</c:v>
                </c:pt>
                <c:pt idx="390">
                  <c:v>421.65863070487387</c:v>
                </c:pt>
                <c:pt idx="391">
                  <c:v>447.5393656324668</c:v>
                </c:pt>
                <c:pt idx="392">
                  <c:v>677.16532288221754</c:v>
                </c:pt>
                <c:pt idx="393">
                  <c:v>747.16005634525425</c:v>
                </c:pt>
                <c:pt idx="394">
                  <c:v>648.21185303989444</c:v>
                </c:pt>
                <c:pt idx="395">
                  <c:v>645.8349245104298</c:v>
                </c:pt>
                <c:pt idx="396">
                  <c:v>628.58212392658186</c:v>
                </c:pt>
                <c:pt idx="397">
                  <c:v>657.26924798408197</c:v>
                </c:pt>
                <c:pt idx="398">
                  <c:v>583.18353937844768</c:v>
                </c:pt>
                <c:pt idx="399">
                  <c:v>585.08860560708388</c:v>
                </c:pt>
                <c:pt idx="400">
                  <c:v>650.82889837192488</c:v>
                </c:pt>
                <c:pt idx="401">
                  <c:v>841.59859300235064</c:v>
                </c:pt>
                <c:pt idx="402">
                  <c:v>989.534610242805</c:v>
                </c:pt>
                <c:pt idx="403">
                  <c:v>1073.2259999204639</c:v>
                </c:pt>
                <c:pt idx="404">
                  <c:v>1023.3714825599568</c:v>
                </c:pt>
                <c:pt idx="405">
                  <c:v>1018.3761125458941</c:v>
                </c:pt>
                <c:pt idx="406">
                  <c:v>922.84319272531013</c:v>
                </c:pt>
                <c:pt idx="407">
                  <c:v>948.65220173651949</c:v>
                </c:pt>
                <c:pt idx="408">
                  <c:v>970.63868766633675</c:v>
                </c:pt>
                <c:pt idx="409">
                  <c:v>1029.7077795851073</c:v>
                </c:pt>
                <c:pt idx="410">
                  <c:v>1109.506061868148</c:v>
                </c:pt>
                <c:pt idx="411">
                  <c:v>1056.2728039306755</c:v>
                </c:pt>
                <c:pt idx="412">
                  <c:v>1077.6088916903975</c:v>
                </c:pt>
                <c:pt idx="413">
                  <c:v>971.72460774940851</c:v>
                </c:pt>
                <c:pt idx="414">
                  <c:v>988.27496315662574</c:v>
                </c:pt>
                <c:pt idx="415">
                  <c:v>945.23926720065515</c:v>
                </c:pt>
                <c:pt idx="416">
                  <c:v>912.02363920248183</c:v>
                </c:pt>
                <c:pt idx="417">
                  <c:v>893.71217556739589</c:v>
                </c:pt>
                <c:pt idx="418">
                  <c:v>904.51706854584427</c:v>
                </c:pt>
                <c:pt idx="419">
                  <c:v>933.5660468775792</c:v>
                </c:pt>
                <c:pt idx="420">
                  <c:v>943.45981748307497</c:v>
                </c:pt>
                <c:pt idx="421">
                  <c:v>947.280524087353</c:v>
                </c:pt>
                <c:pt idx="422">
                  <c:v>922.4732317448927</c:v>
                </c:pt>
                <c:pt idx="423">
                  <c:v>867.77200725667956</c:v>
                </c:pt>
                <c:pt idx="424">
                  <c:v>936.61823688436243</c:v>
                </c:pt>
                <c:pt idx="425">
                  <c:v>1014.0078123919917</c:v>
                </c:pt>
                <c:pt idx="426">
                  <c:v>1056.3014715755164</c:v>
                </c:pt>
                <c:pt idx="427">
                  <c:v>1115.4487871775711</c:v>
                </c:pt>
                <c:pt idx="428">
                  <c:v>1194.6997651711022</c:v>
                </c:pt>
                <c:pt idx="429">
                  <c:v>1223.7704425411368</c:v>
                </c:pt>
                <c:pt idx="430">
                  <c:v>1260.3992305500149</c:v>
                </c:pt>
                <c:pt idx="431">
                  <c:v>1382.8793011921043</c:v>
                </c:pt>
                <c:pt idx="432">
                  <c:v>1387.032888050237</c:v>
                </c:pt>
                <c:pt idx="433">
                  <c:v>1467.8722281513253</c:v>
                </c:pt>
                <c:pt idx="434">
                  <c:v>1556.5028368884171</c:v>
                </c:pt>
                <c:pt idx="435">
                  <c:v>1594.1227794523895</c:v>
                </c:pt>
                <c:pt idx="436">
                  <c:v>1600.8871362332261</c:v>
                </c:pt>
                <c:pt idx="437">
                  <c:v>1520.6754196535796</c:v>
                </c:pt>
                <c:pt idx="438">
                  <c:v>1590.3775399653596</c:v>
                </c:pt>
                <c:pt idx="439">
                  <c:v>1689.7084720904911</c:v>
                </c:pt>
                <c:pt idx="440">
                  <c:v>1728.711490057015</c:v>
                </c:pt>
                <c:pt idx="441">
                  <c:v>1753.856054368395</c:v>
                </c:pt>
                <c:pt idx="442">
                  <c:v>1851.5353371365297</c:v>
                </c:pt>
                <c:pt idx="443">
                  <c:v>1909.3006543754345</c:v>
                </c:pt>
                <c:pt idx="444">
                  <c:v>1882.9047927942056</c:v>
                </c:pt>
                <c:pt idx="445">
                  <c:v>1948.1148112629039</c:v>
                </c:pt>
                <c:pt idx="446">
                  <c:v>2012.5351323857724</c:v>
                </c:pt>
                <c:pt idx="447">
                  <c:v>2017.2580889361004</c:v>
                </c:pt>
                <c:pt idx="448">
                  <c:v>1904.0730717846297</c:v>
                </c:pt>
                <c:pt idx="449">
                  <c:v>1826.555693641722</c:v>
                </c:pt>
                <c:pt idx="450">
                  <c:v>1765.8578428991657</c:v>
                </c:pt>
                <c:pt idx="451">
                  <c:v>1878.5448172903664</c:v>
                </c:pt>
                <c:pt idx="452">
                  <c:v>1905.3127866265584</c:v>
                </c:pt>
                <c:pt idx="453">
                  <c:v>1642.8675217621762</c:v>
                </c:pt>
                <c:pt idx="454">
                  <c:v>1411.3569628499679</c:v>
                </c:pt>
                <c:pt idx="455">
                  <c:v>1294.7974199761666</c:v>
                </c:pt>
                <c:pt idx="456">
                  <c:v>1281.6953032264073</c:v>
                </c:pt>
                <c:pt idx="457">
                  <c:v>1323.1132617504736</c:v>
                </c:pt>
                <c:pt idx="458">
                  <c:v>1299.1960982683747</c:v>
                </c:pt>
                <c:pt idx="459">
                  <c:v>1220.938362276667</c:v>
                </c:pt>
                <c:pt idx="460">
                  <c:v>1178.7667150532302</c:v>
                </c:pt>
                <c:pt idx="461">
                  <c:v>1196.9759492797948</c:v>
                </c:pt>
                <c:pt idx="462">
                  <c:v>1231.9577113245468</c:v>
                </c:pt>
                <c:pt idx="463">
                  <c:v>1484.0739857120595</c:v>
                </c:pt>
                <c:pt idx="464">
                  <c:v>1499.4994131327162</c:v>
                </c:pt>
                <c:pt idx="465">
                  <c:v>1437.984611862852</c:v>
                </c:pt>
                <c:pt idx="466">
                  <c:v>1604.5256665558982</c:v>
                </c:pt>
                <c:pt idx="467">
                  <c:v>1611.4876206986917</c:v>
                </c:pt>
                <c:pt idx="468">
                  <c:v>1569.8749908604486</c:v>
                </c:pt>
                <c:pt idx="469">
                  <c:v>1551.6621832660328</c:v>
                </c:pt>
                <c:pt idx="470">
                  <c:v>1544.5935034348479</c:v>
                </c:pt>
                <c:pt idx="471">
                  <c:v>1548.7456365085959</c:v>
                </c:pt>
                <c:pt idx="472">
                  <c:v>1359.1975559648067</c:v>
                </c:pt>
                <c:pt idx="473">
                  <c:v>1414.9069493769221</c:v>
                </c:pt>
                <c:pt idx="474">
                  <c:v>1445.6703610842185</c:v>
                </c:pt>
                <c:pt idx="475">
                  <c:v>1486.7764737134703</c:v>
                </c:pt>
                <c:pt idx="476">
                  <c:v>1471.0114797920828</c:v>
                </c:pt>
                <c:pt idx="477">
                  <c:v>1633.7490294051274</c:v>
                </c:pt>
                <c:pt idx="478">
                  <c:v>1656.564370849447</c:v>
                </c:pt>
                <c:pt idx="479">
                  <c:v>1633.4495191631725</c:v>
                </c:pt>
                <c:pt idx="480">
                  <c:v>1601.4337366907569</c:v>
                </c:pt>
                <c:pt idx="481">
                  <c:v>1599.0962411139124</c:v>
                </c:pt>
                <c:pt idx="482">
                  <c:v>1595.4849162674366</c:v>
                </c:pt>
                <c:pt idx="483">
                  <c:v>1593.2000565264639</c:v>
                </c:pt>
                <c:pt idx="484">
                  <c:v>1615.8924157979793</c:v>
                </c:pt>
                <c:pt idx="485">
                  <c:v>1400.3888754770674</c:v>
                </c:pt>
                <c:pt idx="486">
                  <c:v>1287.1091515392172</c:v>
                </c:pt>
                <c:pt idx="487">
                  <c:v>1336.9859289187852</c:v>
                </c:pt>
                <c:pt idx="488">
                  <c:v>1372.4886935839734</c:v>
                </c:pt>
                <c:pt idx="489">
                  <c:v>1437.8613168159563</c:v>
                </c:pt>
                <c:pt idx="490">
                  <c:v>1458.9400300681182</c:v>
                </c:pt>
                <c:pt idx="491">
                  <c:v>1500.5236733606778</c:v>
                </c:pt>
                <c:pt idx="492">
                  <c:v>1446.6569689359903</c:v>
                </c:pt>
                <c:pt idx="493">
                  <c:v>1457.1134389376525</c:v>
                </c:pt>
                <c:pt idx="494">
                  <c:v>1373.7456833531289</c:v>
                </c:pt>
                <c:pt idx="495">
                  <c:v>1389.9509745285061</c:v>
                </c:pt>
                <c:pt idx="496">
                  <c:v>1354.6007378788527</c:v>
                </c:pt>
                <c:pt idx="497">
                  <c:v>1333.1325996131475</c:v>
                </c:pt>
                <c:pt idx="498">
                  <c:v>1387.9140293427354</c:v>
                </c:pt>
                <c:pt idx="499">
                  <c:v>1467.232427342758</c:v>
                </c:pt>
                <c:pt idx="500">
                  <c:v>1468.3844169224699</c:v>
                </c:pt>
                <c:pt idx="501">
                  <c:v>1481.0883630695341</c:v>
                </c:pt>
                <c:pt idx="502">
                  <c:v>1430.2643361763114</c:v>
                </c:pt>
                <c:pt idx="503">
                  <c:v>1371.9027006384924</c:v>
                </c:pt>
                <c:pt idx="504">
                  <c:v>1291.2527820043804</c:v>
                </c:pt>
                <c:pt idx="505">
                  <c:v>1324.950806816159</c:v>
                </c:pt>
                <c:pt idx="506">
                  <c:v>1292.0207470254707</c:v>
                </c:pt>
                <c:pt idx="507">
                  <c:v>1230.4070408811945</c:v>
                </c:pt>
                <c:pt idx="508">
                  <c:v>1187.7890300927259</c:v>
                </c:pt>
                <c:pt idx="509">
                  <c:v>1209.8833200870104</c:v>
                </c:pt>
                <c:pt idx="510">
                  <c:v>1279.3028548460961</c:v>
                </c:pt>
                <c:pt idx="511">
                  <c:v>1335.1881045385928</c:v>
                </c:pt>
                <c:pt idx="512">
                  <c:v>1335.6173659688486</c:v>
                </c:pt>
                <c:pt idx="513">
                  <c:v>1357.6444276893292</c:v>
                </c:pt>
                <c:pt idx="514">
                  <c:v>1465.6981172586836</c:v>
                </c:pt>
                <c:pt idx="515">
                  <c:v>1497.150866556083</c:v>
                </c:pt>
                <c:pt idx="516">
                  <c:v>1512.8285287454719</c:v>
                </c:pt>
                <c:pt idx="517">
                  <c:v>1611.2206503191637</c:v>
                </c:pt>
                <c:pt idx="518">
                  <c:v>1714.8827651687352</c:v>
                </c:pt>
                <c:pt idx="519">
                  <c:v>1783.7293994111644</c:v>
                </c:pt>
                <c:pt idx="520">
                  <c:v>1851.2704930504242</c:v>
                </c:pt>
                <c:pt idx="521">
                  <c:v>1932.047811329641</c:v>
                </c:pt>
                <c:pt idx="522">
                  <c:v>1974.1607121793456</c:v>
                </c:pt>
                <c:pt idx="523">
                  <c:v>2023.0162000194082</c:v>
                </c:pt>
                <c:pt idx="524">
                  <c:v>1931.2387939659377</c:v>
                </c:pt>
                <c:pt idx="525">
                  <c:v>1980.5890186839702</c:v>
                </c:pt>
                <c:pt idx="526">
                  <c:v>1970.7236948707089</c:v>
                </c:pt>
                <c:pt idx="527">
                  <c:v>1887.8729418239179</c:v>
                </c:pt>
                <c:pt idx="528">
                  <c:v>1921.3370032375319</c:v>
                </c:pt>
                <c:pt idx="529">
                  <c:v>1991.815775613999</c:v>
                </c:pt>
                <c:pt idx="530">
                  <c:v>1987.0066610873544</c:v>
                </c:pt>
                <c:pt idx="531">
                  <c:v>2051.439474084948</c:v>
                </c:pt>
                <c:pt idx="532">
                  <c:v>2024.6426589816754</c:v>
                </c:pt>
                <c:pt idx="533">
                  <c:v>2069.2941605362707</c:v>
                </c:pt>
                <c:pt idx="534">
                  <c:v>2175.751649373778</c:v>
                </c:pt>
                <c:pt idx="535">
                  <c:v>2241.4840346070987</c:v>
                </c:pt>
                <c:pt idx="536">
                  <c:v>2217.8718251004116</c:v>
                </c:pt>
                <c:pt idx="537">
                  <c:v>2190.7471891962437</c:v>
                </c:pt>
                <c:pt idx="538">
                  <c:v>2253.9195287788789</c:v>
                </c:pt>
                <c:pt idx="539">
                  <c:v>2247.5180015863752</c:v>
                </c:pt>
                <c:pt idx="540">
                  <c:v>2305.9558071398505</c:v>
                </c:pt>
                <c:pt idx="541">
                  <c:v>2384.0434066607691</c:v>
                </c:pt>
                <c:pt idx="542">
                  <c:v>2473.0940404241969</c:v>
                </c:pt>
                <c:pt idx="543">
                  <c:v>2480.9296444499328</c:v>
                </c:pt>
                <c:pt idx="544">
                  <c:v>2552.9116304249319</c:v>
                </c:pt>
                <c:pt idx="545">
                  <c:v>2659.1339689224283</c:v>
                </c:pt>
                <c:pt idx="546">
                  <c:v>2717.2987863937906</c:v>
                </c:pt>
                <c:pt idx="547">
                  <c:v>2671.2801729777661</c:v>
                </c:pt>
                <c:pt idx="548">
                  <c:v>2690.207268383364</c:v>
                </c:pt>
                <c:pt idx="549">
                  <c:v>2883.4015192820962</c:v>
                </c:pt>
                <c:pt idx="550">
                  <c:v>3013.5550600830275</c:v>
                </c:pt>
                <c:pt idx="551">
                  <c:v>3122.225681946627</c:v>
                </c:pt>
                <c:pt idx="552">
                  <c:v>3185.4397582536385</c:v>
                </c:pt>
                <c:pt idx="553">
                  <c:v>3322.4808659938626</c:v>
                </c:pt>
                <c:pt idx="554">
                  <c:v>3342.0453523448487</c:v>
                </c:pt>
                <c:pt idx="555">
                  <c:v>3252.6528830421398</c:v>
                </c:pt>
                <c:pt idx="556">
                  <c:v>3472.8362689259634</c:v>
                </c:pt>
                <c:pt idx="557">
                  <c:v>3490.8270248743042</c:v>
                </c:pt>
                <c:pt idx="558">
                  <c:v>3479.0042595494242</c:v>
                </c:pt>
                <c:pt idx="559">
                  <c:v>3390.427166469748</c:v>
                </c:pt>
                <c:pt idx="560">
                  <c:v>3335.4331699413328</c:v>
                </c:pt>
                <c:pt idx="561">
                  <c:v>2854.4335560274799</c:v>
                </c:pt>
                <c:pt idx="562">
                  <c:v>2801.1007790978624</c:v>
                </c:pt>
                <c:pt idx="563">
                  <c:v>2800.8370166872146</c:v>
                </c:pt>
                <c:pt idx="564">
                  <c:v>2896.0095474902296</c:v>
                </c:pt>
                <c:pt idx="565">
                  <c:v>2922.7003843713137</c:v>
                </c:pt>
                <c:pt idx="566">
                  <c:v>3047.548738730924</c:v>
                </c:pt>
                <c:pt idx="567">
                  <c:v>2935.6766964230774</c:v>
                </c:pt>
                <c:pt idx="568">
                  <c:v>2839.06874347044</c:v>
                </c:pt>
                <c:pt idx="569">
                  <c:v>2800.609522362291</c:v>
                </c:pt>
                <c:pt idx="570">
                  <c:v>2910.6288178711807</c:v>
                </c:pt>
                <c:pt idx="571">
                  <c:v>3105.6187201465791</c:v>
                </c:pt>
                <c:pt idx="572">
                  <c:v>3057.3703633656019</c:v>
                </c:pt>
                <c:pt idx="573">
                  <c:v>2991.2855468655143</c:v>
                </c:pt>
                <c:pt idx="574">
                  <c:v>3082.101105174303</c:v>
                </c:pt>
                <c:pt idx="575">
                  <c:v>3059.8802700181577</c:v>
                </c:pt>
                <c:pt idx="576">
                  <c:v>3025.8148053224754</c:v>
                </c:pt>
                <c:pt idx="577">
                  <c:v>2999.6993359525682</c:v>
                </c:pt>
                <c:pt idx="578">
                  <c:v>2866.3119469591334</c:v>
                </c:pt>
                <c:pt idx="579">
                  <c:v>2921.3681752547382</c:v>
                </c:pt>
                <c:pt idx="580">
                  <c:v>3160.5594506762363</c:v>
                </c:pt>
                <c:pt idx="581">
                  <c:v>3329.0200058123874</c:v>
                </c:pt>
                <c:pt idx="582">
                  <c:v>3481.7289214556909</c:v>
                </c:pt>
                <c:pt idx="583">
                  <c:v>3413.7066436463806</c:v>
                </c:pt>
                <c:pt idx="584">
                  <c:v>3328.872170089624</c:v>
                </c:pt>
                <c:pt idx="585">
                  <c:v>3306.4221225184433</c:v>
                </c:pt>
                <c:pt idx="586">
                  <c:v>3412.1954613574744</c:v>
                </c:pt>
                <c:pt idx="587">
                  <c:v>3238.4945497205244</c:v>
                </c:pt>
                <c:pt idx="588">
                  <c:v>3233.728942959985</c:v>
                </c:pt>
                <c:pt idx="589">
                  <c:v>3286.713754902506</c:v>
                </c:pt>
                <c:pt idx="590">
                  <c:v>3177.6440198598743</c:v>
                </c:pt>
                <c:pt idx="591">
                  <c:v>3225.3337800315435</c:v>
                </c:pt>
                <c:pt idx="592">
                  <c:v>3238.913873774628</c:v>
                </c:pt>
                <c:pt idx="593">
                  <c:v>3233.2341732817349</c:v>
                </c:pt>
                <c:pt idx="594">
                  <c:v>3074.6350680294163</c:v>
                </c:pt>
                <c:pt idx="595">
                  <c:v>3267.3347580211412</c:v>
                </c:pt>
                <c:pt idx="596">
                  <c:v>3403.7196049414292</c:v>
                </c:pt>
                <c:pt idx="597">
                  <c:v>3467.5347098084321</c:v>
                </c:pt>
                <c:pt idx="598">
                  <c:v>3577.0998896941664</c:v>
                </c:pt>
                <c:pt idx="599">
                  <c:v>3647.386300663959</c:v>
                </c:pt>
                <c:pt idx="600">
                  <c:v>3766.2489827153913</c:v>
                </c:pt>
                <c:pt idx="601">
                  <c:v>3865.4906301337824</c:v>
                </c:pt>
                <c:pt idx="602">
                  <c:v>3963.1965544341597</c:v>
                </c:pt>
                <c:pt idx="603">
                  <c:v>4017.8891274543821</c:v>
                </c:pt>
                <c:pt idx="604">
                  <c:v>4154.1345512768075</c:v>
                </c:pt>
                <c:pt idx="605">
                  <c:v>4316.9390584013017</c:v>
                </c:pt>
                <c:pt idx="606">
                  <c:v>4410.5819880846266</c:v>
                </c:pt>
                <c:pt idx="607">
                  <c:v>4114.8825521975095</c:v>
                </c:pt>
                <c:pt idx="608">
                  <c:v>4388.8661352964973</c:v>
                </c:pt>
                <c:pt idx="609">
                  <c:v>4570.048753379584</c:v>
                </c:pt>
                <c:pt idx="610">
                  <c:v>4786.7482257736892</c:v>
                </c:pt>
                <c:pt idx="611">
                  <c:v>4805.6858335736351</c:v>
                </c:pt>
                <c:pt idx="612">
                  <c:v>4815.9854628185567</c:v>
                </c:pt>
                <c:pt idx="613">
                  <c:v>5202.2126628885562</c:v>
                </c:pt>
                <c:pt idx="614">
                  <c:v>5426.704327224109</c:v>
                </c:pt>
                <c:pt idx="615">
                  <c:v>5366.6816884532936</c:v>
                </c:pt>
                <c:pt idx="616">
                  <c:v>5470.337668994106</c:v>
                </c:pt>
                <c:pt idx="617">
                  <c:v>5504.9987383477528</c:v>
                </c:pt>
                <c:pt idx="618">
                  <c:v>5442.2422547824581</c:v>
                </c:pt>
                <c:pt idx="619">
                  <c:v>5570.7572490207076</c:v>
                </c:pt>
                <c:pt idx="620">
                  <c:v>5847.0793827848056</c:v>
                </c:pt>
                <c:pt idx="621">
                  <c:v>6030.1465252485823</c:v>
                </c:pt>
                <c:pt idx="622">
                  <c:v>6031.0738614529355</c:v>
                </c:pt>
                <c:pt idx="623">
                  <c:v>5894.3822144203114</c:v>
                </c:pt>
                <c:pt idx="624">
                  <c:v>6106.564401134915</c:v>
                </c:pt>
                <c:pt idx="625">
                  <c:v>6340.7521893297017</c:v>
                </c:pt>
                <c:pt idx="626">
                  <c:v>6256.3632608619992</c:v>
                </c:pt>
                <c:pt idx="627">
                  <c:v>6303.3408656979491</c:v>
                </c:pt>
                <c:pt idx="628">
                  <c:v>6316.357004262838</c:v>
                </c:pt>
                <c:pt idx="629">
                  <c:v>6345.624033347467</c:v>
                </c:pt>
                <c:pt idx="630">
                  <c:v>6551.7520790999015</c:v>
                </c:pt>
                <c:pt idx="631">
                  <c:v>6772.3384818177465</c:v>
                </c:pt>
                <c:pt idx="632">
                  <c:v>6831.9699842659729</c:v>
                </c:pt>
                <c:pt idx="633">
                  <c:v>6756.2250165426067</c:v>
                </c:pt>
                <c:pt idx="634">
                  <c:v>6647.0900343368339</c:v>
                </c:pt>
                <c:pt idx="635">
                  <c:v>6890.56390963171</c:v>
                </c:pt>
                <c:pt idx="636">
                  <c:v>7200.9558716017355</c:v>
                </c:pt>
                <c:pt idx="637">
                  <c:v>7272.1634805471058</c:v>
                </c:pt>
                <c:pt idx="638">
                  <c:v>7215.9139349088018</c:v>
                </c:pt>
                <c:pt idx="639">
                  <c:v>7284.9757562115856</c:v>
                </c:pt>
                <c:pt idx="640">
                  <c:v>6959.2057394426947</c:v>
                </c:pt>
                <c:pt idx="641">
                  <c:v>7029.0669931470829</c:v>
                </c:pt>
                <c:pt idx="642">
                  <c:v>6810.7056124555202</c:v>
                </c:pt>
                <c:pt idx="643">
                  <c:v>6941.0427066396023</c:v>
                </c:pt>
                <c:pt idx="644">
                  <c:v>7003.4330315037269</c:v>
                </c:pt>
                <c:pt idx="645">
                  <c:v>6715.8108330662653</c:v>
                </c:pt>
                <c:pt idx="646">
                  <c:v>6952.2254602294297</c:v>
                </c:pt>
                <c:pt idx="647">
                  <c:v>7140.7505561472135</c:v>
                </c:pt>
                <c:pt idx="648">
                  <c:v>7272.1500816872012</c:v>
                </c:pt>
                <c:pt idx="649">
                  <c:v>7492.2151155073352</c:v>
                </c:pt>
                <c:pt idx="650">
                  <c:v>7692.8935284465315</c:v>
                </c:pt>
                <c:pt idx="651">
                  <c:v>7891.720234744771</c:v>
                </c:pt>
                <c:pt idx="652">
                  <c:v>8242.7767908765709</c:v>
                </c:pt>
                <c:pt idx="653">
                  <c:v>8607.1502355247085</c:v>
                </c:pt>
                <c:pt idx="654">
                  <c:v>8712.2555333886121</c:v>
                </c:pt>
                <c:pt idx="655">
                  <c:v>9100.7538901928165</c:v>
                </c:pt>
                <c:pt idx="656">
                  <c:v>9318.8168235912162</c:v>
                </c:pt>
                <c:pt idx="657">
                  <c:v>9574.3034221553353</c:v>
                </c:pt>
                <c:pt idx="658">
                  <c:v>9834.4213143320449</c:v>
                </c:pt>
                <c:pt idx="659">
                  <c:v>10258.111033742434</c:v>
                </c:pt>
                <c:pt idx="660">
                  <c:v>10766.824175617056</c:v>
                </c:pt>
                <c:pt idx="661">
                  <c:v>11000.476627040607</c:v>
                </c:pt>
                <c:pt idx="662">
                  <c:v>11408.187714571583</c:v>
                </c:pt>
                <c:pt idx="663">
                  <c:v>11358.57341627495</c:v>
                </c:pt>
                <c:pt idx="664">
                  <c:v>11791.219143747488</c:v>
                </c:pt>
                <c:pt idx="665">
                  <c:v>11782.024688724392</c:v>
                </c:pt>
                <c:pt idx="666">
                  <c:v>12506.128289385557</c:v>
                </c:pt>
                <c:pt idx="667">
                  <c:v>13462.54922628488</c:v>
                </c:pt>
                <c:pt idx="668">
                  <c:v>13422.691639545114</c:v>
                </c:pt>
                <c:pt idx="669">
                  <c:v>14069.62551658661</c:v>
                </c:pt>
                <c:pt idx="670">
                  <c:v>13405.032708954684</c:v>
                </c:pt>
                <c:pt idx="671">
                  <c:v>14352.429124682729</c:v>
                </c:pt>
                <c:pt idx="672">
                  <c:v>14530.171480175668</c:v>
                </c:pt>
                <c:pt idx="673">
                  <c:v>14184.024385733916</c:v>
                </c:pt>
                <c:pt idx="674">
                  <c:v>14319.492795306925</c:v>
                </c:pt>
                <c:pt idx="675">
                  <c:v>15352.174350524114</c:v>
                </c:pt>
                <c:pt idx="676">
                  <c:v>15580.440019593894</c:v>
                </c:pt>
                <c:pt idx="677">
                  <c:v>15138.823174666059</c:v>
                </c:pt>
                <c:pt idx="678">
                  <c:v>15099.788821830569</c:v>
                </c:pt>
                <c:pt idx="679">
                  <c:v>15968.217860404568</c:v>
                </c:pt>
                <c:pt idx="680">
                  <c:v>15923.116156094224</c:v>
                </c:pt>
                <c:pt idx="681">
                  <c:v>15431.641683413489</c:v>
                </c:pt>
                <c:pt idx="682">
                  <c:v>15283.570348300324</c:v>
                </c:pt>
                <c:pt idx="683">
                  <c:v>15173.76182861957</c:v>
                </c:pt>
                <c:pt idx="684">
                  <c:v>15447.327246202838</c:v>
                </c:pt>
                <c:pt idx="685">
                  <c:v>15159.510176838587</c:v>
                </c:pt>
                <c:pt idx="686">
                  <c:v>14553.67841078011</c:v>
                </c:pt>
                <c:pt idx="687">
                  <c:v>14789.432153919308</c:v>
                </c:pt>
                <c:pt idx="688">
                  <c:v>15180.469263447321</c:v>
                </c:pt>
                <c:pt idx="689">
                  <c:v>15812.005988817129</c:v>
                </c:pt>
                <c:pt idx="690">
                  <c:v>16121.001474240669</c:v>
                </c:pt>
                <c:pt idx="691">
                  <c:v>16495.632528479025</c:v>
                </c:pt>
                <c:pt idx="692">
                  <c:v>15637.299694548499</c:v>
                </c:pt>
                <c:pt idx="693">
                  <c:v>15052.834013702239</c:v>
                </c:pt>
                <c:pt idx="694">
                  <c:v>14165.510862712648</c:v>
                </c:pt>
                <c:pt idx="695">
                  <c:v>13910.756080385334</c:v>
                </c:pt>
                <c:pt idx="696">
                  <c:v>13955.286588284152</c:v>
                </c:pt>
                <c:pt idx="697">
                  <c:v>14280.071690541337</c:v>
                </c:pt>
                <c:pt idx="698">
                  <c:v>14380.107146545208</c:v>
                </c:pt>
                <c:pt idx="699">
                  <c:v>14727.760003517593</c:v>
                </c:pt>
                <c:pt idx="700">
                  <c:v>14859.400215215297</c:v>
                </c:pt>
                <c:pt idx="701">
                  <c:v>15387.68365422004</c:v>
                </c:pt>
                <c:pt idx="702">
                  <c:v>15808.174704496478</c:v>
                </c:pt>
                <c:pt idx="703">
                  <c:v>16293.606363485535</c:v>
                </c:pt>
                <c:pt idx="704">
                  <c:v>16954.197878548577</c:v>
                </c:pt>
                <c:pt idx="705">
                  <c:v>17453.286338111022</c:v>
                </c:pt>
                <c:pt idx="706">
                  <c:v>18214.273328407318</c:v>
                </c:pt>
                <c:pt idx="707">
                  <c:v>18820.323333363158</c:v>
                </c:pt>
                <c:pt idx="708">
                  <c:v>19227.499535004004</c:v>
                </c:pt>
                <c:pt idx="709">
                  <c:v>20045.769709682845</c:v>
                </c:pt>
                <c:pt idx="710">
                  <c:v>19792.384320829005</c:v>
                </c:pt>
                <c:pt idx="711">
                  <c:v>20347.994890361126</c:v>
                </c:pt>
                <c:pt idx="712">
                  <c:v>20742.221288813704</c:v>
                </c:pt>
                <c:pt idx="713">
                  <c:v>21108.610590027311</c:v>
                </c:pt>
                <c:pt idx="714">
                  <c:v>20980.839640832382</c:v>
                </c:pt>
                <c:pt idx="715">
                  <c:v>21868.024084692915</c:v>
                </c:pt>
                <c:pt idx="716">
                  <c:v>21798.575537665583</c:v>
                </c:pt>
                <c:pt idx="717">
                  <c:v>20991.526704277589</c:v>
                </c:pt>
                <c:pt idx="718">
                  <c:v>21028.832811194447</c:v>
                </c:pt>
                <c:pt idx="719">
                  <c:v>21169.742285300475</c:v>
                </c:pt>
                <c:pt idx="720">
                  <c:v>21903.081689120339</c:v>
                </c:pt>
                <c:pt idx="721">
                  <c:v>21578.783991608074</c:v>
                </c:pt>
                <c:pt idx="722">
                  <c:v>20801.089091213587</c:v>
                </c:pt>
                <c:pt idx="723">
                  <c:v>20577.9627919503</c:v>
                </c:pt>
                <c:pt idx="724">
                  <c:v>20904.077561458202</c:v>
                </c:pt>
                <c:pt idx="725">
                  <c:v>20773.627752842891</c:v>
                </c:pt>
                <c:pt idx="726">
                  <c:v>21602.2028185009</c:v>
                </c:pt>
                <c:pt idx="727">
                  <c:v>21127.791885139639</c:v>
                </c:pt>
                <c:pt idx="728">
                  <c:v>21442.779111937292</c:v>
                </c:pt>
                <c:pt idx="729">
                  <c:v>20859.373115041126</c:v>
                </c:pt>
                <c:pt idx="730">
                  <c:v>20510.194592270647</c:v>
                </c:pt>
                <c:pt idx="731">
                  <c:v>21236.430311827582</c:v>
                </c:pt>
                <c:pt idx="732">
                  <c:v>21807.826962997617</c:v>
                </c:pt>
                <c:pt idx="733">
                  <c:v>22991.217366896519</c:v>
                </c:pt>
                <c:pt idx="734">
                  <c:v>23996.772894124071</c:v>
                </c:pt>
                <c:pt idx="735">
                  <c:v>24811.847454653187</c:v>
                </c:pt>
                <c:pt idx="736">
                  <c:v>25536.106778098132</c:v>
                </c:pt>
                <c:pt idx="737">
                  <c:v>25858.718487102931</c:v>
                </c:pt>
                <c:pt idx="738">
                  <c:v>25579.392480387629</c:v>
                </c:pt>
                <c:pt idx="739">
                  <c:v>25572.462616781631</c:v>
                </c:pt>
                <c:pt idx="740">
                  <c:v>26554.398874163086</c:v>
                </c:pt>
                <c:pt idx="741">
                  <c:v>26410.769829753484</c:v>
                </c:pt>
                <c:pt idx="742">
                  <c:v>26766.133295348605</c:v>
                </c:pt>
                <c:pt idx="743">
                  <c:v>28044.084953665704</c:v>
                </c:pt>
                <c:pt idx="744">
                  <c:v>28370.897705071904</c:v>
                </c:pt>
                <c:pt idx="745">
                  <c:v>27381.787590748776</c:v>
                </c:pt>
                <c:pt idx="746">
                  <c:v>27904.861861915975</c:v>
                </c:pt>
                <c:pt idx="747">
                  <c:v>28000.235926952388</c:v>
                </c:pt>
                <c:pt idx="748">
                  <c:v>27175.866530106141</c:v>
                </c:pt>
                <c:pt idx="749">
                  <c:v>25223.481526817217</c:v>
                </c:pt>
                <c:pt idx="750">
                  <c:v>22345.012038931163</c:v>
                </c:pt>
                <c:pt idx="751">
                  <c:v>22952.429439039814</c:v>
                </c:pt>
                <c:pt idx="752">
                  <c:v>23646.512798841752</c:v>
                </c:pt>
                <c:pt idx="753">
                  <c:v>23506.433206048398</c:v>
                </c:pt>
                <c:pt idx="754">
                  <c:v>22835.57682688941</c:v>
                </c:pt>
                <c:pt idx="755">
                  <c:v>24480.49893450363</c:v>
                </c:pt>
                <c:pt idx="756">
                  <c:v>25612.987038943709</c:v>
                </c:pt>
                <c:pt idx="757">
                  <c:v>26675.310959531482</c:v>
                </c:pt>
                <c:pt idx="758">
                  <c:v>27101.152750879624</c:v>
                </c:pt>
                <c:pt idx="759">
                  <c:v>27072.031619409314</c:v>
                </c:pt>
                <c:pt idx="760">
                  <c:v>28420.297051616439</c:v>
                </c:pt>
                <c:pt idx="761">
                  <c:v>29065.889215588351</c:v>
                </c:pt>
                <c:pt idx="762">
                  <c:v>29129.430271757803</c:v>
                </c:pt>
                <c:pt idx="763">
                  <c:v>28773.616143731713</c:v>
                </c:pt>
                <c:pt idx="764">
                  <c:v>29645.901696492445</c:v>
                </c:pt>
                <c:pt idx="765">
                  <c:v>30503.856374827439</c:v>
                </c:pt>
                <c:pt idx="766">
                  <c:v>30657.154827500905</c:v>
                </c:pt>
                <c:pt idx="767">
                  <c:v>30563.985216648394</c:v>
                </c:pt>
                <c:pt idx="768">
                  <c:v>31296.30874015388</c:v>
                </c:pt>
                <c:pt idx="769">
                  <c:v>32339.120636838139</c:v>
                </c:pt>
                <c:pt idx="770">
                  <c:v>32818.296938044157</c:v>
                </c:pt>
                <c:pt idx="771">
                  <c:v>33498.565939268854</c:v>
                </c:pt>
                <c:pt idx="772">
                  <c:v>34066.322349782706</c:v>
                </c:pt>
                <c:pt idx="773">
                  <c:v>34482.645778596838</c:v>
                </c:pt>
                <c:pt idx="774">
                  <c:v>34362.321052453313</c:v>
                </c:pt>
                <c:pt idx="775">
                  <c:v>35724.137863854165</c:v>
                </c:pt>
                <c:pt idx="776">
                  <c:v>35286.99438402534</c:v>
                </c:pt>
                <c:pt idx="777">
                  <c:v>35981.258826377714</c:v>
                </c:pt>
                <c:pt idx="778">
                  <c:v>36690.876027785023</c:v>
                </c:pt>
                <c:pt idx="779">
                  <c:v>37035.370994221521</c:v>
                </c:pt>
                <c:pt idx="780">
                  <c:v>36484.146195754911</c:v>
                </c:pt>
                <c:pt idx="781">
                  <c:v>37513.890146843223</c:v>
                </c:pt>
                <c:pt idx="782">
                  <c:v>37880.278203078582</c:v>
                </c:pt>
                <c:pt idx="783">
                  <c:v>38008.001331313681</c:v>
                </c:pt>
                <c:pt idx="784">
                  <c:v>38600.759231457509</c:v>
                </c:pt>
                <c:pt idx="785">
                  <c:v>39270.286628608068</c:v>
                </c:pt>
                <c:pt idx="786">
                  <c:v>37500.968439051823</c:v>
                </c:pt>
                <c:pt idx="787">
                  <c:v>37540.166814331045</c:v>
                </c:pt>
                <c:pt idx="788">
                  <c:v>38336.100363525344</c:v>
                </c:pt>
                <c:pt idx="789">
                  <c:v>39715.325310122207</c:v>
                </c:pt>
                <c:pt idx="790">
                  <c:v>40707.690043387782</c:v>
                </c:pt>
                <c:pt idx="791">
                  <c:v>41146.436894167309</c:v>
                </c:pt>
                <c:pt idx="792">
                  <c:v>41060.110493738241</c:v>
                </c:pt>
                <c:pt idx="793">
                  <c:v>41874.031431066345</c:v>
                </c:pt>
                <c:pt idx="794">
                  <c:v>41694.545655536785</c:v>
                </c:pt>
                <c:pt idx="795">
                  <c:v>40084.911579181236</c:v>
                </c:pt>
                <c:pt idx="796">
                  <c:v>41416.74080923912</c:v>
                </c:pt>
                <c:pt idx="797">
                  <c:v>39343.391710817079</c:v>
                </c:pt>
                <c:pt idx="798">
                  <c:v>39123.885386548929</c:v>
                </c:pt>
                <c:pt idx="799">
                  <c:v>39131.841091804185</c:v>
                </c:pt>
                <c:pt idx="800">
                  <c:v>36874.906990312993</c:v>
                </c:pt>
                <c:pt idx="801">
                  <c:v>35686.512333330305</c:v>
                </c:pt>
                <c:pt idx="802">
                  <c:v>35484.839509535166</c:v>
                </c:pt>
                <c:pt idx="803">
                  <c:v>37370.979726650898</c:v>
                </c:pt>
                <c:pt idx="804">
                  <c:v>37638.222914184553</c:v>
                </c:pt>
                <c:pt idx="805">
                  <c:v>39193.177162206914</c:v>
                </c:pt>
                <c:pt idx="806">
                  <c:v>40655.476381175737</c:v>
                </c:pt>
                <c:pt idx="807">
                  <c:v>41726.622841844364</c:v>
                </c:pt>
                <c:pt idx="808">
                  <c:v>42558.01328055928</c:v>
                </c:pt>
                <c:pt idx="809">
                  <c:v>43433.721447410368</c:v>
                </c:pt>
                <c:pt idx="810">
                  <c:v>43002.933736039049</c:v>
                </c:pt>
                <c:pt idx="811">
                  <c:v>43859.992835019904</c:v>
                </c:pt>
                <c:pt idx="812">
                  <c:v>44672.38944620503</c:v>
                </c:pt>
                <c:pt idx="813">
                  <c:v>45411.492372450215</c:v>
                </c:pt>
                <c:pt idx="814">
                  <c:v>45455.729988093204</c:v>
                </c:pt>
                <c:pt idx="815">
                  <c:v>44145.816799015513</c:v>
                </c:pt>
                <c:pt idx="816">
                  <c:v>45519.517480041068</c:v>
                </c:pt>
                <c:pt idx="817">
                  <c:v>45511.954776017599</c:v>
                </c:pt>
                <c:pt idx="818">
                  <c:v>43574.91924288428</c:v>
                </c:pt>
                <c:pt idx="819">
                  <c:v>42895.886754774401</c:v>
                </c:pt>
                <c:pt idx="820">
                  <c:v>46182.987707232503</c:v>
                </c:pt>
                <c:pt idx="821">
                  <c:v>47364.743037612519</c:v>
                </c:pt>
                <c:pt idx="822">
                  <c:v>48758.132118322967</c:v>
                </c:pt>
                <c:pt idx="823">
                  <c:v>48782.524526159548</c:v>
                </c:pt>
                <c:pt idx="824">
                  <c:v>47839.64984496549</c:v>
                </c:pt>
                <c:pt idx="825">
                  <c:v>49518.255436559557</c:v>
                </c:pt>
                <c:pt idx="826">
                  <c:v>50864.296943152593</c:v>
                </c:pt>
                <c:pt idx="827">
                  <c:v>51773.152010466118</c:v>
                </c:pt>
                <c:pt idx="828">
                  <c:v>52439.14598833635</c:v>
                </c:pt>
                <c:pt idx="829">
                  <c:v>50349.786587924769</c:v>
                </c:pt>
                <c:pt idx="830">
                  <c:v>50230.08243843876</c:v>
                </c:pt>
                <c:pt idx="831">
                  <c:v>49269.194982925088</c:v>
                </c:pt>
                <c:pt idx="832">
                  <c:v>50390.114650587966</c:v>
                </c:pt>
                <c:pt idx="833">
                  <c:v>52160.981463579992</c:v>
                </c:pt>
                <c:pt idx="834">
                  <c:v>49568.308078053647</c:v>
                </c:pt>
                <c:pt idx="835">
                  <c:v>47484.073802845094</c:v>
                </c:pt>
                <c:pt idx="836">
                  <c:v>47349.680571155848</c:v>
                </c:pt>
                <c:pt idx="837">
                  <c:v>47647.564259183157</c:v>
                </c:pt>
                <c:pt idx="838">
                  <c:v>48289.239719122706</c:v>
                </c:pt>
                <c:pt idx="839">
                  <c:v>48771.048152974756</c:v>
                </c:pt>
                <c:pt idx="840">
                  <c:v>46319.23126387917</c:v>
                </c:pt>
                <c:pt idx="841">
                  <c:v>46046.537444778332</c:v>
                </c:pt>
                <c:pt idx="842">
                  <c:v>44574.990433850835</c:v>
                </c:pt>
                <c:pt idx="843">
                  <c:v>45472.09876778895</c:v>
                </c:pt>
                <c:pt idx="844">
                  <c:v>44222.805644181572</c:v>
                </c:pt>
                <c:pt idx="845">
                  <c:v>39270.428958273296</c:v>
                </c:pt>
                <c:pt idx="846">
                  <c:v>39164.585703784171</c:v>
                </c:pt>
                <c:pt idx="847">
                  <c:v>39369.386332511815</c:v>
                </c:pt>
                <c:pt idx="848">
                  <c:v>40651.312113373941</c:v>
                </c:pt>
                <c:pt idx="849">
                  <c:v>43221.147691554048</c:v>
                </c:pt>
                <c:pt idx="850">
                  <c:v>44296.413309761287</c:v>
                </c:pt>
                <c:pt idx="851">
                  <c:v>44387.27205954204</c:v>
                </c:pt>
                <c:pt idx="852">
                  <c:v>47563.935909871929</c:v>
                </c:pt>
                <c:pt idx="853">
                  <c:v>49518.696592601278</c:v>
                </c:pt>
                <c:pt idx="854">
                  <c:v>51573.809896476552</c:v>
                </c:pt>
                <c:pt idx="855">
                  <c:v>53033.855196037846</c:v>
                </c:pt>
                <c:pt idx="856">
                  <c:v>54982.098150288301</c:v>
                </c:pt>
                <c:pt idx="857">
                  <c:v>54372.816876605364</c:v>
                </c:pt>
                <c:pt idx="858">
                  <c:v>53504.956790960146</c:v>
                </c:pt>
                <c:pt idx="859">
                  <c:v>53257.09976451267</c:v>
                </c:pt>
                <c:pt idx="860">
                  <c:v>52448.978415512742</c:v>
                </c:pt>
                <c:pt idx="861">
                  <c:v>53752.921292101564</c:v>
                </c:pt>
                <c:pt idx="862">
                  <c:v>52750.837143620309</c:v>
                </c:pt>
                <c:pt idx="863">
                  <c:v>50444.520643039548</c:v>
                </c:pt>
                <c:pt idx="864">
                  <c:v>54057.862707854518</c:v>
                </c:pt>
                <c:pt idx="865">
                  <c:v>56448.59353565389</c:v>
                </c:pt>
                <c:pt idx="866">
                  <c:v>57626.655099680502</c:v>
                </c:pt>
                <c:pt idx="867">
                  <c:v>59136.250698655866</c:v>
                </c:pt>
                <c:pt idx="868">
                  <c:v>59880.715878837706</c:v>
                </c:pt>
                <c:pt idx="869">
                  <c:v>59416.108302357534</c:v>
                </c:pt>
                <c:pt idx="870">
                  <c:v>59722.75132493311</c:v>
                </c:pt>
                <c:pt idx="871">
                  <c:v>59421.986904107522</c:v>
                </c:pt>
                <c:pt idx="872">
                  <c:v>61670.482276678755</c:v>
                </c:pt>
                <c:pt idx="873">
                  <c:v>60924.139803480502</c:v>
                </c:pt>
                <c:pt idx="874">
                  <c:v>61179.537157460334</c:v>
                </c:pt>
                <c:pt idx="875">
                  <c:v>64395.122373272672</c:v>
                </c:pt>
                <c:pt idx="876">
                  <c:v>65884.714148414714</c:v>
                </c:pt>
                <c:pt idx="877">
                  <c:v>66536.863945162011</c:v>
                </c:pt>
                <c:pt idx="878">
                  <c:v>64324.74409366108</c:v>
                </c:pt>
                <c:pt idx="879">
                  <c:v>63459.664530288203</c:v>
                </c:pt>
                <c:pt idx="880">
                  <c:v>62423.959802386016</c:v>
                </c:pt>
                <c:pt idx="881">
                  <c:v>60820.600206212723</c:v>
                </c:pt>
                <c:pt idx="882">
                  <c:v>59611.185597012685</c:v>
                </c:pt>
                <c:pt idx="883">
                  <c:v>60333.415211556545</c:v>
                </c:pt>
                <c:pt idx="884">
                  <c:v>59347.500391639223</c:v>
                </c:pt>
                <c:pt idx="885">
                  <c:v>60532.449279516528</c:v>
                </c:pt>
                <c:pt idx="886">
                  <c:v>63097.94507950604</c:v>
                </c:pt>
                <c:pt idx="887">
                  <c:v>58775.684600818262</c:v>
                </c:pt>
                <c:pt idx="888">
                  <c:v>54777.593506158009</c:v>
                </c:pt>
                <c:pt idx="889">
                  <c:v>55710.010867661098</c:v>
                </c:pt>
                <c:pt idx="890">
                  <c:v>54333.345839977301</c:v>
                </c:pt>
                <c:pt idx="891">
                  <c:v>56819.869211216508</c:v>
                </c:pt>
                <c:pt idx="892">
                  <c:v>54084.032938816781</c:v>
                </c:pt>
                <c:pt idx="893">
                  <c:v>52621.669945662528</c:v>
                </c:pt>
                <c:pt idx="894">
                  <c:v>52863.251159680229</c:v>
                </c:pt>
                <c:pt idx="895">
                  <c:v>46866.41113550555</c:v>
                </c:pt>
                <c:pt idx="896">
                  <c:v>45103.479266204638</c:v>
                </c:pt>
                <c:pt idx="897">
                  <c:v>40588.48435040113</c:v>
                </c:pt>
                <c:pt idx="898">
                  <c:v>41553.410718796586</c:v>
                </c:pt>
                <c:pt idx="899">
                  <c:v>43109.10393304476</c:v>
                </c:pt>
                <c:pt idx="900">
                  <c:v>40483.138165169032</c:v>
                </c:pt>
                <c:pt idx="901">
                  <c:v>43979.128562427271</c:v>
                </c:pt>
                <c:pt idx="902">
                  <c:v>48733.365195424289</c:v>
                </c:pt>
                <c:pt idx="903">
                  <c:v>51158.372329524616</c:v>
                </c:pt>
                <c:pt idx="904">
                  <c:v>51919.790734304464</c:v>
                </c:pt>
                <c:pt idx="905">
                  <c:v>55405.657926841137</c:v>
                </c:pt>
                <c:pt idx="906">
                  <c:v>57010.126248788416</c:v>
                </c:pt>
                <c:pt idx="907">
                  <c:v>57256.409171526284</c:v>
                </c:pt>
                <c:pt idx="908">
                  <c:v>53250.60658731086</c:v>
                </c:pt>
                <c:pt idx="909">
                  <c:v>52796.548504074017</c:v>
                </c:pt>
                <c:pt idx="910">
                  <c:v>55420.683084854114</c:v>
                </c:pt>
                <c:pt idx="911">
                  <c:v>56551.685508653041</c:v>
                </c:pt>
                <c:pt idx="912">
                  <c:v>55884.057083455584</c:v>
                </c:pt>
                <c:pt idx="913">
                  <c:v>61218.523725309453</c:v>
                </c:pt>
                <c:pt idx="914">
                  <c:v>63776.493853720072</c:v>
                </c:pt>
                <c:pt idx="915">
                  <c:v>64288.417499712923</c:v>
                </c:pt>
                <c:pt idx="916">
                  <c:v>64993.901275966993</c:v>
                </c:pt>
                <c:pt idx="917">
                  <c:v>64746.037349210987</c:v>
                </c:pt>
                <c:pt idx="918">
                  <c:v>65330.372468897483</c:v>
                </c:pt>
                <c:pt idx="919">
                  <c:v>67073.264445617751</c:v>
                </c:pt>
                <c:pt idx="920">
                  <c:v>66698.847150487782</c:v>
                </c:pt>
                <c:pt idx="921">
                  <c:v>68326.501334339206</c:v>
                </c:pt>
                <c:pt idx="922">
                  <c:v>66206.365078681876</c:v>
                </c:pt>
                <c:pt idx="923">
                  <c:v>65967.232214393327</c:v>
                </c:pt>
                <c:pt idx="924">
                  <c:v>68468.707052562619</c:v>
                </c:pt>
                <c:pt idx="925">
                  <c:v>68103.402740204561</c:v>
                </c:pt>
                <c:pt idx="926">
                  <c:v>66492.85404046523</c:v>
                </c:pt>
                <c:pt idx="927">
                  <c:v>66459.388165081778</c:v>
                </c:pt>
                <c:pt idx="928">
                  <c:v>65669.201344396293</c:v>
                </c:pt>
                <c:pt idx="929">
                  <c:v>65714.689669773143</c:v>
                </c:pt>
                <c:pt idx="930">
                  <c:v>66309.111731049619</c:v>
                </c:pt>
                <c:pt idx="931">
                  <c:v>67162.082719647762</c:v>
                </c:pt>
                <c:pt idx="932">
                  <c:v>65768.644334651239</c:v>
                </c:pt>
                <c:pt idx="933">
                  <c:v>64998.259702803</c:v>
                </c:pt>
                <c:pt idx="934">
                  <c:v>63572.879208258746</c:v>
                </c:pt>
                <c:pt idx="935">
                  <c:v>64199.821573762099</c:v>
                </c:pt>
                <c:pt idx="936">
                  <c:v>64151.587723937359</c:v>
                </c:pt>
                <c:pt idx="937">
                  <c:v>61979.088598727263</c:v>
                </c:pt>
                <c:pt idx="938">
                  <c:v>61379.137316289802</c:v>
                </c:pt>
                <c:pt idx="939">
                  <c:v>61544.691294216405</c:v>
                </c:pt>
                <c:pt idx="940">
                  <c:v>64519.413158338648</c:v>
                </c:pt>
                <c:pt idx="941">
                  <c:v>68072.894708204898</c:v>
                </c:pt>
                <c:pt idx="942">
                  <c:v>68533.53923233143</c:v>
                </c:pt>
                <c:pt idx="943">
                  <c:v>68492.993496482537</c:v>
                </c:pt>
                <c:pt idx="944">
                  <c:v>73514.411188304119</c:v>
                </c:pt>
                <c:pt idx="945">
                  <c:v>73810.402802167795</c:v>
                </c:pt>
                <c:pt idx="946">
                  <c:v>71764.258023948132</c:v>
                </c:pt>
                <c:pt idx="947">
                  <c:v>67862.958090935834</c:v>
                </c:pt>
                <c:pt idx="948">
                  <c:v>69168.841747579645</c:v>
                </c:pt>
                <c:pt idx="949">
                  <c:v>72066.369820506981</c:v>
                </c:pt>
                <c:pt idx="950">
                  <c:v>71307.271568283919</c:v>
                </c:pt>
                <c:pt idx="951">
                  <c:v>72979.310818129015</c:v>
                </c:pt>
                <c:pt idx="952">
                  <c:v>74756.202110441023</c:v>
                </c:pt>
                <c:pt idx="953">
                  <c:v>73343.896249598998</c:v>
                </c:pt>
                <c:pt idx="954">
                  <c:v>75119.94668018943</c:v>
                </c:pt>
                <c:pt idx="955">
                  <c:v>76190.773395047523</c:v>
                </c:pt>
                <c:pt idx="956">
                  <c:v>80014.737245874421</c:v>
                </c:pt>
                <c:pt idx="957">
                  <c:v>81250.843250347854</c:v>
                </c:pt>
                <c:pt idx="958">
                  <c:v>78529.804756829428</c:v>
                </c:pt>
                <c:pt idx="959">
                  <c:v>78279.519497836241</c:v>
                </c:pt>
                <c:pt idx="960">
                  <c:v>81729.882439379391</c:v>
                </c:pt>
                <c:pt idx="961">
                  <c:v>84440.312214154736</c:v>
                </c:pt>
                <c:pt idx="962">
                  <c:v>88155.356007466122</c:v>
                </c:pt>
                <c:pt idx="963">
                  <c:v>80420.418005654632</c:v>
                </c:pt>
                <c:pt idx="964">
                  <c:v>79488.87957683079</c:v>
                </c:pt>
                <c:pt idx="965">
                  <c:v>83495.050294314438</c:v>
                </c:pt>
                <c:pt idx="966">
                  <c:v>89228.06697886833</c:v>
                </c:pt>
                <c:pt idx="967">
                  <c:v>93665.030583782631</c:v>
                </c:pt>
                <c:pt idx="968">
                  <c:v>96950.517219695423</c:v>
                </c:pt>
                <c:pt idx="969">
                  <c:v>99702.682037126389</c:v>
                </c:pt>
                <c:pt idx="970">
                  <c:v>103019.53674257743</c:v>
                </c:pt>
                <c:pt idx="971">
                  <c:v>107775.55260614742</c:v>
                </c:pt>
                <c:pt idx="972">
                  <c:v>106435.9694664101</c:v>
                </c:pt>
                <c:pt idx="973">
                  <c:v>106449.25735273528</c:v>
                </c:pt>
                <c:pt idx="974">
                  <c:v>103183.74630011019</c:v>
                </c:pt>
                <c:pt idx="975">
                  <c:v>107461.63941644707</c:v>
                </c:pt>
                <c:pt idx="976">
                  <c:v>108854.43678972613</c:v>
                </c:pt>
                <c:pt idx="977">
                  <c:v>107096.44101027549</c:v>
                </c:pt>
                <c:pt idx="978">
                  <c:v>108017.37282078499</c:v>
                </c:pt>
                <c:pt idx="979">
                  <c:v>105842.41961391352</c:v>
                </c:pt>
                <c:pt idx="980">
                  <c:v>106694.83437090048</c:v>
                </c:pt>
                <c:pt idx="981">
                  <c:v>97839.272886464285</c:v>
                </c:pt>
                <c:pt idx="982">
                  <c:v>99531.726209451663</c:v>
                </c:pt>
                <c:pt idx="983">
                  <c:v>102563.74188235063</c:v>
                </c:pt>
                <c:pt idx="984">
                  <c:v>103775.89676505372</c:v>
                </c:pt>
                <c:pt idx="985">
                  <c:v>98792.47425884784</c:v>
                </c:pt>
                <c:pt idx="986">
                  <c:v>96903.794603899252</c:v>
                </c:pt>
                <c:pt idx="987">
                  <c:v>94246.345564106712</c:v>
                </c:pt>
                <c:pt idx="988">
                  <c:v>99403.100708352184</c:v>
                </c:pt>
                <c:pt idx="989">
                  <c:v>99971.484732179</c:v>
                </c:pt>
                <c:pt idx="990">
                  <c:v>94704.516260356919</c:v>
                </c:pt>
                <c:pt idx="991">
                  <c:v>94936.409232400008</c:v>
                </c:pt>
                <c:pt idx="992">
                  <c:v>95691.147177360035</c:v>
                </c:pt>
                <c:pt idx="993">
                  <c:v>107267.27539674251</c:v>
                </c:pt>
                <c:pt idx="994">
                  <c:v>116794.59807391508</c:v>
                </c:pt>
                <c:pt idx="995">
                  <c:v>122050.74591615816</c:v>
                </c:pt>
                <c:pt idx="996">
                  <c:v>123705.63383598531</c:v>
                </c:pt>
                <c:pt idx="997">
                  <c:v>128562.99751969406</c:v>
                </c:pt>
                <c:pt idx="998">
                  <c:v>131302.39835920394</c:v>
                </c:pt>
                <c:pt idx="999">
                  <c:v>136379.03684253953</c:v>
                </c:pt>
                <c:pt idx="1000">
                  <c:v>142104.1432169044</c:v>
                </c:pt>
                <c:pt idx="1001">
                  <c:v>148391.59825365656</c:v>
                </c:pt>
                <c:pt idx="1002">
                  <c:v>150994.40436968414</c:v>
                </c:pt>
                <c:pt idx="1003">
                  <c:v>152065.15795836391</c:v>
                </c:pt>
                <c:pt idx="1004">
                  <c:v>148406.18494601193</c:v>
                </c:pt>
                <c:pt idx="1005">
                  <c:v>153325.64284190309</c:v>
                </c:pt>
                <c:pt idx="1006">
                  <c:v>154321.37306829417</c:v>
                </c:pt>
                <c:pt idx="1007">
                  <c:v>152562.21370723913</c:v>
                </c:pt>
                <c:pt idx="1008">
                  <c:v>152369.04827321766</c:v>
                </c:pt>
                <c:pt idx="1009">
                  <c:v>154772.59895360185</c:v>
                </c:pt>
                <c:pt idx="1010">
                  <c:v>146862.67120760091</c:v>
                </c:pt>
                <c:pt idx="1011">
                  <c:v>147514.66802086603</c:v>
                </c:pt>
                <c:pt idx="1012">
                  <c:v>148266.24697586609</c:v>
                </c:pt>
                <c:pt idx="1013">
                  <c:v>147895.16349722937</c:v>
                </c:pt>
                <c:pt idx="1014">
                  <c:v>145165.02129750635</c:v>
                </c:pt>
                <c:pt idx="1015">
                  <c:v>143848.11649372423</c:v>
                </c:pt>
                <c:pt idx="1016">
                  <c:v>157093.43003639198</c:v>
                </c:pt>
                <c:pt idx="1017">
                  <c:v>159305.5425092277</c:v>
                </c:pt>
                <c:pt idx="1018">
                  <c:v>158652.55922491118</c:v>
                </c:pt>
                <c:pt idx="1019">
                  <c:v>160696.68706120312</c:v>
                </c:pt>
                <c:pt idx="1020">
                  <c:v>159563.69328141157</c:v>
                </c:pt>
                <c:pt idx="1021">
                  <c:v>167062.80937706298</c:v>
                </c:pt>
                <c:pt idx="1022">
                  <c:v>176734.85279915796</c:v>
                </c:pt>
                <c:pt idx="1023">
                  <c:v>175893.0256488244</c:v>
                </c:pt>
                <c:pt idx="1024">
                  <c:v>177697.60164882842</c:v>
                </c:pt>
                <c:pt idx="1025">
                  <c:v>182560.94443528302</c:v>
                </c:pt>
                <c:pt idx="1026">
                  <c:v>187147.18341257866</c:v>
                </c:pt>
                <c:pt idx="1027">
                  <c:v>191355.5454818655</c:v>
                </c:pt>
                <c:pt idx="1028">
                  <c:v>187827.20353552827</c:v>
                </c:pt>
                <c:pt idx="1029">
                  <c:v>184289.44208107985</c:v>
                </c:pt>
                <c:pt idx="1030">
                  <c:v>187047.27702368313</c:v>
                </c:pt>
                <c:pt idx="1031">
                  <c:v>199058.35082754915</c:v>
                </c:pt>
                <c:pt idx="1032">
                  <c:v>209599.2044262233</c:v>
                </c:pt>
                <c:pt idx="1033">
                  <c:v>211178.19184017598</c:v>
                </c:pt>
                <c:pt idx="1034">
                  <c:v>223212.91444432462</c:v>
                </c:pt>
                <c:pt idx="1035">
                  <c:v>237017.04948299952</c:v>
                </c:pt>
                <c:pt idx="1036">
                  <c:v>243516.96488198155</c:v>
                </c:pt>
                <c:pt idx="1037">
                  <c:v>244716.9279798044</c:v>
                </c:pt>
                <c:pt idx="1038">
                  <c:v>252386.77719007211</c:v>
                </c:pt>
                <c:pt idx="1039">
                  <c:v>247837.65300549017</c:v>
                </c:pt>
                <c:pt idx="1040">
                  <c:v>253494.19404484844</c:v>
                </c:pt>
                <c:pt idx="1041">
                  <c:v>247271.51513865241</c:v>
                </c:pt>
                <c:pt idx="1042">
                  <c:v>247050.72699424386</c:v>
                </c:pt>
                <c:pt idx="1043">
                  <c:v>255780.34959258849</c:v>
                </c:pt>
                <c:pt idx="1044">
                  <c:v>260152.93084429365</c:v>
                </c:pt>
                <c:pt idx="1045">
                  <c:v>277515.64488662977</c:v>
                </c:pt>
                <c:pt idx="1046">
                  <c:v>295450.11529593816</c:v>
                </c:pt>
                <c:pt idx="1047">
                  <c:v>308381.97420502955</c:v>
                </c:pt>
                <c:pt idx="1048">
                  <c:v>305746.23083575565</c:v>
                </c:pt>
                <c:pt idx="1049">
                  <c:v>306279.93925805739</c:v>
                </c:pt>
                <c:pt idx="1050">
                  <c:v>320063.06623746693</c:v>
                </c:pt>
                <c:pt idx="1051">
                  <c:v>330059.87523515453</c:v>
                </c:pt>
                <c:pt idx="1052">
                  <c:v>351366.11562256195</c:v>
                </c:pt>
                <c:pt idx="1053">
                  <c:v>340722.37480981014</c:v>
                </c:pt>
                <c:pt idx="1054">
                  <c:v>300337.98895123421</c:v>
                </c:pt>
                <c:pt idx="1055">
                  <c:v>263390.6282119439</c:v>
                </c:pt>
                <c:pt idx="1056">
                  <c:v>259879.64905560893</c:v>
                </c:pt>
                <c:pt idx="1057">
                  <c:v>272002.06010090321</c:v>
                </c:pt>
                <c:pt idx="1058">
                  <c:v>263594.0829145154</c:v>
                </c:pt>
                <c:pt idx="1059">
                  <c:v>266511.1454113049</c:v>
                </c:pt>
                <c:pt idx="1060">
                  <c:v>268812.48179141188</c:v>
                </c:pt>
                <c:pt idx="1061">
                  <c:v>281146.85014067381</c:v>
                </c:pt>
                <c:pt idx="1062">
                  <c:v>280087.00406865816</c:v>
                </c:pt>
                <c:pt idx="1063">
                  <c:v>270578.85994840466</c:v>
                </c:pt>
                <c:pt idx="1064">
                  <c:v>282105.72196236422</c:v>
                </c:pt>
                <c:pt idx="1065">
                  <c:v>289958.53355952183</c:v>
                </c:pt>
                <c:pt idx="1066">
                  <c:v>285830.25950432877</c:v>
                </c:pt>
                <c:pt idx="1067">
                  <c:v>290816.4947205006</c:v>
                </c:pt>
                <c:pt idx="1068">
                  <c:v>312103.87087219529</c:v>
                </c:pt>
                <c:pt idx="1069">
                  <c:v>304331.82615924691</c:v>
                </c:pt>
                <c:pt idx="1070">
                  <c:v>311427.61854626477</c:v>
                </c:pt>
                <c:pt idx="1071">
                  <c:v>327597.53777190193</c:v>
                </c:pt>
                <c:pt idx="1072">
                  <c:v>340850.424781518</c:v>
                </c:pt>
                <c:pt idx="1073">
                  <c:v>338922.54616495181</c:v>
                </c:pt>
                <c:pt idx="1074">
                  <c:v>369526.31649904844</c:v>
                </c:pt>
                <c:pt idx="1075">
                  <c:v>376743.22691289388</c:v>
                </c:pt>
                <c:pt idx="1076">
                  <c:v>375219.08480955637</c:v>
                </c:pt>
                <c:pt idx="1077">
                  <c:v>366508.31205141993</c:v>
                </c:pt>
                <c:pt idx="1078">
                  <c:v>373977.59349210607</c:v>
                </c:pt>
                <c:pt idx="1079">
                  <c:v>382960.88206294441</c:v>
                </c:pt>
                <c:pt idx="1080">
                  <c:v>357252.50766787975</c:v>
                </c:pt>
                <c:pt idx="1081">
                  <c:v>361855.1824468117</c:v>
                </c:pt>
                <c:pt idx="1082">
                  <c:v>371444.09244191548</c:v>
                </c:pt>
                <c:pt idx="1083">
                  <c:v>362178.1843753173</c:v>
                </c:pt>
                <c:pt idx="1084">
                  <c:v>397485.54115841631</c:v>
                </c:pt>
                <c:pt idx="1085">
                  <c:v>394800.67361247883</c:v>
                </c:pt>
                <c:pt idx="1086">
                  <c:v>393538.97492891253</c:v>
                </c:pt>
                <c:pt idx="1087">
                  <c:v>357969.14444527385</c:v>
                </c:pt>
                <c:pt idx="1088">
                  <c:v>340547.63021912839</c:v>
                </c:pt>
                <c:pt idx="1089">
                  <c:v>339094.15030758322</c:v>
                </c:pt>
                <c:pt idx="1090">
                  <c:v>361017.42764258996</c:v>
                </c:pt>
                <c:pt idx="1091">
                  <c:v>371070.63467837457</c:v>
                </c:pt>
                <c:pt idx="1092">
                  <c:v>387230.4815110811</c:v>
                </c:pt>
                <c:pt idx="1093">
                  <c:v>414927.26275067782</c:v>
                </c:pt>
                <c:pt idx="1094">
                  <c:v>424970.39638417272</c:v>
                </c:pt>
                <c:pt idx="1095">
                  <c:v>425979.75533102581</c:v>
                </c:pt>
                <c:pt idx="1096">
                  <c:v>444360.17266898899</c:v>
                </c:pt>
                <c:pt idx="1097">
                  <c:v>424001.41987006547</c:v>
                </c:pt>
                <c:pt idx="1098">
                  <c:v>443764.65492778155</c:v>
                </c:pt>
                <c:pt idx="1099">
                  <c:v>454272.08560195734</c:v>
                </c:pt>
                <c:pt idx="1100">
                  <c:v>446671.61374151293</c:v>
                </c:pt>
                <c:pt idx="1101">
                  <c:v>452677.3115875959</c:v>
                </c:pt>
                <c:pt idx="1102">
                  <c:v>434438.18835244892</c:v>
                </c:pt>
                <c:pt idx="1103">
                  <c:v>484118.83672591409</c:v>
                </c:pt>
                <c:pt idx="1104">
                  <c:v>475105.26839602919</c:v>
                </c:pt>
                <c:pt idx="1105">
                  <c:v>481252.26135428727</c:v>
                </c:pt>
                <c:pt idx="1106">
                  <c:v>471895.48372978077</c:v>
                </c:pt>
                <c:pt idx="1107">
                  <c:v>485753.99317302124</c:v>
                </c:pt>
                <c:pt idx="1108">
                  <c:v>488125.99275427958</c:v>
                </c:pt>
                <c:pt idx="1109">
                  <c:v>480868.69990768837</c:v>
                </c:pt>
                <c:pt idx="1110">
                  <c:v>500510.8159292179</c:v>
                </c:pt>
                <c:pt idx="1111">
                  <c:v>490265.82867481327</c:v>
                </c:pt>
                <c:pt idx="1112">
                  <c:v>496029.2601864725</c:v>
                </c:pt>
                <c:pt idx="1113">
                  <c:v>497745.18250843004</c:v>
                </c:pt>
                <c:pt idx="1114">
                  <c:v>514692.32730096398</c:v>
                </c:pt>
                <c:pt idx="1115">
                  <c:v>521010.89412108494</c:v>
                </c:pt>
                <c:pt idx="1116">
                  <c:v>525361.22815394471</c:v>
                </c:pt>
                <c:pt idx="1117">
                  <c:v>532527.71402288228</c:v>
                </c:pt>
                <c:pt idx="1118">
                  <c:v>543761.82257725555</c:v>
                </c:pt>
                <c:pt idx="1119">
                  <c:v>530620.01047294587</c:v>
                </c:pt>
                <c:pt idx="1120">
                  <c:v>544811.5952469816</c:v>
                </c:pt>
                <c:pt idx="1121">
                  <c:v>546406.39954211144</c:v>
                </c:pt>
                <c:pt idx="1122">
                  <c:v>544205.94253258873</c:v>
                </c:pt>
                <c:pt idx="1123">
                  <c:v>564857.44879109866</c:v>
                </c:pt>
                <c:pt idx="1124">
                  <c:v>560527.32111499587</c:v>
                </c:pt>
                <c:pt idx="1125">
                  <c:v>572124.84532074782</c:v>
                </c:pt>
                <c:pt idx="1126">
                  <c:v>566664.17910006875</c:v>
                </c:pt>
                <c:pt idx="1127">
                  <c:v>573517.76571419963</c:v>
                </c:pt>
                <c:pt idx="1128">
                  <c:v>593018.58864227193</c:v>
                </c:pt>
                <c:pt idx="1129">
                  <c:v>576919.30031829968</c:v>
                </c:pt>
                <c:pt idx="1130">
                  <c:v>551766.09252182429</c:v>
                </c:pt>
                <c:pt idx="1131">
                  <c:v>558841.64726195775</c:v>
                </c:pt>
                <c:pt idx="1132">
                  <c:v>568016.74734154332</c:v>
                </c:pt>
                <c:pt idx="1133">
                  <c:v>554097.7096703368</c:v>
                </c:pt>
                <c:pt idx="1134">
                  <c:v>572286.31549955264</c:v>
                </c:pt>
                <c:pt idx="1135">
                  <c:v>595753.91101388563</c:v>
                </c:pt>
                <c:pt idx="1136">
                  <c:v>581188.86948566791</c:v>
                </c:pt>
                <c:pt idx="1137">
                  <c:v>594239.87259360612</c:v>
                </c:pt>
                <c:pt idx="1138">
                  <c:v>572599.21475435933</c:v>
                </c:pt>
                <c:pt idx="1139">
                  <c:v>581098.06149865547</c:v>
                </c:pt>
                <c:pt idx="1140">
                  <c:v>596167.78350965853</c:v>
                </c:pt>
                <c:pt idx="1141">
                  <c:v>619393.14196097734</c:v>
                </c:pt>
                <c:pt idx="1142">
                  <c:v>637672.61835746036</c:v>
                </c:pt>
                <c:pt idx="1143">
                  <c:v>656446.66953495331</c:v>
                </c:pt>
                <c:pt idx="1144">
                  <c:v>682690.00215313211</c:v>
                </c:pt>
                <c:pt idx="1145">
                  <c:v>698547.05341408995</c:v>
                </c:pt>
                <c:pt idx="1146">
                  <c:v>721711.85436603334</c:v>
                </c:pt>
                <c:pt idx="1147">
                  <c:v>723528.68734870257</c:v>
                </c:pt>
                <c:pt idx="1148">
                  <c:v>754061.79549100669</c:v>
                </c:pt>
                <c:pt idx="1149">
                  <c:v>751366.82426201121</c:v>
                </c:pt>
                <c:pt idx="1150">
                  <c:v>784342.5638965976</c:v>
                </c:pt>
                <c:pt idx="1151">
                  <c:v>799452.63805957802</c:v>
                </c:pt>
                <c:pt idx="1152">
                  <c:v>826664.97747263254</c:v>
                </c:pt>
                <c:pt idx="1153">
                  <c:v>834326.03913193848</c:v>
                </c:pt>
                <c:pt idx="1154">
                  <c:v>842360.49698388984</c:v>
                </c:pt>
                <c:pt idx="1155">
                  <c:v>854775.59991787479</c:v>
                </c:pt>
                <c:pt idx="1156">
                  <c:v>876820.02556047752</c:v>
                </c:pt>
                <c:pt idx="1157">
                  <c:v>880171.10533890116</c:v>
                </c:pt>
                <c:pt idx="1158">
                  <c:v>841280.47483588546</c:v>
                </c:pt>
                <c:pt idx="1159">
                  <c:v>859025.02329002274</c:v>
                </c:pt>
                <c:pt idx="1160">
                  <c:v>907383.38318105997</c:v>
                </c:pt>
                <c:pt idx="1161">
                  <c:v>932405.43083854555</c:v>
                </c:pt>
                <c:pt idx="1162">
                  <c:v>1002878.8795733368</c:v>
                </c:pt>
                <c:pt idx="1163">
                  <c:v>983014.70256478188</c:v>
                </c:pt>
                <c:pt idx="1164">
                  <c:v>1044424.066573116</c:v>
                </c:pt>
                <c:pt idx="1165">
                  <c:v>1052609.9535010688</c:v>
                </c:pt>
                <c:pt idx="1166">
                  <c:v>1009358.9468530312</c:v>
                </c:pt>
                <c:pt idx="1167">
                  <c:v>1069617.6265215687</c:v>
                </c:pt>
                <c:pt idx="1168">
                  <c:v>1134741.4859597052</c:v>
                </c:pt>
                <c:pt idx="1169">
                  <c:v>1185582.8910658979</c:v>
                </c:pt>
                <c:pt idx="1170">
                  <c:v>1279917.6620155745</c:v>
                </c:pt>
                <c:pt idx="1171">
                  <c:v>1208212.7630661363</c:v>
                </c:pt>
                <c:pt idx="1172">
                  <c:v>1274376.2914909408</c:v>
                </c:pt>
                <c:pt idx="1173">
                  <c:v>1231821.6829640539</c:v>
                </c:pt>
                <c:pt idx="1174">
                  <c:v>1288840.3607875512</c:v>
                </c:pt>
                <c:pt idx="1175">
                  <c:v>1310975.5328462711</c:v>
                </c:pt>
                <c:pt idx="1176">
                  <c:v>1325480.0158657543</c:v>
                </c:pt>
                <c:pt idx="1177">
                  <c:v>1421076.4854989974</c:v>
                </c:pt>
                <c:pt idx="1178">
                  <c:v>1493851.2413424861</c:v>
                </c:pt>
                <c:pt idx="1179">
                  <c:v>1508880.6112015119</c:v>
                </c:pt>
                <c:pt idx="1180">
                  <c:v>1482940.0115748271</c:v>
                </c:pt>
                <c:pt idx="1181">
                  <c:v>1543178.6080283991</c:v>
                </c:pt>
                <c:pt idx="1182">
                  <c:v>1526746.2151022223</c:v>
                </c:pt>
                <c:pt idx="1183">
                  <c:v>1306009.5655577518</c:v>
                </c:pt>
                <c:pt idx="1184">
                  <c:v>1389675.3438027836</c:v>
                </c:pt>
                <c:pt idx="1185">
                  <c:v>1502713.4421672651</c:v>
                </c:pt>
                <c:pt idx="1186">
                  <c:v>1593797.9844470522</c:v>
                </c:pt>
                <c:pt idx="1187">
                  <c:v>1685639.5449276203</c:v>
                </c:pt>
                <c:pt idx="1188">
                  <c:v>1756123.0357745735</c:v>
                </c:pt>
                <c:pt idx="1189">
                  <c:v>1701547.0520236134</c:v>
                </c:pt>
                <c:pt idx="1190">
                  <c:v>1769618.1598472039</c:v>
                </c:pt>
                <c:pt idx="1191">
                  <c:v>1838153.6565631395</c:v>
                </c:pt>
                <c:pt idx="1192">
                  <c:v>1794741.1191747601</c:v>
                </c:pt>
                <c:pt idx="1193">
                  <c:v>1894344.7135462414</c:v>
                </c:pt>
                <c:pt idx="1194">
                  <c:v>1835196.3044946275</c:v>
                </c:pt>
                <c:pt idx="1195">
                  <c:v>1826122.0535048579</c:v>
                </c:pt>
                <c:pt idx="1196">
                  <c:v>1776057.8749749209</c:v>
                </c:pt>
                <c:pt idx="1197">
                  <c:v>1888449.9684730323</c:v>
                </c:pt>
                <c:pt idx="1198">
                  <c:v>1926835.9195026215</c:v>
                </c:pt>
                <c:pt idx="1199">
                  <c:v>2040318.1993933322</c:v>
                </c:pt>
                <c:pt idx="1200">
                  <c:v>1937807.6462081193</c:v>
                </c:pt>
                <c:pt idx="1201">
                  <c:v>1901127.5763976842</c:v>
                </c:pt>
                <c:pt idx="1202">
                  <c:v>2087112.0660384132</c:v>
                </c:pt>
                <c:pt idx="1203">
                  <c:v>2024319.8853196853</c:v>
                </c:pt>
                <c:pt idx="1204">
                  <c:v>1982784.7394227094</c:v>
                </c:pt>
                <c:pt idx="1205">
                  <c:v>2031667.9245823931</c:v>
                </c:pt>
                <c:pt idx="1206">
                  <c:v>1999903.427796338</c:v>
                </c:pt>
                <c:pt idx="1207">
                  <c:v>2124125.1798895164</c:v>
                </c:pt>
                <c:pt idx="1208">
                  <c:v>2011985.425118759</c:v>
                </c:pt>
                <c:pt idx="1209">
                  <c:v>2003486.7015162546</c:v>
                </c:pt>
                <c:pt idx="1210">
                  <c:v>1845532.1300168128</c:v>
                </c:pt>
                <c:pt idx="1211">
                  <c:v>1854565.8431325592</c:v>
                </c:pt>
                <c:pt idx="1212">
                  <c:v>1920355.9137938228</c:v>
                </c:pt>
                <c:pt idx="1213">
                  <c:v>1745262.3234128456</c:v>
                </c:pt>
                <c:pt idx="1214">
                  <c:v>1634697.228151357</c:v>
                </c:pt>
                <c:pt idx="1215">
                  <c:v>1761725.0273881964</c:v>
                </c:pt>
                <c:pt idx="1216">
                  <c:v>1773534.4776077883</c:v>
                </c:pt>
                <c:pt idx="1217">
                  <c:v>1730364.1752637054</c:v>
                </c:pt>
                <c:pt idx="1218">
                  <c:v>1713336.2948770896</c:v>
                </c:pt>
                <c:pt idx="1219">
                  <c:v>1606071.8235589892</c:v>
                </c:pt>
                <c:pt idx="1220">
                  <c:v>1476379.1784202824</c:v>
                </c:pt>
                <c:pt idx="1221">
                  <c:v>1504530.2145883976</c:v>
                </c:pt>
                <c:pt idx="1222">
                  <c:v>1619940.4053951604</c:v>
                </c:pt>
                <c:pt idx="1223">
                  <c:v>1634131.9275889418</c:v>
                </c:pt>
                <c:pt idx="1224">
                  <c:v>1610280.7716373685</c:v>
                </c:pt>
                <c:pt idx="1225">
                  <c:v>1579232.8803385799</c:v>
                </c:pt>
                <c:pt idx="1226">
                  <c:v>1638623.6495949994</c:v>
                </c:pt>
                <c:pt idx="1227">
                  <c:v>1539272.3939508726</c:v>
                </c:pt>
                <c:pt idx="1228">
                  <c:v>1527937.3131648919</c:v>
                </c:pt>
                <c:pt idx="1229">
                  <c:v>1419098.058186373</c:v>
                </c:pt>
                <c:pt idx="1230">
                  <c:v>1308472.3428452543</c:v>
                </c:pt>
                <c:pt idx="1231">
                  <c:v>1317072.1002502621</c:v>
                </c:pt>
                <c:pt idx="1232">
                  <c:v>1173924.8689129483</c:v>
                </c:pt>
                <c:pt idx="1233">
                  <c:v>1277252.9392554986</c:v>
                </c:pt>
                <c:pt idx="1234">
                  <c:v>1352429.9744392922</c:v>
                </c:pt>
                <c:pt idx="1235">
                  <c:v>1272983.371097489</c:v>
                </c:pt>
                <c:pt idx="1236">
                  <c:v>1239634.1121284659</c:v>
                </c:pt>
                <c:pt idx="1237">
                  <c:v>1221031.5722325814</c:v>
                </c:pt>
                <c:pt idx="1238">
                  <c:v>1232891.5398581047</c:v>
                </c:pt>
                <c:pt idx="1239">
                  <c:v>1334443.1283606039</c:v>
                </c:pt>
                <c:pt idx="1240">
                  <c:v>1404745.004242891</c:v>
                </c:pt>
                <c:pt idx="1241">
                  <c:v>1422671.2282232316</c:v>
                </c:pt>
                <c:pt idx="1242">
                  <c:v>1447753.7738279146</c:v>
                </c:pt>
                <c:pt idx="1243">
                  <c:v>1475985.637441776</c:v>
                </c:pt>
                <c:pt idx="1244">
                  <c:v>1460310.263725739</c:v>
                </c:pt>
                <c:pt idx="1245">
                  <c:v>1542926.2682916857</c:v>
                </c:pt>
                <c:pt idx="1246">
                  <c:v>1556502.0966682709</c:v>
                </c:pt>
                <c:pt idx="1247">
                  <c:v>1638128.9496534807</c:v>
                </c:pt>
                <c:pt idx="1248">
                  <c:v>1668197.7920452314</c:v>
                </c:pt>
                <c:pt idx="1249">
                  <c:v>1691382.737783036</c:v>
                </c:pt>
                <c:pt idx="1250">
                  <c:v>1665866.2374769733</c:v>
                </c:pt>
                <c:pt idx="1251">
                  <c:v>1639713.7128458072</c:v>
                </c:pt>
                <c:pt idx="1252">
                  <c:v>1662212.3631361602</c:v>
                </c:pt>
                <c:pt idx="1253">
                  <c:v>1694542.0363334808</c:v>
                </c:pt>
                <c:pt idx="1254">
                  <c:v>1638452.0141622408</c:v>
                </c:pt>
                <c:pt idx="1255">
                  <c:v>1645083.4479376823</c:v>
                </c:pt>
                <c:pt idx="1256">
                  <c:v>1662898.6575742529</c:v>
                </c:pt>
                <c:pt idx="1257">
                  <c:v>1688304.2666783375</c:v>
                </c:pt>
                <c:pt idx="1258">
                  <c:v>1756617.6115649422</c:v>
                </c:pt>
                <c:pt idx="1259">
                  <c:v>1816391.9422679606</c:v>
                </c:pt>
                <c:pt idx="1260">
                  <c:v>1772111.3703163129</c:v>
                </c:pt>
                <c:pt idx="1261">
                  <c:v>1809407.133943944</c:v>
                </c:pt>
                <c:pt idx="1262">
                  <c:v>1777370.0910644184</c:v>
                </c:pt>
                <c:pt idx="1263">
                  <c:v>1743657.4770055532</c:v>
                </c:pt>
                <c:pt idx="1264">
                  <c:v>1799141.9090426553</c:v>
                </c:pt>
                <c:pt idx="1265">
                  <c:v>1801695.6164496026</c:v>
                </c:pt>
                <c:pt idx="1266">
                  <c:v>1868696.8683885017</c:v>
                </c:pt>
                <c:pt idx="1267">
                  <c:v>1851648.7806357697</c:v>
                </c:pt>
                <c:pt idx="1268">
                  <c:v>1866637.7367719226</c:v>
                </c:pt>
                <c:pt idx="1269">
                  <c:v>1835519.2448522372</c:v>
                </c:pt>
                <c:pt idx="1270">
                  <c:v>1904942.9824881982</c:v>
                </c:pt>
                <c:pt idx="1271">
                  <c:v>1905609.0705695341</c:v>
                </c:pt>
                <c:pt idx="1272">
                  <c:v>1956067.0383802778</c:v>
                </c:pt>
                <c:pt idx="1273">
                  <c:v>1961376.152383164</c:v>
                </c:pt>
                <c:pt idx="1274">
                  <c:v>1985792.6099065114</c:v>
                </c:pt>
                <c:pt idx="1275">
                  <c:v>2012449.8140111042</c:v>
                </c:pt>
                <c:pt idx="1276">
                  <c:v>1954532.7925938822</c:v>
                </c:pt>
                <c:pt idx="1277">
                  <c:v>1957177.3079878425</c:v>
                </c:pt>
                <c:pt idx="1278">
                  <c:v>1969259.3053102638</c:v>
                </c:pt>
                <c:pt idx="1279">
                  <c:v>2016113.7920349753</c:v>
                </c:pt>
                <c:pt idx="1280">
                  <c:v>2068065.3446163</c:v>
                </c:pt>
                <c:pt idx="1281">
                  <c:v>2135450.1569924387</c:v>
                </c:pt>
                <c:pt idx="1282">
                  <c:v>2176066.7519295742</c:v>
                </c:pt>
                <c:pt idx="1283">
                  <c:v>2206589.7563888202</c:v>
                </c:pt>
                <c:pt idx="1284">
                  <c:v>2239959.2217146005</c:v>
                </c:pt>
                <c:pt idx="1285">
                  <c:v>2196143.0386552978</c:v>
                </c:pt>
                <c:pt idx="1286">
                  <c:v>2220710.9242452877</c:v>
                </c:pt>
                <c:pt idx="1287">
                  <c:v>2319083.007840585</c:v>
                </c:pt>
                <c:pt idx="1288">
                  <c:v>2400003.2358797952</c:v>
                </c:pt>
                <c:pt idx="1289">
                  <c:v>2360133.5574791003</c:v>
                </c:pt>
                <c:pt idx="1290">
                  <c:v>2286955.0338322553</c:v>
                </c:pt>
                <c:pt idx="1291">
                  <c:v>2321232.8243023856</c:v>
                </c:pt>
                <c:pt idx="1292">
                  <c:v>2408047.7974148043</c:v>
                </c:pt>
                <c:pt idx="1293">
                  <c:v>2446352.9199892883</c:v>
                </c:pt>
                <c:pt idx="1294">
                  <c:v>2344074.7454582555</c:v>
                </c:pt>
                <c:pt idx="1295">
                  <c:v>2327813.8638136871</c:v>
                </c:pt>
                <c:pt idx="1296">
                  <c:v>2188189.1619655094</c:v>
                </c:pt>
                <c:pt idx="1297">
                  <c:v>2117110.183658117</c:v>
                </c:pt>
                <c:pt idx="1298">
                  <c:v>2107965.3330568098</c:v>
                </c:pt>
                <c:pt idx="1299">
                  <c:v>2210627.1921762326</c:v>
                </c:pt>
                <c:pt idx="1300">
                  <c:v>2239262.8235934498</c:v>
                </c:pt>
                <c:pt idx="1301">
                  <c:v>2050482.3904921177</c:v>
                </c:pt>
                <c:pt idx="1302">
                  <c:v>2033242.5840916617</c:v>
                </c:pt>
                <c:pt idx="1303">
                  <c:v>2062655.3179339843</c:v>
                </c:pt>
                <c:pt idx="1304">
                  <c:v>1878861.0584779286</c:v>
                </c:pt>
                <c:pt idx="1305">
                  <c:v>1563305.290027621</c:v>
                </c:pt>
                <c:pt idx="1306">
                  <c:v>1451135.225217049</c:v>
                </c:pt>
                <c:pt idx="1307">
                  <c:v>1466578.3424113384</c:v>
                </c:pt>
                <c:pt idx="1308">
                  <c:v>1342962.182471016</c:v>
                </c:pt>
                <c:pt idx="1309">
                  <c:v>1199966.2560585535</c:v>
                </c:pt>
                <c:pt idx="1310">
                  <c:v>1305080.9109148534</c:v>
                </c:pt>
                <c:pt idx="1311">
                  <c:v>1429989.0805879161</c:v>
                </c:pt>
                <c:pt idx="1312">
                  <c:v>1509970.6744523197</c:v>
                </c:pt>
                <c:pt idx="1313">
                  <c:v>1512968.4402437047</c:v>
                </c:pt>
                <c:pt idx="1314">
                  <c:v>1627399.5831527885</c:v>
                </c:pt>
                <c:pt idx="1315">
                  <c:v>1686154.3280841045</c:v>
                </c:pt>
                <c:pt idx="1316">
                  <c:v>1749077.7295033596</c:v>
                </c:pt>
                <c:pt idx="1317">
                  <c:v>1716586.5245563381</c:v>
                </c:pt>
                <c:pt idx="1318">
                  <c:v>1819551.2408184055</c:v>
                </c:pt>
                <c:pt idx="1319">
                  <c:v>1854697.0648424448</c:v>
                </c:pt>
                <c:pt idx="1320">
                  <c:v>1787978.4626800742</c:v>
                </c:pt>
                <c:pt idx="1321">
                  <c:v>1843361.9840564644</c:v>
                </c:pt>
                <c:pt idx="1322">
                  <c:v>1954603.3932147792</c:v>
                </c:pt>
                <c:pt idx="1323">
                  <c:v>1985459.5658658433</c:v>
                </c:pt>
                <c:pt idx="1324">
                  <c:v>1826919.4864378707</c:v>
                </c:pt>
                <c:pt idx="1325">
                  <c:v>1731282.7262235461</c:v>
                </c:pt>
                <c:pt idx="1326">
                  <c:v>1852577.4352786685</c:v>
                </c:pt>
                <c:pt idx="1327">
                  <c:v>1768952.071765868</c:v>
                </c:pt>
                <c:pt idx="1328">
                  <c:v>1926815.7121365056</c:v>
                </c:pt>
                <c:pt idx="1329">
                  <c:v>2000135.5611762938</c:v>
                </c:pt>
                <c:pt idx="1330">
                  <c:v>2000387.9009130073</c:v>
                </c:pt>
                <c:pt idx="1331">
                  <c:v>2134077.5671068942</c:v>
                </c:pt>
                <c:pt idx="1332">
                  <c:v>2184656.4056515242</c:v>
                </c:pt>
                <c:pt idx="1333">
                  <c:v>2259500.519936441</c:v>
                </c:pt>
                <c:pt idx="1334">
                  <c:v>2260398.7403883743</c:v>
                </c:pt>
                <c:pt idx="1335">
                  <c:v>2327339.4953894345</c:v>
                </c:pt>
                <c:pt idx="1336">
                  <c:v>2300995.1279593939</c:v>
                </c:pt>
                <c:pt idx="1337">
                  <c:v>2262639.4879789785</c:v>
                </c:pt>
                <c:pt idx="1338">
                  <c:v>2216633.0747350026</c:v>
                </c:pt>
                <c:pt idx="1339">
                  <c:v>2096216.5029168478</c:v>
                </c:pt>
                <c:pt idx="1340">
                  <c:v>1948860.2003593631</c:v>
                </c:pt>
                <c:pt idx="1341">
                  <c:v>2161855.1455114684</c:v>
                </c:pt>
                <c:pt idx="1342">
                  <c:v>2157080.8968706736</c:v>
                </c:pt>
                <c:pt idx="1343">
                  <c:v>2179145.3451667055</c:v>
                </c:pt>
                <c:pt idx="1344">
                  <c:v>2276800.8232747363</c:v>
                </c:pt>
                <c:pt idx="1345">
                  <c:v>2375253.7343157795</c:v>
                </c:pt>
                <c:pt idx="1346">
                  <c:v>2453418.4326172597</c:v>
                </c:pt>
                <c:pt idx="1347">
                  <c:v>2438025.708677751</c:v>
                </c:pt>
                <c:pt idx="1348">
                  <c:v>2291497.1490930943</c:v>
                </c:pt>
                <c:pt idx="1349">
                  <c:v>2385912.6243467256</c:v>
                </c:pt>
                <c:pt idx="1350">
                  <c:v>2419049.9573019082</c:v>
                </c:pt>
                <c:pt idx="1351">
                  <c:v>2473535.1340752151</c:v>
                </c:pt>
                <c:pt idx="1352">
                  <c:v>2537457.6686258321</c:v>
                </c:pt>
                <c:pt idx="1353">
                  <c:v>2490603.3050429123</c:v>
                </c:pt>
                <c:pt idx="1354">
                  <c:v>2505047.2901151986</c:v>
                </c:pt>
                <c:pt idx="1355">
                  <c:v>2527878.861304428</c:v>
                </c:pt>
                <c:pt idx="1356">
                  <c:v>2658812.8746187934</c:v>
                </c:pt>
                <c:pt idx="1357">
                  <c:v>2694907.5606518472</c:v>
                </c:pt>
                <c:pt idx="1358">
                  <c:v>2795974.8001888273</c:v>
                </c:pt>
                <c:pt idx="1359">
                  <c:v>2849844.1589937876</c:v>
                </c:pt>
                <c:pt idx="1360">
                  <c:v>2916502.2632089606</c:v>
                </c:pt>
                <c:pt idx="1361">
                  <c:v>2877339.0866124746</c:v>
                </c:pt>
                <c:pt idx="1362">
                  <c:v>3023756.7549951533</c:v>
                </c:pt>
                <c:pt idx="1363">
                  <c:v>2936184.7626725947</c:v>
                </c:pt>
                <c:pt idx="1364">
                  <c:v>3028258.4565331186</c:v>
                </c:pt>
                <c:pt idx="1365">
                  <c:v>3167459.3063536156</c:v>
                </c:pt>
                <c:pt idx="1366">
                  <c:v>3263984.1843461744</c:v>
                </c:pt>
                <c:pt idx="1367">
                  <c:v>3346620.5194200287</c:v>
                </c:pt>
                <c:pt idx="1368">
                  <c:v>3230907.4714706223</c:v>
                </c:pt>
                <c:pt idx="1369">
                  <c:v>3378707.8334219027</c:v>
                </c:pt>
                <c:pt idx="1370">
                  <c:v>3407101.2287854645</c:v>
                </c:pt>
                <c:pt idx="1371">
                  <c:v>3432284.68505086</c:v>
                </c:pt>
                <c:pt idx="1372">
                  <c:v>3512861.888508135</c:v>
                </c:pt>
                <c:pt idx="1373">
                  <c:v>3585424.5951959919</c:v>
                </c:pt>
                <c:pt idx="1374">
                  <c:v>3535976.1094738925</c:v>
                </c:pt>
                <c:pt idx="1375">
                  <c:v>3677427.8105680519</c:v>
                </c:pt>
                <c:pt idx="1376">
                  <c:v>3625869.6768328017</c:v>
                </c:pt>
                <c:pt idx="1377">
                  <c:v>3714430.8207360972</c:v>
                </c:pt>
                <c:pt idx="1378">
                  <c:v>3814327.0464347317</c:v>
                </c:pt>
                <c:pt idx="1379">
                  <c:v>3804717.9290735121</c:v>
                </c:pt>
                <c:pt idx="1380">
                  <c:v>3690498.9594712104</c:v>
                </c:pt>
                <c:pt idx="1381">
                  <c:v>3902605.5405614991</c:v>
                </c:pt>
                <c:pt idx="1382">
                  <c:v>3840883.3398786127</c:v>
                </c:pt>
                <c:pt idx="1383">
                  <c:v>3877735.0441124481</c:v>
                </c:pt>
                <c:pt idx="1384">
                  <c:v>3927597.2781791692</c:v>
                </c:pt>
                <c:pt idx="1385">
                  <c:v>3851562.4362663156</c:v>
                </c:pt>
                <c:pt idx="1386">
                  <c:v>3932260.6346086273</c:v>
                </c:pt>
                <c:pt idx="1387">
                  <c:v>3695010.7646922339</c:v>
                </c:pt>
                <c:pt idx="1388">
                  <c:v>3603582.9525562883</c:v>
                </c:pt>
                <c:pt idx="1389">
                  <c:v>3907561.650450543</c:v>
                </c:pt>
                <c:pt idx="1390">
                  <c:v>3919179.3820224111</c:v>
                </c:pt>
                <c:pt idx="1391">
                  <c:v>3857366.250210721</c:v>
                </c:pt>
                <c:pt idx="1392">
                  <c:v>3665951.281247336</c:v>
                </c:pt>
                <c:pt idx="1393">
                  <c:v>3661005.521324933</c:v>
                </c:pt>
                <c:pt idx="1394">
                  <c:v>3909358.3386473511</c:v>
                </c:pt>
                <c:pt idx="1395">
                  <c:v>3924518.6839326792</c:v>
                </c:pt>
                <c:pt idx="1396">
                  <c:v>3994992.1942383661</c:v>
                </c:pt>
                <c:pt idx="1397">
                  <c:v>4005348.2271266677</c:v>
                </c:pt>
                <c:pt idx="1398">
                  <c:v>4153017.2442262722</c:v>
                </c:pt>
                <c:pt idx="1399">
                  <c:v>4158851.6144940755</c:v>
                </c:pt>
                <c:pt idx="1400">
                  <c:v>4159628.8410703312</c:v>
                </c:pt>
                <c:pt idx="1401">
                  <c:v>4083755.1614818033</c:v>
                </c:pt>
                <c:pt idx="1402">
                  <c:v>4234997.5938924905</c:v>
                </c:pt>
                <c:pt idx="1403">
                  <c:v>4318703.9090021867</c:v>
                </c:pt>
                <c:pt idx="1404">
                  <c:v>4400613.2896314925</c:v>
                </c:pt>
                <c:pt idx="1405">
                  <c:v>4575353.6286056852</c:v>
                </c:pt>
                <c:pt idx="1406">
                  <c:v>4580682.8268328952</c:v>
                </c:pt>
                <c:pt idx="1407">
                  <c:v>4627728.9090635404</c:v>
                </c:pt>
                <c:pt idx="1408">
                  <c:v>4692852.7685016766</c:v>
                </c:pt>
                <c:pt idx="1409">
                  <c:v>4722144.3843171718</c:v>
                </c:pt>
                <c:pt idx="1410">
                  <c:v>4819244.9128387868</c:v>
                </c:pt>
                <c:pt idx="1411">
                  <c:v>4834001.8587367749</c:v>
                </c:pt>
                <c:pt idx="1412">
                  <c:v>4933716.468461385</c:v>
                </c:pt>
                <c:pt idx="1413">
                  <c:v>5048843.5159150939</c:v>
                </c:pt>
                <c:pt idx="1414">
                  <c:v>5203689.4294118127</c:v>
                </c:pt>
                <c:pt idx="1415">
                  <c:v>5261545.7076076139</c:v>
                </c:pt>
                <c:pt idx="1416">
                  <c:v>5562789.0821208945</c:v>
                </c:pt>
                <c:pt idx="1417">
                  <c:v>5357767.9747411106</c:v>
                </c:pt>
                <c:pt idx="1418">
                  <c:v>5221605.5507184546</c:v>
                </c:pt>
                <c:pt idx="1419">
                  <c:v>5241641.4247306641</c:v>
                </c:pt>
                <c:pt idx="1420">
                  <c:v>5367871.9141762815</c:v>
                </c:pt>
                <c:pt idx="1421">
                  <c:v>5400908.2123196032</c:v>
                </c:pt>
                <c:pt idx="1422">
                  <c:v>5601901.7413114496</c:v>
                </c:pt>
                <c:pt idx="1423">
                  <c:v>5784434.055800356</c:v>
                </c:pt>
                <c:pt idx="1424">
                  <c:v>5817359.4627416991</c:v>
                </c:pt>
                <c:pt idx="1425">
                  <c:v>5419743.0077278763</c:v>
                </c:pt>
                <c:pt idx="1426">
                  <c:v>5530186.984962537</c:v>
                </c:pt>
                <c:pt idx="1427">
                  <c:v>5030867.2670959886</c:v>
                </c:pt>
                <c:pt idx="1428">
                  <c:v>5434014.9889513869</c:v>
                </c:pt>
                <c:pt idx="1429">
                  <c:v>5608493.1307893926</c:v>
                </c:pt>
                <c:pt idx="1430">
                  <c:v>5717473.3407261223</c:v>
                </c:pt>
                <c:pt idx="1431">
                  <c:v>5948969.9141040426</c:v>
                </c:pt>
                <c:pt idx="1432">
                  <c:v>5570924.5747847082</c:v>
                </c:pt>
                <c:pt idx="1433">
                  <c:v>5963544.9977444215</c:v>
                </c:pt>
                <c:pt idx="1434">
                  <c:v>6049259.6807811828</c:v>
                </c:pt>
                <c:pt idx="1435">
                  <c:v>5953431.2009097757</c:v>
                </c:pt>
                <c:pt idx="1436">
                  <c:v>6064823.9170116587</c:v>
                </c:pt>
                <c:pt idx="1437">
                  <c:v>6196182.0276279291</c:v>
                </c:pt>
                <c:pt idx="1438">
                  <c:v>6421097.5614945479</c:v>
                </c:pt>
                <c:pt idx="1439">
                  <c:v>6614904.3356804457</c:v>
                </c:pt>
                <c:pt idx="1440">
                  <c:v>6612310.4608342079</c:v>
                </c:pt>
                <c:pt idx="1441">
                  <c:v>6067993.4413775951</c:v>
                </c:pt>
                <c:pt idx="1442">
                  <c:v>5318514.3595829867</c:v>
                </c:pt>
                <c:pt idx="1443">
                  <c:v>6000316.121825452</c:v>
                </c:pt>
                <c:pt idx="1444">
                  <c:v>6286095.8023529546</c:v>
                </c:pt>
                <c:pt idx="1445">
                  <c:v>6411114.8632279951</c:v>
                </c:pt>
                <c:pt idx="1446">
                  <c:v>6772606.8147361167</c:v>
                </c:pt>
                <c:pt idx="1447">
                  <c:v>7259420.4369689785</c:v>
                </c:pt>
                <c:pt idx="1448">
                  <c:v>6983583.0409851549</c:v>
                </c:pt>
                <c:pt idx="1449">
                  <c:v>6797870.8521636724</c:v>
                </c:pt>
                <c:pt idx="1450">
                  <c:v>7541990.6719748378</c:v>
                </c:pt>
                <c:pt idx="1451">
                  <c:v>7831969.4431812447</c:v>
                </c:pt>
                <c:pt idx="1452">
                  <c:v>7752895.9281776082</c:v>
                </c:pt>
                <c:pt idx="1453">
                  <c:v>7966678.4488632521</c:v>
                </c:pt>
                <c:pt idx="1454">
                  <c:v>8315583.9698591065</c:v>
                </c:pt>
                <c:pt idx="1455">
                  <c:v>8759378.5956820976</c:v>
                </c:pt>
                <c:pt idx="1456">
                  <c:v>8820555.2106015179</c:v>
                </c:pt>
                <c:pt idx="1457">
                  <c:v>9026475.2782933433</c:v>
                </c:pt>
                <c:pt idx="1458">
                  <c:v>9240893.0844533425</c:v>
                </c:pt>
                <c:pt idx="1459">
                  <c:v>9329535.3020859659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3A-4FB0-8D52-776A67330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91728"/>
        <c:axId val="1494889648"/>
      </c:lineChart>
      <c:scatterChart>
        <c:scatterStyle val="lineMarker"/>
        <c:varyColors val="0"/>
        <c:ser>
          <c:idx val="1"/>
          <c:order val="1"/>
          <c:tx>
            <c:v>Kaufzeitpunkt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Auswertung!$A$3:$A$123</c:f>
              <c:numCache>
                <c:formatCode>m/d/yyyy</c:formatCode>
                <c:ptCount val="121"/>
                <c:pt idx="0">
                  <c:v>1</c:v>
                </c:pt>
                <c:pt idx="1">
                  <c:v>578</c:v>
                </c:pt>
                <c:pt idx="2">
                  <c:v>1035</c:v>
                </c:pt>
                <c:pt idx="3">
                  <c:v>1155</c:v>
                </c:pt>
                <c:pt idx="4">
                  <c:v>1796</c:v>
                </c:pt>
                <c:pt idx="5">
                  <c:v>2161</c:v>
                </c:pt>
                <c:pt idx="6">
                  <c:v>2496</c:v>
                </c:pt>
                <c:pt idx="7">
                  <c:v>2557</c:v>
                </c:pt>
                <c:pt idx="8">
                  <c:v>3257</c:v>
                </c:pt>
                <c:pt idx="9">
                  <c:v>3622</c:v>
                </c:pt>
                <c:pt idx="10">
                  <c:v>3684</c:v>
                </c:pt>
                <c:pt idx="11">
                  <c:v>4230</c:v>
                </c:pt>
                <c:pt idx="12">
                  <c:v>4718</c:v>
                </c:pt>
                <c:pt idx="13">
                  <c:v>4749</c:v>
                </c:pt>
                <c:pt idx="14">
                  <c:v>5204</c:v>
                </c:pt>
                <c:pt idx="15">
                  <c:v>5813</c:v>
                </c:pt>
                <c:pt idx="16">
                  <c:v>6179</c:v>
                </c:pt>
                <c:pt idx="17">
                  <c:v>6210</c:v>
                </c:pt>
                <c:pt idx="18">
                  <c:v>6909</c:v>
                </c:pt>
                <c:pt idx="19">
                  <c:v>7274</c:v>
                </c:pt>
                <c:pt idx="20">
                  <c:v>7305</c:v>
                </c:pt>
                <c:pt idx="21">
                  <c:v>7671</c:v>
                </c:pt>
                <c:pt idx="22">
                  <c:v>8370</c:v>
                </c:pt>
                <c:pt idx="23">
                  <c:v>8521</c:v>
                </c:pt>
                <c:pt idx="24">
                  <c:v>9040</c:v>
                </c:pt>
                <c:pt idx="25">
                  <c:v>9466</c:v>
                </c:pt>
                <c:pt idx="26">
                  <c:v>9801</c:v>
                </c:pt>
                <c:pt idx="27">
                  <c:v>10166</c:v>
                </c:pt>
                <c:pt idx="28">
                  <c:v>10562</c:v>
                </c:pt>
                <c:pt idx="29">
                  <c:v>10897</c:v>
                </c:pt>
                <c:pt idx="30">
                  <c:v>11109</c:v>
                </c:pt>
                <c:pt idx="31">
                  <c:v>11443</c:v>
                </c:pt>
                <c:pt idx="32">
                  <c:v>11688</c:v>
                </c:pt>
                <c:pt idx="33">
                  <c:v>12297</c:v>
                </c:pt>
                <c:pt idx="34">
                  <c:v>12509</c:v>
                </c:pt>
                <c:pt idx="35">
                  <c:v>13118</c:v>
                </c:pt>
                <c:pt idx="36">
                  <c:v>13484</c:v>
                </c:pt>
                <c:pt idx="37">
                  <c:v>13635</c:v>
                </c:pt>
                <c:pt idx="38">
                  <c:v>14214</c:v>
                </c:pt>
                <c:pt idx="39">
                  <c:v>14579</c:v>
                </c:pt>
                <c:pt idx="40">
                  <c:v>14610</c:v>
                </c:pt>
                <c:pt idx="41">
                  <c:v>14976</c:v>
                </c:pt>
                <c:pt idx="42">
                  <c:v>15675</c:v>
                </c:pt>
                <c:pt idx="43">
                  <c:v>15949</c:v>
                </c:pt>
                <c:pt idx="44">
                  <c:v>16406</c:v>
                </c:pt>
                <c:pt idx="45">
                  <c:v>16771</c:v>
                </c:pt>
                <c:pt idx="46">
                  <c:v>16983</c:v>
                </c:pt>
                <c:pt idx="47">
                  <c:v>17410</c:v>
                </c:pt>
                <c:pt idx="48">
                  <c:v>17745</c:v>
                </c:pt>
                <c:pt idx="49">
                  <c:v>18232</c:v>
                </c:pt>
                <c:pt idx="50">
                  <c:v>18597</c:v>
                </c:pt>
                <c:pt idx="51">
                  <c:v>18962</c:v>
                </c:pt>
                <c:pt idx="52">
                  <c:v>19267</c:v>
                </c:pt>
                <c:pt idx="53">
                  <c:v>19479</c:v>
                </c:pt>
                <c:pt idx="54">
                  <c:v>20058</c:v>
                </c:pt>
                <c:pt idx="55">
                  <c:v>20393</c:v>
                </c:pt>
                <c:pt idx="56">
                  <c:v>20698</c:v>
                </c:pt>
                <c:pt idx="57">
                  <c:v>21063</c:v>
                </c:pt>
                <c:pt idx="58">
                  <c:v>21519</c:v>
                </c:pt>
                <c:pt idx="59">
                  <c:v>21793</c:v>
                </c:pt>
                <c:pt idx="60">
                  <c:v>21946</c:v>
                </c:pt>
                <c:pt idx="61">
                  <c:v>22615</c:v>
                </c:pt>
                <c:pt idx="62">
                  <c:v>22677</c:v>
                </c:pt>
                <c:pt idx="63">
                  <c:v>23345</c:v>
                </c:pt>
                <c:pt idx="64">
                  <c:v>23711</c:v>
                </c:pt>
                <c:pt idx="65">
                  <c:v>24076</c:v>
                </c:pt>
                <c:pt idx="66">
                  <c:v>24166</c:v>
                </c:pt>
                <c:pt idx="67">
                  <c:v>24806</c:v>
                </c:pt>
                <c:pt idx="68">
                  <c:v>25172</c:v>
                </c:pt>
                <c:pt idx="69">
                  <c:v>25234</c:v>
                </c:pt>
                <c:pt idx="70">
                  <c:v>25568</c:v>
                </c:pt>
                <c:pt idx="71">
                  <c:v>26084</c:v>
                </c:pt>
                <c:pt idx="72">
                  <c:v>26572</c:v>
                </c:pt>
                <c:pt idx="73">
                  <c:v>26723</c:v>
                </c:pt>
                <c:pt idx="74">
                  <c:v>27029</c:v>
                </c:pt>
                <c:pt idx="75">
                  <c:v>27637</c:v>
                </c:pt>
                <c:pt idx="76">
                  <c:v>28064</c:v>
                </c:pt>
                <c:pt idx="77">
                  <c:v>28156</c:v>
                </c:pt>
                <c:pt idx="78">
                  <c:v>28794</c:v>
                </c:pt>
                <c:pt idx="79">
                  <c:v>29159</c:v>
                </c:pt>
                <c:pt idx="80">
                  <c:v>29555</c:v>
                </c:pt>
                <c:pt idx="81">
                  <c:v>29737</c:v>
                </c:pt>
                <c:pt idx="82">
                  <c:v>30285</c:v>
                </c:pt>
                <c:pt idx="83">
                  <c:v>30650</c:v>
                </c:pt>
                <c:pt idx="84">
                  <c:v>30986</c:v>
                </c:pt>
                <c:pt idx="85">
                  <c:v>31290</c:v>
                </c:pt>
                <c:pt idx="86">
                  <c:v>31685</c:v>
                </c:pt>
                <c:pt idx="87">
                  <c:v>32050</c:v>
                </c:pt>
                <c:pt idx="88">
                  <c:v>32447</c:v>
                </c:pt>
                <c:pt idx="89">
                  <c:v>32751</c:v>
                </c:pt>
                <c:pt idx="90">
                  <c:v>33024</c:v>
                </c:pt>
                <c:pt idx="91">
                  <c:v>33481</c:v>
                </c:pt>
                <c:pt idx="92">
                  <c:v>33938</c:v>
                </c:pt>
                <c:pt idx="93">
                  <c:v>34273</c:v>
                </c:pt>
                <c:pt idx="94">
                  <c:v>34577</c:v>
                </c:pt>
                <c:pt idx="95">
                  <c:v>35033</c:v>
                </c:pt>
                <c:pt idx="96">
                  <c:v>35399</c:v>
                </c:pt>
                <c:pt idx="97">
                  <c:v>35764</c:v>
                </c:pt>
                <c:pt idx="98">
                  <c:v>36129</c:v>
                </c:pt>
                <c:pt idx="99">
                  <c:v>36494</c:v>
                </c:pt>
                <c:pt idx="100">
                  <c:v>36769</c:v>
                </c:pt>
                <c:pt idx="101">
                  <c:v>36922</c:v>
                </c:pt>
                <c:pt idx="102">
                  <c:v>37346</c:v>
                </c:pt>
                <c:pt idx="103">
                  <c:v>37955</c:v>
                </c:pt>
                <c:pt idx="104">
                  <c:v>38321</c:v>
                </c:pt>
                <c:pt idx="105">
                  <c:v>38686</c:v>
                </c:pt>
                <c:pt idx="106">
                  <c:v>39051</c:v>
                </c:pt>
                <c:pt idx="107">
                  <c:v>39386</c:v>
                </c:pt>
                <c:pt idx="108">
                  <c:v>39447</c:v>
                </c:pt>
                <c:pt idx="109">
                  <c:v>40147</c:v>
                </c:pt>
                <c:pt idx="110">
                  <c:v>40512</c:v>
                </c:pt>
                <c:pt idx="111">
                  <c:v>40663</c:v>
                </c:pt>
                <c:pt idx="112">
                  <c:v>41182</c:v>
                </c:pt>
                <c:pt idx="113">
                  <c:v>41608</c:v>
                </c:pt>
                <c:pt idx="114">
                  <c:v>41973</c:v>
                </c:pt>
                <c:pt idx="115">
                  <c:v>42216</c:v>
                </c:pt>
                <c:pt idx="116">
                  <c:v>42704</c:v>
                </c:pt>
                <c:pt idx="117">
                  <c:v>43069</c:v>
                </c:pt>
                <c:pt idx="118">
                  <c:v>43373</c:v>
                </c:pt>
                <c:pt idx="119">
                  <c:v>43799</c:v>
                </c:pt>
                <c:pt idx="120">
                  <c:v>44165</c:v>
                </c:pt>
              </c:numCache>
            </c:numRef>
          </c:xVal>
          <c:yVal>
            <c:numRef>
              <c:f>Auswertung!$L$3:$L$123</c:f>
              <c:numCache>
                <c:formatCode>#,##0.00</c:formatCode>
                <c:ptCount val="121"/>
                <c:pt idx="0">
                  <c:v>104.54301993393871</c:v>
                </c:pt>
                <c:pt idx="1">
                  <c:v>140.39683866379605</c:v>
                </c:pt>
                <c:pt idx="2">
                  <c:v>153.43568756351308</c:v>
                </c:pt>
                <c:pt idx="3">
                  <c:v>148.62057313005161</c:v>
                </c:pt>
                <c:pt idx="4">
                  <c:v>156.78678453653393</c:v>
                </c:pt>
                <c:pt idx="5">
                  <c:v>185.64955438139486</c:v>
                </c:pt>
                <c:pt idx="6">
                  <c:v>205.82014254583498</c:v>
                </c:pt>
                <c:pt idx="7">
                  <c:v>203.95153986004243</c:v>
                </c:pt>
                <c:pt idx="8">
                  <c:v>203.34870454093718</c:v>
                </c:pt>
                <c:pt idx="9">
                  <c:v>245.19709792978458</c:v>
                </c:pt>
                <c:pt idx="10">
                  <c:v>248.63940604883155</c:v>
                </c:pt>
                <c:pt idx="11">
                  <c:v>251.29967078104752</c:v>
                </c:pt>
                <c:pt idx="12">
                  <c:v>273.53245520527486</c:v>
                </c:pt>
                <c:pt idx="13">
                  <c:v>262.93198978629664</c:v>
                </c:pt>
                <c:pt idx="14">
                  <c:v>253.85168192022553</c:v>
                </c:pt>
                <c:pt idx="15">
                  <c:v>311.27163459529817</c:v>
                </c:pt>
                <c:pt idx="16">
                  <c:v>353.78314832162431</c:v>
                </c:pt>
                <c:pt idx="17">
                  <c:v>341.19341173427318</c:v>
                </c:pt>
                <c:pt idx="18">
                  <c:v>326.71766086989908</c:v>
                </c:pt>
                <c:pt idx="19">
                  <c:v>407.13462738488505</c:v>
                </c:pt>
                <c:pt idx="20">
                  <c:v>387.25150631958417</c:v>
                </c:pt>
                <c:pt idx="21">
                  <c:v>349.13721383381585</c:v>
                </c:pt>
                <c:pt idx="22">
                  <c:v>483.14172763642853</c:v>
                </c:pt>
                <c:pt idx="23">
                  <c:v>503.72404714653561</c:v>
                </c:pt>
                <c:pt idx="24">
                  <c:v>570.3288747725037</c:v>
                </c:pt>
                <c:pt idx="25">
                  <c:v>764.25484482882723</c:v>
                </c:pt>
                <c:pt idx="26">
                  <c:v>866.50772459262305</c:v>
                </c:pt>
                <c:pt idx="27">
                  <c:v>1175.0811737363292</c:v>
                </c:pt>
                <c:pt idx="28">
                  <c:v>1655.7480558497591</c:v>
                </c:pt>
                <c:pt idx="29">
                  <c:v>2311.7039929523189</c:v>
                </c:pt>
                <c:pt idx="30">
                  <c:v>1926.5543731781474</c:v>
                </c:pt>
                <c:pt idx="31">
                  <c:v>1391.1754745251665</c:v>
                </c:pt>
                <c:pt idx="32">
                  <c:v>747.16005634525425</c:v>
                </c:pt>
                <c:pt idx="33">
                  <c:v>1073.2259999204639</c:v>
                </c:pt>
                <c:pt idx="34">
                  <c:v>1109.506061868148</c:v>
                </c:pt>
                <c:pt idx="35">
                  <c:v>1382.8793011921043</c:v>
                </c:pt>
                <c:pt idx="36">
                  <c:v>1909.3006543754345</c:v>
                </c:pt>
                <c:pt idx="37">
                  <c:v>2017.2580889361004</c:v>
                </c:pt>
                <c:pt idx="38">
                  <c:v>1611.4876206986917</c:v>
                </c:pt>
                <c:pt idx="39">
                  <c:v>1656.564370849447</c:v>
                </c:pt>
                <c:pt idx="40">
                  <c:v>1615.8924157979793</c:v>
                </c:pt>
                <c:pt idx="41">
                  <c:v>1481.0883630695341</c:v>
                </c:pt>
                <c:pt idx="42">
                  <c:v>1497.150866556083</c:v>
                </c:pt>
                <c:pt idx="43">
                  <c:v>2023.0162000194082</c:v>
                </c:pt>
                <c:pt idx="44">
                  <c:v>2253.9195287788789</c:v>
                </c:pt>
                <c:pt idx="45">
                  <c:v>3122.225681946627</c:v>
                </c:pt>
                <c:pt idx="46">
                  <c:v>3490.8270248743042</c:v>
                </c:pt>
                <c:pt idx="47">
                  <c:v>3105.6187201465791</c:v>
                </c:pt>
                <c:pt idx="48">
                  <c:v>3481.7289214556909</c:v>
                </c:pt>
                <c:pt idx="49">
                  <c:v>3647.386300663959</c:v>
                </c:pt>
                <c:pt idx="50">
                  <c:v>4805.6858335736351</c:v>
                </c:pt>
                <c:pt idx="51">
                  <c:v>6031.0738614529355</c:v>
                </c:pt>
                <c:pt idx="52">
                  <c:v>6890.56390963171</c:v>
                </c:pt>
                <c:pt idx="53">
                  <c:v>7284.9757562115856</c:v>
                </c:pt>
                <c:pt idx="54">
                  <c:v>10258.111033742434</c:v>
                </c:pt>
                <c:pt idx="55">
                  <c:v>14352.429124682729</c:v>
                </c:pt>
                <c:pt idx="56">
                  <c:v>15968.217860404568</c:v>
                </c:pt>
                <c:pt idx="57">
                  <c:v>16495.632528479025</c:v>
                </c:pt>
                <c:pt idx="58">
                  <c:v>18820.323333363158</c:v>
                </c:pt>
                <c:pt idx="59">
                  <c:v>21868.024084692915</c:v>
                </c:pt>
                <c:pt idx="60">
                  <c:v>21903.081689120339</c:v>
                </c:pt>
                <c:pt idx="61">
                  <c:v>28044.084953665704</c:v>
                </c:pt>
                <c:pt idx="62">
                  <c:v>28370.897705071904</c:v>
                </c:pt>
                <c:pt idx="63">
                  <c:v>30657.154827500905</c:v>
                </c:pt>
                <c:pt idx="64">
                  <c:v>37035.370994221521</c:v>
                </c:pt>
                <c:pt idx="65">
                  <c:v>41146.436894167309</c:v>
                </c:pt>
                <c:pt idx="66">
                  <c:v>41874.031431066345</c:v>
                </c:pt>
                <c:pt idx="67">
                  <c:v>45455.729988093204</c:v>
                </c:pt>
                <c:pt idx="68">
                  <c:v>51773.152010466118</c:v>
                </c:pt>
                <c:pt idx="69">
                  <c:v>52439.14598833635</c:v>
                </c:pt>
                <c:pt idx="70">
                  <c:v>46319.23126387917</c:v>
                </c:pt>
                <c:pt idx="71">
                  <c:v>54982.098150288301</c:v>
                </c:pt>
                <c:pt idx="72">
                  <c:v>64395.122373272672</c:v>
                </c:pt>
                <c:pt idx="73">
                  <c:v>66536.863945162011</c:v>
                </c:pt>
                <c:pt idx="74">
                  <c:v>56819.869211216508</c:v>
                </c:pt>
                <c:pt idx="75">
                  <c:v>57256.409171526284</c:v>
                </c:pt>
                <c:pt idx="76">
                  <c:v>68326.501334339206</c:v>
                </c:pt>
                <c:pt idx="77">
                  <c:v>68468.707052562619</c:v>
                </c:pt>
                <c:pt idx="78">
                  <c:v>73810.402802167795</c:v>
                </c:pt>
                <c:pt idx="79">
                  <c:v>81250.843250347854</c:v>
                </c:pt>
                <c:pt idx="80">
                  <c:v>107775.55260614742</c:v>
                </c:pt>
                <c:pt idx="81">
                  <c:v>108854.43678972613</c:v>
                </c:pt>
                <c:pt idx="82">
                  <c:v>122050.74591615816</c:v>
                </c:pt>
                <c:pt idx="83">
                  <c:v>154321.37306829417</c:v>
                </c:pt>
                <c:pt idx="84">
                  <c:v>160696.68706120312</c:v>
                </c:pt>
                <c:pt idx="85">
                  <c:v>199058.35082754915</c:v>
                </c:pt>
                <c:pt idx="86">
                  <c:v>255780.34959258849</c:v>
                </c:pt>
                <c:pt idx="87">
                  <c:v>351366.11562256195</c:v>
                </c:pt>
                <c:pt idx="88">
                  <c:v>290816.4947205006</c:v>
                </c:pt>
                <c:pt idx="89">
                  <c:v>382960.88206294441</c:v>
                </c:pt>
                <c:pt idx="90">
                  <c:v>397485.54115841631</c:v>
                </c:pt>
                <c:pt idx="91">
                  <c:v>484118.83672591409</c:v>
                </c:pt>
                <c:pt idx="92">
                  <c:v>521010.89412108494</c:v>
                </c:pt>
                <c:pt idx="93">
                  <c:v>573517.76571419963</c:v>
                </c:pt>
                <c:pt idx="94">
                  <c:v>595753.91101388563</c:v>
                </c:pt>
                <c:pt idx="95">
                  <c:v>799452.63805957802</c:v>
                </c:pt>
                <c:pt idx="96">
                  <c:v>1002878.8795733368</c:v>
                </c:pt>
                <c:pt idx="97">
                  <c:v>1310975.5328462711</c:v>
                </c:pt>
                <c:pt idx="98">
                  <c:v>1685639.5449276203</c:v>
                </c:pt>
                <c:pt idx="99">
                  <c:v>2040318.1993933322</c:v>
                </c:pt>
                <c:pt idx="100">
                  <c:v>2124125.1798895164</c:v>
                </c:pt>
                <c:pt idx="101">
                  <c:v>1920355.9137938228</c:v>
                </c:pt>
                <c:pt idx="102">
                  <c:v>1638623.6495949994</c:v>
                </c:pt>
                <c:pt idx="103">
                  <c:v>1638128.9496534807</c:v>
                </c:pt>
                <c:pt idx="104">
                  <c:v>1816391.9422679606</c:v>
                </c:pt>
                <c:pt idx="105">
                  <c:v>1905609.0705695341</c:v>
                </c:pt>
                <c:pt idx="106">
                  <c:v>2206589.7563888202</c:v>
                </c:pt>
                <c:pt idx="107">
                  <c:v>2446352.9199892883</c:v>
                </c:pt>
                <c:pt idx="108">
                  <c:v>2239262.8235934498</c:v>
                </c:pt>
                <c:pt idx="109">
                  <c:v>1854697.0648424448</c:v>
                </c:pt>
                <c:pt idx="110">
                  <c:v>2134077.5671068942</c:v>
                </c:pt>
                <c:pt idx="111">
                  <c:v>2327339.4953894345</c:v>
                </c:pt>
                <c:pt idx="112">
                  <c:v>2537457.6686258321</c:v>
                </c:pt>
                <c:pt idx="113">
                  <c:v>3346620.5194200287</c:v>
                </c:pt>
                <c:pt idx="114">
                  <c:v>3814327.0464347317</c:v>
                </c:pt>
                <c:pt idx="115">
                  <c:v>3932260.6346086273</c:v>
                </c:pt>
                <c:pt idx="116">
                  <c:v>4318703.9090021867</c:v>
                </c:pt>
                <c:pt idx="117">
                  <c:v>5261545.7076076139</c:v>
                </c:pt>
                <c:pt idx="118">
                  <c:v>5817359.4627416991</c:v>
                </c:pt>
                <c:pt idx="119">
                  <c:v>6614904.3356804457</c:v>
                </c:pt>
                <c:pt idx="120">
                  <c:v>7831969.4431812447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83A-4FB0-8D52-776A67330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4891728"/>
        <c:axId val="1494889648"/>
      </c:scatterChart>
      <c:dateAx>
        <c:axId val="1494891728"/>
        <c:scaling>
          <c:orientation val="minMax"/>
          <c:min val="36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Datum</a:t>
                </a:r>
              </a:p>
            </c:rich>
          </c:tx>
          <c:overlay val="0"/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IT"/>
          </a:p>
        </c:txPr>
        <c:crossAx val="1494889648"/>
        <c:crosses val="autoZero"/>
        <c:auto val="1"/>
        <c:lblOffset val="100"/>
        <c:baseTimeUnit val="months"/>
      </c:dateAx>
      <c:valAx>
        <c:axId val="1494889648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Normiert</a:t>
                </a:r>
                <a:r>
                  <a:rPr lang="de-DE" baseline="0"/>
                  <a:t> auf 100</a:t>
                </a:r>
                <a:endParaRPr lang="de-DE"/>
              </a:p>
            </c:rich>
          </c:tx>
          <c:overlay val="0"/>
        </c:title>
        <c:numFmt formatCode="#,##0.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IT"/>
          </a:p>
        </c:txPr>
        <c:crossAx val="1494891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de-IT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6CF54B-5887-4CEC-A757-A3215E2F852F}">
  <sheetPr>
    <tabColor theme="1" tint="4.9989318521683403E-2"/>
  </sheetPr>
  <sheetViews>
    <sheetView zoomScale="85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7435" cy="5983941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914BA3-8835-46CC-9D85-757EA1A2AD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9F1C-5D95-4FA7-AB35-265FC446D601}">
  <sheetPr>
    <tabColor rgb="FFFFC000"/>
  </sheetPr>
  <dimension ref="A1:T1461"/>
  <sheetViews>
    <sheetView showGridLines="0" tabSelected="1" workbookViewId="0">
      <selection activeCell="K8" sqref="K8"/>
    </sheetView>
  </sheetViews>
  <sheetFormatPr baseColWidth="10" defaultRowHeight="15" x14ac:dyDescent="0.25"/>
  <cols>
    <col min="1" max="1" width="11" style="1"/>
    <col min="2" max="2" width="18.85546875" style="1" bestFit="1" customWidth="1"/>
    <col min="3" max="3" width="4.42578125" style="1" customWidth="1"/>
    <col min="4" max="4" width="14.42578125" style="1" bestFit="1" customWidth="1"/>
    <col min="6" max="6" width="11.42578125" style="1"/>
    <col min="12" max="12" width="15.140625" style="6" customWidth="1"/>
    <col min="13" max="14" width="11" style="6"/>
    <col min="20" max="20" width="11.140625" bestFit="1" customWidth="1"/>
  </cols>
  <sheetData>
    <row r="1" spans="1:15" ht="34.5" customHeight="1" thickBot="1" x14ac:dyDescent="0.3">
      <c r="A1" s="25" t="s">
        <v>1</v>
      </c>
      <c r="B1" s="25" t="s">
        <v>2</v>
      </c>
      <c r="C1" s="25"/>
      <c r="D1" s="26" t="s">
        <v>16</v>
      </c>
      <c r="E1" s="22"/>
      <c r="F1" s="40" t="s">
        <v>3</v>
      </c>
      <c r="G1" s="40"/>
      <c r="H1" s="40"/>
      <c r="I1" s="40"/>
    </row>
    <row r="2" spans="1:15" ht="15.75" thickTop="1" x14ac:dyDescent="0.25">
      <c r="A2" s="23">
        <v>1</v>
      </c>
      <c r="B2" s="24">
        <v>9.9072783088492905E-2</v>
      </c>
      <c r="C2" s="24"/>
      <c r="D2" s="24">
        <f>B2/B$2*100</f>
        <v>100</v>
      </c>
      <c r="F2" s="12" t="str">
        <f ca="1">IF(H2=0,SUBTOTAL(4,INDIRECT("B"&amp;ROW()-11):INDIRECT("B"&amp;I2)),"")</f>
        <v/>
      </c>
      <c r="G2" s="6" t="str">
        <f ca="1">IFERROR(INDEX($A$2:$A$1461,MATCH(F2,$B$2:$B$1461,0)),"")</f>
        <v/>
      </c>
      <c r="H2" s="13">
        <f t="shared" ref="H2:H65" si="0">MOD(ROW(),12)</f>
        <v>2</v>
      </c>
      <c r="I2" s="14" cm="1">
        <f t="array" ref="I2">SMALL(IF(H2:H1461=0,ROW(2:1461)),1)</f>
        <v>12</v>
      </c>
      <c r="L2" s="6" t="s">
        <v>0</v>
      </c>
      <c r="M2" s="6" t="s">
        <v>0</v>
      </c>
      <c r="N2" s="6" t="s">
        <v>0</v>
      </c>
      <c r="O2" t="s">
        <v>0</v>
      </c>
    </row>
    <row r="3" spans="1:15" x14ac:dyDescent="0.25">
      <c r="A3" s="10">
        <v>32</v>
      </c>
      <c r="B3" s="11">
        <v>9.2593177692999407E-2</v>
      </c>
      <c r="C3" s="11"/>
      <c r="D3" s="11">
        <f t="shared" ref="D3:D66" si="1">B3/B$2*100</f>
        <v>93.459752321981455</v>
      </c>
      <c r="F3" s="12" t="str">
        <f ca="1">IF(H3=0,SUBTOTAL(4,INDIRECT("B"&amp;ROW()-11):INDIRECT("B"&amp;I3)),"")</f>
        <v/>
      </c>
      <c r="G3" s="6" t="str">
        <f t="shared" ref="G3:G66" ca="1" si="2">IFERROR(INDEX($A$2:$A$1461,MATCH(F3,$B$2:$B$1461,0)),"")</f>
        <v/>
      </c>
      <c r="H3" s="2">
        <f t="shared" si="0"/>
        <v>3</v>
      </c>
      <c r="I3" s="3" cm="1">
        <f t="array" ref="I3">SMALL(IF(H3:H1462=0,ROW(3:1462)),1)</f>
        <v>12</v>
      </c>
    </row>
    <row r="4" spans="1:15" x14ac:dyDescent="0.25">
      <c r="A4" s="10">
        <v>91</v>
      </c>
      <c r="B4" s="11">
        <v>9.6088609469979505E-2</v>
      </c>
      <c r="C4" s="11"/>
      <c r="D4" s="11">
        <f t="shared" si="1"/>
        <v>96.987897659190708</v>
      </c>
      <c r="F4" s="12" t="str">
        <f ca="1">IF(H4=0,SUBTOTAL(4,INDIRECT("B"&amp;ROW()-11):INDIRECT("B"&amp;I4)),"")</f>
        <v/>
      </c>
      <c r="G4" s="6" t="str">
        <f t="shared" ca="1" si="2"/>
        <v/>
      </c>
      <c r="H4" s="2">
        <f t="shared" si="0"/>
        <v>4</v>
      </c>
      <c r="I4" s="3" cm="1">
        <f t="array" ref="I4">SMALL(IF(H4:H1463=0,ROW(4:1463)),1)</f>
        <v>12</v>
      </c>
    </row>
    <row r="5" spans="1:15" x14ac:dyDescent="0.25">
      <c r="A5" s="10">
        <v>121</v>
      </c>
      <c r="B5" s="11">
        <v>9.7162063138575297E-2</v>
      </c>
      <c r="C5" s="11"/>
      <c r="D5" s="11">
        <f t="shared" si="1"/>
        <v>98.071397723620095</v>
      </c>
      <c r="F5" s="12" t="str">
        <f ca="1">IF(H5=0,SUBTOTAL(4,INDIRECT("B"&amp;ROW()-11):INDIRECT("B"&amp;I5)),"")</f>
        <v/>
      </c>
      <c r="G5" s="6" t="str">
        <f t="shared" ca="1" si="2"/>
        <v/>
      </c>
      <c r="H5" s="2">
        <f t="shared" si="0"/>
        <v>5</v>
      </c>
      <c r="I5" s="3" cm="1">
        <f t="array" ref="I5">SMALL(IF(H5:H1464=0,ROW(5:1464)),1)</f>
        <v>12</v>
      </c>
    </row>
    <row r="6" spans="1:15" x14ac:dyDescent="0.25">
      <c r="A6" s="10">
        <v>152</v>
      </c>
      <c r="B6" s="11">
        <v>9.8714172773376796E-2</v>
      </c>
      <c r="C6" s="11"/>
      <c r="D6" s="11">
        <f t="shared" si="1"/>
        <v>99.638033470003776</v>
      </c>
      <c r="F6" s="12" t="str">
        <f ca="1">IF(H6=0,SUBTOTAL(4,INDIRECT("B"&amp;ROW()-11):INDIRECT("B"&amp;I6)),"")</f>
        <v/>
      </c>
      <c r="G6" s="6" t="str">
        <f t="shared" ca="1" si="2"/>
        <v/>
      </c>
      <c r="H6" s="2">
        <f t="shared" si="0"/>
        <v>6</v>
      </c>
      <c r="I6" s="3" cm="1">
        <f t="array" ref="I6">SMALL(IF(H6:H1465=0,ROW(6:1465)),1)</f>
        <v>12</v>
      </c>
    </row>
    <row r="7" spans="1:15" x14ac:dyDescent="0.25">
      <c r="A7" s="10">
        <v>182</v>
      </c>
      <c r="B7" s="11">
        <v>9.4364287596947399E-2</v>
      </c>
      <c r="C7" s="11"/>
      <c r="D7" s="11">
        <f t="shared" si="1"/>
        <v>95.247437949391383</v>
      </c>
      <c r="F7" s="12" t="str">
        <f ca="1">IF(H7=0,SUBTOTAL(4,INDIRECT("B"&amp;ROW()-11):INDIRECT("B"&amp;I7)),"")</f>
        <v/>
      </c>
      <c r="G7" s="6" t="str">
        <f t="shared" ca="1" si="2"/>
        <v/>
      </c>
      <c r="H7" s="2">
        <f t="shared" si="0"/>
        <v>7</v>
      </c>
      <c r="I7" s="3" cm="1">
        <f t="array" ref="I7">SMALL(IF(H7:H1466=0,ROW(7:1466)),1)</f>
        <v>12</v>
      </c>
    </row>
    <row r="8" spans="1:15" x14ac:dyDescent="0.25">
      <c r="A8" s="10">
        <v>213</v>
      </c>
      <c r="B8" s="11">
        <v>9.1884100402242902E-2</v>
      </c>
      <c r="C8" s="11"/>
      <c r="D8" s="11">
        <f t="shared" si="1"/>
        <v>92.744038814546087</v>
      </c>
      <c r="F8" s="12" t="str">
        <f ca="1">IF(H8=0,SUBTOTAL(4,INDIRECT("B"&amp;ROW()-11):INDIRECT("B"&amp;I8)),"")</f>
        <v/>
      </c>
      <c r="G8" s="6" t="str">
        <f t="shared" ca="1" si="2"/>
        <v/>
      </c>
      <c r="H8" s="2">
        <f t="shared" si="0"/>
        <v>8</v>
      </c>
      <c r="I8" s="3" cm="1">
        <f t="array" ref="I8">SMALL(IF(H8:H1467=0,ROW(8:1467)),1)</f>
        <v>12</v>
      </c>
    </row>
    <row r="9" spans="1:15" x14ac:dyDescent="0.25">
      <c r="A9" s="10">
        <v>244</v>
      </c>
      <c r="B9" s="11">
        <v>9.2227097790689799E-2</v>
      </c>
      <c r="C9" s="11"/>
      <c r="D9" s="11">
        <f t="shared" si="1"/>
        <v>93.090246297322182</v>
      </c>
      <c r="F9" s="12" t="str">
        <f ca="1">IF(H9=0,SUBTOTAL(4,INDIRECT("B"&amp;ROW()-11):INDIRECT("B"&amp;I9)),"")</f>
        <v/>
      </c>
      <c r="G9" s="6" t="str">
        <f t="shared" ca="1" si="2"/>
        <v/>
      </c>
      <c r="H9" s="2">
        <f t="shared" si="0"/>
        <v>9</v>
      </c>
      <c r="I9" s="3" cm="1">
        <f t="array" ref="I9">SMALL(IF(H9:H1468=0,ROW(9:1468)),1)</f>
        <v>12</v>
      </c>
    </row>
    <row r="10" spans="1:15" x14ac:dyDescent="0.25">
      <c r="A10" s="10">
        <v>274</v>
      </c>
      <c r="B10" s="11">
        <v>9.3840285081397301E-2</v>
      </c>
      <c r="C10" s="11"/>
      <c r="D10" s="11">
        <f t="shared" si="1"/>
        <v>94.718531322147399</v>
      </c>
      <c r="F10" s="12" t="str">
        <f ca="1">IF(H10=0,SUBTOTAL(4,INDIRECT("B"&amp;ROW()-11):INDIRECT("B"&amp;I10)),"")</f>
        <v/>
      </c>
      <c r="G10" s="6" t="str">
        <f t="shared" ca="1" si="2"/>
        <v/>
      </c>
      <c r="H10" s="2">
        <f t="shared" si="0"/>
        <v>10</v>
      </c>
      <c r="I10" s="3" cm="1">
        <f t="array" ref="I10">SMALL(IF(H10:H1469=0,ROW(10:1469)),1)</f>
        <v>12</v>
      </c>
    </row>
    <row r="11" spans="1:15" x14ac:dyDescent="0.25">
      <c r="A11" s="10">
        <v>305</v>
      </c>
      <c r="B11" s="11">
        <v>9.1993890583267901E-2</v>
      </c>
      <c r="C11" s="11"/>
      <c r="D11" s="11">
        <f t="shared" si="1"/>
        <v>92.854856516040272</v>
      </c>
      <c r="F11" s="12" t="str">
        <f ca="1">IF(H11=0,SUBTOTAL(4,INDIRECT("B"&amp;ROW()-11):INDIRECT("B"&amp;I11)),"")</f>
        <v/>
      </c>
      <c r="G11" s="6" t="str">
        <f t="shared" ca="1" si="2"/>
        <v/>
      </c>
      <c r="H11" s="2">
        <f t="shared" si="0"/>
        <v>11</v>
      </c>
      <c r="I11" s="3" cm="1">
        <f t="array" ref="I11">SMALL(IF(H11:H1470=0,ROW(11:1470)),1)</f>
        <v>12</v>
      </c>
    </row>
    <row r="12" spans="1:15" x14ac:dyDescent="0.25">
      <c r="A12" s="10">
        <v>335</v>
      </c>
      <c r="B12" s="11">
        <v>9.5701402983929804E-2</v>
      </c>
      <c r="C12" s="11"/>
      <c r="D12" s="11">
        <f t="shared" si="1"/>
        <v>96.597067328216923</v>
      </c>
      <c r="F12" s="12">
        <f ca="1">IF(H12=0,SUBTOTAL(4,INDIRECT("B"&amp;ROW()-11):INDIRECT("B"&amp;I12)),"")</f>
        <v>9.9072783088492905E-2</v>
      </c>
      <c r="G12" s="6">
        <f t="shared" ca="1" si="2"/>
        <v>1</v>
      </c>
      <c r="H12" s="2">
        <f t="shared" si="0"/>
        <v>0</v>
      </c>
      <c r="I12" s="3" cm="1">
        <f t="array" ref="I12">SMALL(IF(H12:H1471=0,ROW(12:1471)),1)</f>
        <v>12</v>
      </c>
    </row>
    <row r="13" spans="1:15" x14ac:dyDescent="0.25">
      <c r="A13" s="10">
        <v>366</v>
      </c>
      <c r="B13" s="11">
        <v>0.103573679373311</v>
      </c>
      <c r="C13" s="11"/>
      <c r="D13" s="11">
        <f t="shared" si="1"/>
        <v>104.54301993393871</v>
      </c>
      <c r="F13" s="12" t="str">
        <f ca="1">IF(H13=0,SUBTOTAL(4,INDIRECT("B"&amp;ROW()-11):INDIRECT("B"&amp;I13)),"")</f>
        <v/>
      </c>
      <c r="G13" s="6" t="str">
        <f t="shared" ca="1" si="2"/>
        <v/>
      </c>
      <c r="H13" s="2">
        <f t="shared" si="0"/>
        <v>1</v>
      </c>
      <c r="I13" s="3" cm="1">
        <f t="array" ref="I13">SMALL(IF(H13:H1472=0,ROW(13:1472)),1)</f>
        <v>24</v>
      </c>
    </row>
    <row r="14" spans="1:15" x14ac:dyDescent="0.25">
      <c r="A14" s="10">
        <v>397</v>
      </c>
      <c r="B14" s="11">
        <v>0.110206870259102</v>
      </c>
      <c r="C14" s="11"/>
      <c r="D14" s="11">
        <f t="shared" si="1"/>
        <v>111.23829050069585</v>
      </c>
      <c r="F14" s="12" t="str">
        <f ca="1">IF(H14=0,SUBTOTAL(4,INDIRECT("B"&amp;ROW()-11):INDIRECT("B"&amp;I14)),"")</f>
        <v/>
      </c>
      <c r="G14" s="6" t="str">
        <f t="shared" ca="1" si="2"/>
        <v/>
      </c>
      <c r="H14" s="2">
        <f t="shared" si="0"/>
        <v>2</v>
      </c>
      <c r="I14" s="3" cm="1">
        <f t="array" ref="I14">SMALL(IF(H14:H1473=0,ROW(14:1473)),1)</f>
        <v>24</v>
      </c>
    </row>
    <row r="15" spans="1:15" x14ac:dyDescent="0.25">
      <c r="A15" s="10">
        <v>425</v>
      </c>
      <c r="B15" s="11">
        <v>0.113818538155499</v>
      </c>
      <c r="C15" s="11"/>
      <c r="D15" s="11">
        <f t="shared" si="1"/>
        <v>114.88375980498601</v>
      </c>
      <c r="F15" s="12" t="str">
        <f ca="1">IF(H15=0,SUBTOTAL(4,INDIRECT("B"&amp;ROW()-11):INDIRECT("B"&amp;I15)),"")</f>
        <v/>
      </c>
      <c r="G15" s="6" t="str">
        <f t="shared" ca="1" si="2"/>
        <v/>
      </c>
      <c r="H15" s="2">
        <f t="shared" si="0"/>
        <v>3</v>
      </c>
      <c r="I15" s="3" cm="1">
        <f t="array" ref="I15">SMALL(IF(H15:H1474=0,ROW(15:1474)),1)</f>
        <v>24</v>
      </c>
    </row>
    <row r="16" spans="1:15" x14ac:dyDescent="0.25">
      <c r="A16" s="10">
        <v>456</v>
      </c>
      <c r="B16" s="11">
        <v>0.117123219968776</v>
      </c>
      <c r="C16" s="11"/>
      <c r="D16" s="11">
        <f t="shared" si="1"/>
        <v>118.21936995971967</v>
      </c>
      <c r="F16" s="12" t="str">
        <f ca="1">IF(H16=0,SUBTOTAL(4,INDIRECT("B"&amp;ROW()-11):INDIRECT("B"&amp;I16)),"")</f>
        <v/>
      </c>
      <c r="G16" s="6" t="str">
        <f t="shared" ca="1" si="2"/>
        <v/>
      </c>
      <c r="H16" s="2">
        <f t="shared" si="0"/>
        <v>4</v>
      </c>
      <c r="I16" s="3" cm="1">
        <f t="array" ref="I16">SMALL(IF(H16:H1475=0,ROW(16:1475)),1)</f>
        <v>24</v>
      </c>
    </row>
    <row r="17" spans="1:9" x14ac:dyDescent="0.25">
      <c r="A17" s="10">
        <v>486</v>
      </c>
      <c r="B17" s="11">
        <v>0.121734105352605</v>
      </c>
      <c r="C17" s="11"/>
      <c r="D17" s="11">
        <f t="shared" si="1"/>
        <v>122.87340837480131</v>
      </c>
      <c r="F17" s="12" t="str">
        <f ca="1">IF(H17=0,SUBTOTAL(4,INDIRECT("B"&amp;ROW()-11):INDIRECT("B"&amp;I17)),"")</f>
        <v/>
      </c>
      <c r="G17" s="6" t="str">
        <f t="shared" ca="1" si="2"/>
        <v/>
      </c>
      <c r="H17" s="2">
        <f t="shared" si="0"/>
        <v>5</v>
      </c>
      <c r="I17" s="3" cm="1">
        <f t="array" ref="I17">SMALL(IF(H17:H1476=0,ROW(17:1476)),1)</f>
        <v>24</v>
      </c>
    </row>
    <row r="18" spans="1:9" x14ac:dyDescent="0.25">
      <c r="A18" s="10">
        <v>517</v>
      </c>
      <c r="B18" s="11">
        <v>0.132360444529007</v>
      </c>
      <c r="C18" s="11"/>
      <c r="D18" s="11">
        <f t="shared" si="1"/>
        <v>133.59919889479755</v>
      </c>
      <c r="F18" s="12" t="str">
        <f ca="1">IF(H18=0,SUBTOTAL(4,INDIRECT("B"&amp;ROW()-11):INDIRECT("B"&amp;I18)),"")</f>
        <v/>
      </c>
      <c r="G18" s="6" t="str">
        <f t="shared" ca="1" si="2"/>
        <v/>
      </c>
      <c r="H18" s="2">
        <f t="shared" si="0"/>
        <v>6</v>
      </c>
      <c r="I18" s="3" cm="1">
        <f t="array" ref="I18">SMALL(IF(H18:H1477=0,ROW(18:1477)),1)</f>
        <v>24</v>
      </c>
    </row>
    <row r="19" spans="1:9" x14ac:dyDescent="0.25">
      <c r="A19" s="10">
        <v>547</v>
      </c>
      <c r="B19" s="11">
        <v>0.126111400077385</v>
      </c>
      <c r="C19" s="11"/>
      <c r="D19" s="11">
        <f t="shared" si="1"/>
        <v>127.2916699682706</v>
      </c>
      <c r="F19" s="12" t="str">
        <f ca="1">IF(H19=0,SUBTOTAL(4,INDIRECT("B"&amp;ROW()-11):INDIRECT("B"&amp;I19)),"")</f>
        <v/>
      </c>
      <c r="G19" s="6" t="str">
        <f t="shared" ca="1" si="2"/>
        <v/>
      </c>
      <c r="H19" s="2">
        <f t="shared" si="0"/>
        <v>7</v>
      </c>
      <c r="I19" s="3" cm="1">
        <f t="array" ref="I19">SMALL(IF(H19:H1478=0,ROW(19:1478)),1)</f>
        <v>24</v>
      </c>
    </row>
    <row r="20" spans="1:9" x14ac:dyDescent="0.25">
      <c r="A20" s="10">
        <v>578</v>
      </c>
      <c r="B20" s="11">
        <v>0.13909505543248399</v>
      </c>
      <c r="C20" s="11"/>
      <c r="D20" s="11">
        <f t="shared" si="1"/>
        <v>140.39683866379605</v>
      </c>
      <c r="F20" s="12" t="str">
        <f ca="1">IF(H20=0,SUBTOTAL(4,INDIRECT("B"&amp;ROW()-11):INDIRECT("B"&amp;I20)),"")</f>
        <v/>
      </c>
      <c r="G20" s="6" t="str">
        <f t="shared" ca="1" si="2"/>
        <v/>
      </c>
      <c r="H20" s="2">
        <f t="shared" si="0"/>
        <v>8</v>
      </c>
      <c r="I20" s="3" cm="1">
        <f t="array" ref="I20">SMALL(IF(H20:H1479=0,ROW(20:1479)),1)</f>
        <v>24</v>
      </c>
    </row>
    <row r="21" spans="1:9" x14ac:dyDescent="0.25">
      <c r="A21" s="10">
        <v>609</v>
      </c>
      <c r="B21" s="11">
        <v>0.13019256278170099</v>
      </c>
      <c r="C21" s="11"/>
      <c r="D21" s="11">
        <f t="shared" si="1"/>
        <v>131.41102805743486</v>
      </c>
      <c r="F21" s="12" t="str">
        <f ca="1">IF(H21=0,SUBTOTAL(4,INDIRECT("B"&amp;ROW()-11):INDIRECT("B"&amp;I21)),"")</f>
        <v/>
      </c>
      <c r="G21" s="6" t="str">
        <f t="shared" ca="1" si="2"/>
        <v/>
      </c>
      <c r="H21" s="2">
        <f t="shared" si="0"/>
        <v>9</v>
      </c>
      <c r="I21" s="3" cm="1">
        <f t="array" ref="I21">SMALL(IF(H21:H1480=0,ROW(21:1480)),1)</f>
        <v>24</v>
      </c>
    </row>
    <row r="22" spans="1:9" x14ac:dyDescent="0.25">
      <c r="A22" s="10">
        <v>639</v>
      </c>
      <c r="B22" s="11">
        <v>0.132427152029193</v>
      </c>
      <c r="C22" s="11"/>
      <c r="D22" s="11">
        <f t="shared" si="1"/>
        <v>133.66653070693252</v>
      </c>
      <c r="F22" s="12" t="str">
        <f ca="1">IF(H22=0,SUBTOTAL(4,INDIRECT("B"&amp;ROW()-11):INDIRECT("B"&amp;I22)),"")</f>
        <v/>
      </c>
      <c r="G22" s="6" t="str">
        <f t="shared" ca="1" si="2"/>
        <v/>
      </c>
      <c r="H22" s="2">
        <f t="shared" si="0"/>
        <v>10</v>
      </c>
      <c r="I22" s="3" cm="1">
        <f t="array" ref="I22">SMALL(IF(H22:H1481=0,ROW(22:1481)),1)</f>
        <v>24</v>
      </c>
    </row>
    <row r="23" spans="1:9" x14ac:dyDescent="0.25">
      <c r="A23" s="10">
        <v>670</v>
      </c>
      <c r="B23" s="11">
        <v>0.13220067524556101</v>
      </c>
      <c r="C23" s="11"/>
      <c r="D23" s="11">
        <f t="shared" si="1"/>
        <v>133.43793433911907</v>
      </c>
      <c r="F23" s="12" t="str">
        <f ca="1">IF(H23=0,SUBTOTAL(4,INDIRECT("B"&amp;ROW()-11):INDIRECT("B"&amp;I23)),"")</f>
        <v/>
      </c>
      <c r="G23" s="6" t="str">
        <f t="shared" ca="1" si="2"/>
        <v/>
      </c>
      <c r="H23" s="2">
        <f t="shared" si="0"/>
        <v>11</v>
      </c>
      <c r="I23" s="3" cm="1">
        <f t="array" ref="I23">SMALL(IF(H23:H1482=0,ROW(23:1482)),1)</f>
        <v>24</v>
      </c>
    </row>
    <row r="24" spans="1:9" x14ac:dyDescent="0.25">
      <c r="A24" s="10">
        <v>700</v>
      </c>
      <c r="B24" s="11">
        <v>0.131149542168322</v>
      </c>
      <c r="C24" s="11"/>
      <c r="D24" s="11">
        <f t="shared" si="1"/>
        <v>132.37696376327472</v>
      </c>
      <c r="F24" s="12">
        <f ca="1">IF(H24=0,SUBTOTAL(4,INDIRECT("B"&amp;ROW()-11):INDIRECT("B"&amp;I24)),"")</f>
        <v>0.13909505543248399</v>
      </c>
      <c r="G24" s="6">
        <f t="shared" ca="1" si="2"/>
        <v>578</v>
      </c>
      <c r="H24" s="2">
        <f t="shared" si="0"/>
        <v>0</v>
      </c>
      <c r="I24" s="3" cm="1">
        <f t="array" ref="I24">SMALL(IF(H24:H1483=0,ROW(24:1483)),1)</f>
        <v>24</v>
      </c>
    </row>
    <row r="25" spans="1:9" x14ac:dyDescent="0.25">
      <c r="A25" s="10">
        <v>731</v>
      </c>
      <c r="B25" s="11">
        <v>0.134407969952725</v>
      </c>
      <c r="C25" s="11"/>
      <c r="D25" s="11">
        <f t="shared" si="1"/>
        <v>135.66588700013637</v>
      </c>
      <c r="F25" s="12" t="str">
        <f ca="1">IF(H25=0,SUBTOTAL(4,INDIRECT("B"&amp;ROW()-11):INDIRECT("B"&amp;I25)),"")</f>
        <v/>
      </c>
      <c r="G25" s="6" t="str">
        <f t="shared" ca="1" si="2"/>
        <v/>
      </c>
      <c r="H25" s="2">
        <f t="shared" si="0"/>
        <v>1</v>
      </c>
      <c r="I25" s="3" cm="1">
        <f t="array" ref="I25">SMALL(IF(H25:H1484=0,ROW(25:1484)),1)</f>
        <v>36</v>
      </c>
    </row>
    <row r="26" spans="1:9" x14ac:dyDescent="0.25">
      <c r="A26" s="10">
        <v>762</v>
      </c>
      <c r="B26" s="11">
        <v>0.132689056145574</v>
      </c>
      <c r="C26" s="11"/>
      <c r="D26" s="11">
        <f t="shared" si="1"/>
        <v>133.93088597001929</v>
      </c>
      <c r="F26" s="12" t="str">
        <f ca="1">IF(H26=0,SUBTOTAL(4,INDIRECT("B"&amp;ROW()-11):INDIRECT("B"&amp;I26)),"")</f>
        <v/>
      </c>
      <c r="G26" s="6" t="str">
        <f t="shared" ca="1" si="2"/>
        <v/>
      </c>
      <c r="H26" s="2">
        <f t="shared" si="0"/>
        <v>2</v>
      </c>
      <c r="I26" s="3" cm="1">
        <f t="array" ref="I26">SMALL(IF(H26:H1485=0,ROW(26:1485)),1)</f>
        <v>36</v>
      </c>
    </row>
    <row r="27" spans="1:9" x14ac:dyDescent="0.25">
      <c r="A27" s="10">
        <v>790</v>
      </c>
      <c r="B27" s="11">
        <v>0.13597262348046399</v>
      </c>
      <c r="C27" s="11"/>
      <c r="D27" s="11">
        <f t="shared" si="1"/>
        <v>137.24518403708487</v>
      </c>
      <c r="F27" s="12" t="str">
        <f ca="1">IF(H27=0,SUBTOTAL(4,INDIRECT("B"&amp;ROW()-11):INDIRECT("B"&amp;I27)),"")</f>
        <v/>
      </c>
      <c r="G27" s="6" t="str">
        <f t="shared" ca="1" si="2"/>
        <v/>
      </c>
      <c r="H27" s="2">
        <f t="shared" si="0"/>
        <v>3</v>
      </c>
      <c r="I27" s="3" cm="1">
        <f t="array" ref="I27">SMALL(IF(H27:H1486=0,ROW(27:1486)),1)</f>
        <v>36</v>
      </c>
    </row>
    <row r="28" spans="1:9" x14ac:dyDescent="0.25">
      <c r="A28" s="10">
        <v>821</v>
      </c>
      <c r="B28" s="11">
        <v>0.137593717453137</v>
      </c>
      <c r="C28" s="11"/>
      <c r="D28" s="11">
        <f t="shared" si="1"/>
        <v>138.88144974209192</v>
      </c>
      <c r="F28" s="12" t="str">
        <f ca="1">IF(H28=0,SUBTOTAL(4,INDIRECT("B"&amp;ROW()-11):INDIRECT("B"&amp;I28)),"")</f>
        <v/>
      </c>
      <c r="G28" s="6" t="str">
        <f t="shared" ca="1" si="2"/>
        <v/>
      </c>
      <c r="H28" s="2">
        <f t="shared" si="0"/>
        <v>4</v>
      </c>
      <c r="I28" s="3" cm="1">
        <f t="array" ref="I28">SMALL(IF(H28:H1487=0,ROW(28:1487)),1)</f>
        <v>36</v>
      </c>
    </row>
    <row r="29" spans="1:9" x14ac:dyDescent="0.25">
      <c r="A29" s="10">
        <v>851</v>
      </c>
      <c r="B29" s="11">
        <v>0.13821322518587001</v>
      </c>
      <c r="C29" s="11"/>
      <c r="D29" s="11">
        <f t="shared" si="1"/>
        <v>139.50675541477059</v>
      </c>
      <c r="F29" s="12" t="str">
        <f ca="1">IF(H29=0,SUBTOTAL(4,INDIRECT("B"&amp;ROW()-11):INDIRECT("B"&amp;I29)),"")</f>
        <v/>
      </c>
      <c r="G29" s="6" t="str">
        <f t="shared" ca="1" si="2"/>
        <v/>
      </c>
      <c r="H29" s="2">
        <f t="shared" si="0"/>
        <v>5</v>
      </c>
      <c r="I29" s="3" cm="1">
        <f t="array" ref="I29">SMALL(IF(H29:H1488=0,ROW(29:1488)),1)</f>
        <v>36</v>
      </c>
    </row>
    <row r="30" spans="1:9" x14ac:dyDescent="0.25">
      <c r="A30" s="10">
        <v>882</v>
      </c>
      <c r="B30" s="11">
        <v>0.14338681027049499</v>
      </c>
      <c r="C30" s="11"/>
      <c r="D30" s="11">
        <f t="shared" si="1"/>
        <v>144.72875980724223</v>
      </c>
      <c r="F30" s="12" t="str">
        <f ca="1">IF(H30=0,SUBTOTAL(4,INDIRECT("B"&amp;ROW()-11):INDIRECT("B"&amp;I30)),"")</f>
        <v/>
      </c>
      <c r="G30" s="6" t="str">
        <f t="shared" ca="1" si="2"/>
        <v/>
      </c>
      <c r="H30" s="2">
        <f t="shared" si="0"/>
        <v>6</v>
      </c>
      <c r="I30" s="3" cm="1">
        <f t="array" ref="I30">SMALL(IF(H30:H1489=0,ROW(30:1489)),1)</f>
        <v>36</v>
      </c>
    </row>
    <row r="31" spans="1:9" x14ac:dyDescent="0.25">
      <c r="A31" s="10">
        <v>912</v>
      </c>
      <c r="B31" s="11">
        <v>0.14350545383795599</v>
      </c>
      <c r="C31" s="11"/>
      <c r="D31" s="11">
        <f t="shared" si="1"/>
        <v>144.84851375354555</v>
      </c>
      <c r="F31" s="12" t="str">
        <f ca="1">IF(H31=0,SUBTOTAL(4,INDIRECT("B"&amp;ROW()-11):INDIRECT("B"&amp;I31)),"")</f>
        <v/>
      </c>
      <c r="G31" s="6" t="str">
        <f t="shared" ca="1" si="2"/>
        <v/>
      </c>
      <c r="H31" s="2">
        <f t="shared" si="0"/>
        <v>7</v>
      </c>
      <c r="I31" s="3" cm="1">
        <f t="array" ref="I31">SMALL(IF(H31:H1490=0,ROW(31:1490)),1)</f>
        <v>36</v>
      </c>
    </row>
    <row r="32" spans="1:9" x14ac:dyDescent="0.25">
      <c r="A32" s="10">
        <v>943</v>
      </c>
      <c r="B32" s="11">
        <v>0.14311672255539601</v>
      </c>
      <c r="C32" s="11"/>
      <c r="D32" s="11">
        <f t="shared" si="1"/>
        <v>144.45614435557198</v>
      </c>
      <c r="F32" s="12" t="str">
        <f ca="1">IF(H32=0,SUBTOTAL(4,INDIRECT("B"&amp;ROW()-11):INDIRECT("B"&amp;I32)),"")</f>
        <v/>
      </c>
      <c r="G32" s="6" t="str">
        <f t="shared" ca="1" si="2"/>
        <v/>
      </c>
      <c r="H32" s="2">
        <f t="shared" si="0"/>
        <v>8</v>
      </c>
      <c r="I32" s="3" cm="1">
        <f t="array" ref="I32">SMALL(IF(H32:H1491=0,ROW(32:1491)),1)</f>
        <v>36</v>
      </c>
    </row>
    <row r="33" spans="1:9" x14ac:dyDescent="0.25">
      <c r="A33" s="10">
        <v>974</v>
      </c>
      <c r="B33" s="11">
        <v>0.14681206099807201</v>
      </c>
      <c r="C33" s="11"/>
      <c r="D33" s="11">
        <f t="shared" si="1"/>
        <v>148.18606727433695</v>
      </c>
      <c r="F33" s="12" t="str">
        <f ca="1">IF(H33=0,SUBTOTAL(4,INDIRECT("B"&amp;ROW()-11):INDIRECT("B"&amp;I33)),"")</f>
        <v/>
      </c>
      <c r="G33" s="6" t="str">
        <f t="shared" ca="1" si="2"/>
        <v/>
      </c>
      <c r="H33" s="2">
        <f t="shared" si="0"/>
        <v>9</v>
      </c>
      <c r="I33" s="3" cm="1">
        <f t="array" ref="I33">SMALL(IF(H33:H1492=0,ROW(33:1492)),1)</f>
        <v>36</v>
      </c>
    </row>
    <row r="34" spans="1:9" x14ac:dyDescent="0.25">
      <c r="A34" s="10">
        <v>1004</v>
      </c>
      <c r="B34" s="11">
        <v>0.15120319267135399</v>
      </c>
      <c r="C34" s="11"/>
      <c r="D34" s="11">
        <f t="shared" si="1"/>
        <v>152.61829531557382</v>
      </c>
      <c r="F34" s="12" t="str">
        <f ca="1">IF(H34=0,SUBTOTAL(4,INDIRECT("B"&amp;ROW()-11):INDIRECT("B"&amp;I34)),"")</f>
        <v/>
      </c>
      <c r="G34" s="6" t="str">
        <f t="shared" ca="1" si="2"/>
        <v/>
      </c>
      <c r="H34" s="2">
        <f t="shared" si="0"/>
        <v>10</v>
      </c>
      <c r="I34" s="3" cm="1">
        <f t="array" ref="I34">SMALL(IF(H34:H1493=0,ROW(34:1493)),1)</f>
        <v>36</v>
      </c>
    </row>
    <row r="35" spans="1:9" x14ac:dyDescent="0.25">
      <c r="A35" s="10">
        <v>1035</v>
      </c>
      <c r="B35" s="11">
        <v>0.152013005920137</v>
      </c>
      <c r="C35" s="11"/>
      <c r="D35" s="11">
        <f t="shared" si="1"/>
        <v>153.43568756351308</v>
      </c>
      <c r="F35" s="12" t="str">
        <f ca="1">IF(H35=0,SUBTOTAL(4,INDIRECT("B"&amp;ROW()-11):INDIRECT("B"&amp;I35)),"")</f>
        <v/>
      </c>
      <c r="G35" s="6" t="str">
        <f t="shared" ca="1" si="2"/>
        <v/>
      </c>
      <c r="H35" s="2">
        <f t="shared" si="0"/>
        <v>11</v>
      </c>
      <c r="I35" s="3" cm="1">
        <f t="array" ref="I35">SMALL(IF(H35:H1494=0,ROW(35:1494)),1)</f>
        <v>36</v>
      </c>
    </row>
    <row r="36" spans="1:9" x14ac:dyDescent="0.25">
      <c r="A36" s="10">
        <v>1065</v>
      </c>
      <c r="B36" s="11">
        <v>0.14767347833023001</v>
      </c>
      <c r="C36" s="11"/>
      <c r="D36" s="11">
        <f t="shared" si="1"/>
        <v>149.05554656552488</v>
      </c>
      <c r="F36" s="12">
        <f ca="1">IF(H36=0,SUBTOTAL(4,INDIRECT("B"&amp;ROW()-11):INDIRECT("B"&amp;I36)),"")</f>
        <v>0.152013005920137</v>
      </c>
      <c r="G36" s="6">
        <f t="shared" ca="1" si="2"/>
        <v>1035</v>
      </c>
      <c r="H36" s="2">
        <f t="shared" si="0"/>
        <v>0</v>
      </c>
      <c r="I36" s="3" cm="1">
        <f t="array" ref="I36">SMALL(IF(H36:H1495=0,ROW(36:1495)),1)</f>
        <v>36</v>
      </c>
    </row>
    <row r="37" spans="1:9" x14ac:dyDescent="0.25">
      <c r="A37" s="10">
        <v>1096</v>
      </c>
      <c r="B37" s="11">
        <v>0.142459817642547</v>
      </c>
      <c r="C37" s="11"/>
      <c r="D37" s="11">
        <f t="shared" si="1"/>
        <v>143.79309150455612</v>
      </c>
      <c r="F37" s="12" t="str">
        <f ca="1">IF(H37=0,SUBTOTAL(4,INDIRECT("B"&amp;ROW()-11):INDIRECT("B"&amp;I37)),"")</f>
        <v/>
      </c>
      <c r="G37" s="6" t="str">
        <f t="shared" ca="1" si="2"/>
        <v/>
      </c>
      <c r="H37" s="2">
        <f t="shared" si="0"/>
        <v>1</v>
      </c>
      <c r="I37" s="3" cm="1">
        <f t="array" ref="I37">SMALL(IF(H37:H1496=0,ROW(37:1496)),1)</f>
        <v>48</v>
      </c>
    </row>
    <row r="38" spans="1:9" x14ac:dyDescent="0.25">
      <c r="A38" s="10">
        <v>1127</v>
      </c>
      <c r="B38" s="11">
        <v>0.13965038555918299</v>
      </c>
      <c r="C38" s="11"/>
      <c r="D38" s="11">
        <f t="shared" si="1"/>
        <v>140.95736609563673</v>
      </c>
      <c r="F38" s="12" t="str">
        <f ca="1">IF(H38=0,SUBTOTAL(4,INDIRECT("B"&amp;ROW()-11):INDIRECT("B"&amp;I38)),"")</f>
        <v/>
      </c>
      <c r="G38" s="6" t="str">
        <f t="shared" ca="1" si="2"/>
        <v/>
      </c>
      <c r="H38" s="2">
        <f t="shared" si="0"/>
        <v>2</v>
      </c>
      <c r="I38" s="3" cm="1">
        <f t="array" ref="I38">SMALL(IF(H38:H1497=0,ROW(38:1497)),1)</f>
        <v>48</v>
      </c>
    </row>
    <row r="39" spans="1:9" x14ac:dyDescent="0.25">
      <c r="A39" s="10">
        <v>1155</v>
      </c>
      <c r="B39" s="11">
        <v>0.14724253804201101</v>
      </c>
      <c r="C39" s="11"/>
      <c r="D39" s="11">
        <f t="shared" si="1"/>
        <v>148.62057313005161</v>
      </c>
      <c r="F39" s="12" t="str">
        <f ca="1">IF(H39=0,SUBTOTAL(4,INDIRECT("B"&amp;ROW()-11):INDIRECT("B"&amp;I39)),"")</f>
        <v/>
      </c>
      <c r="G39" s="6" t="str">
        <f t="shared" ca="1" si="2"/>
        <v/>
      </c>
      <c r="H39" s="2">
        <f t="shared" si="0"/>
        <v>3</v>
      </c>
      <c r="I39" s="3" cm="1">
        <f t="array" ref="I39">SMALL(IF(H39:H1498=0,ROW(39:1498)),1)</f>
        <v>48</v>
      </c>
    </row>
    <row r="40" spans="1:9" x14ac:dyDescent="0.25">
      <c r="A40" s="10">
        <v>1186</v>
      </c>
      <c r="B40" s="11">
        <v>0.146855721799933</v>
      </c>
      <c r="C40" s="11"/>
      <c r="D40" s="11">
        <f t="shared" si="1"/>
        <v>148.23013669532213</v>
      </c>
      <c r="F40" s="12" t="str">
        <f ca="1">IF(H40=0,SUBTOTAL(4,INDIRECT("B"&amp;ROW()-11):INDIRECT("B"&amp;I40)),"")</f>
        <v/>
      </c>
      <c r="G40" s="6" t="str">
        <f t="shared" ca="1" si="2"/>
        <v/>
      </c>
      <c r="H40" s="2">
        <f t="shared" si="0"/>
        <v>4</v>
      </c>
      <c r="I40" s="3" cm="1">
        <f t="array" ref="I40">SMALL(IF(H40:H1499=0,ROW(40:1499)),1)</f>
        <v>48</v>
      </c>
    </row>
    <row r="41" spans="1:9" x14ac:dyDescent="0.25">
      <c r="A41" s="10">
        <v>1216</v>
      </c>
      <c r="B41" s="11">
        <v>0.14158073179275099</v>
      </c>
      <c r="C41" s="11"/>
      <c r="D41" s="11">
        <f t="shared" si="1"/>
        <v>142.90577833701261</v>
      </c>
      <c r="F41" s="12" t="str">
        <f ca="1">IF(H41=0,SUBTOTAL(4,INDIRECT("B"&amp;ROW()-11):INDIRECT("B"&amp;I41)),"")</f>
        <v/>
      </c>
      <c r="G41" s="6" t="str">
        <f t="shared" ca="1" si="2"/>
        <v/>
      </c>
      <c r="H41" s="2">
        <f t="shared" si="0"/>
        <v>5</v>
      </c>
      <c r="I41" s="3" cm="1">
        <f t="array" ref="I41">SMALL(IF(H41:H1500=0,ROW(41:1500)),1)</f>
        <v>48</v>
      </c>
    </row>
    <row r="42" spans="1:9" x14ac:dyDescent="0.25">
      <c r="A42" s="10">
        <v>1247</v>
      </c>
      <c r="B42" s="11">
        <v>0.13628999885644</v>
      </c>
      <c r="C42" s="11"/>
      <c r="D42" s="11">
        <f t="shared" si="1"/>
        <v>137.56552971233711</v>
      </c>
      <c r="F42" s="12" t="str">
        <f ca="1">IF(H42=0,SUBTOTAL(4,INDIRECT("B"&amp;ROW()-11):INDIRECT("B"&amp;I42)),"")</f>
        <v/>
      </c>
      <c r="G42" s="6" t="str">
        <f t="shared" ca="1" si="2"/>
        <v/>
      </c>
      <c r="H42" s="2">
        <f t="shared" si="0"/>
        <v>6</v>
      </c>
      <c r="I42" s="3" cm="1">
        <f t="array" ref="I42">SMALL(IF(H42:H1501=0,ROW(42:1501)),1)</f>
        <v>48</v>
      </c>
    </row>
    <row r="43" spans="1:9" x14ac:dyDescent="0.25">
      <c r="A43" s="10">
        <v>1277</v>
      </c>
      <c r="B43" s="11">
        <v>0.13414790110022001</v>
      </c>
      <c r="C43" s="11"/>
      <c r="D43" s="11">
        <f t="shared" si="1"/>
        <v>135.40338417706266</v>
      </c>
      <c r="F43" s="12" t="str">
        <f ca="1">IF(H43=0,SUBTOTAL(4,INDIRECT("B"&amp;ROW()-11):INDIRECT("B"&amp;I43)),"")</f>
        <v/>
      </c>
      <c r="G43" s="6" t="str">
        <f t="shared" ca="1" si="2"/>
        <v/>
      </c>
      <c r="H43" s="2">
        <f t="shared" si="0"/>
        <v>7</v>
      </c>
      <c r="I43" s="3" cm="1">
        <f t="array" ref="I43">SMALL(IF(H43:H1502=0,ROW(43:1502)),1)</f>
        <v>48</v>
      </c>
    </row>
    <row r="44" spans="1:9" x14ac:dyDescent="0.25">
      <c r="A44" s="10">
        <v>1308</v>
      </c>
      <c r="B44" s="11">
        <v>0.127234577249661</v>
      </c>
      <c r="C44" s="11"/>
      <c r="D44" s="11">
        <f t="shared" si="1"/>
        <v>128.42535889600848</v>
      </c>
      <c r="F44" s="12" t="str">
        <f ca="1">IF(H44=0,SUBTOTAL(4,INDIRECT("B"&amp;ROW()-11):INDIRECT("B"&amp;I44)),"")</f>
        <v/>
      </c>
      <c r="G44" s="6" t="str">
        <f t="shared" ca="1" si="2"/>
        <v/>
      </c>
      <c r="H44" s="2">
        <f t="shared" si="0"/>
        <v>8</v>
      </c>
      <c r="I44" s="3" cm="1">
        <f t="array" ref="I44">SMALL(IF(H44:H1503=0,ROW(44:1503)),1)</f>
        <v>48</v>
      </c>
    </row>
    <row r="45" spans="1:9" x14ac:dyDescent="0.25">
      <c r="A45" s="10">
        <v>1339</v>
      </c>
      <c r="B45" s="11">
        <v>0.121891345229437</v>
      </c>
      <c r="C45" s="11"/>
      <c r="D45" s="11">
        <f t="shared" si="1"/>
        <v>123.03211985128377</v>
      </c>
      <c r="F45" s="12" t="str">
        <f ca="1">IF(H45=0,SUBTOTAL(4,INDIRECT("B"&amp;ROW()-11):INDIRECT("B"&amp;I45)),"")</f>
        <v/>
      </c>
      <c r="G45" s="6" t="str">
        <f t="shared" ca="1" si="2"/>
        <v/>
      </c>
      <c r="H45" s="2">
        <f t="shared" si="0"/>
        <v>9</v>
      </c>
      <c r="I45" s="3" cm="1">
        <f t="array" ref="I45">SMALL(IF(H45:H1504=0,ROW(45:1504)),1)</f>
        <v>48</v>
      </c>
    </row>
    <row r="46" spans="1:9" x14ac:dyDescent="0.25">
      <c r="A46" s="10">
        <v>1369</v>
      </c>
      <c r="B46" s="11">
        <v>0.118485653592108</v>
      </c>
      <c r="C46" s="11"/>
      <c r="D46" s="11">
        <f t="shared" si="1"/>
        <v>119.5945545269232</v>
      </c>
      <c r="F46" s="12" t="str">
        <f ca="1">IF(H46=0,SUBTOTAL(4,INDIRECT("B"&amp;ROW()-11):INDIRECT("B"&amp;I46)),"")</f>
        <v/>
      </c>
      <c r="G46" s="6" t="str">
        <f t="shared" ca="1" si="2"/>
        <v/>
      </c>
      <c r="H46" s="2">
        <f t="shared" si="0"/>
        <v>10</v>
      </c>
      <c r="I46" s="3" cm="1">
        <f t="array" ref="I46">SMALL(IF(H46:H1505=0,ROW(46:1505)),1)</f>
        <v>48</v>
      </c>
    </row>
    <row r="47" spans="1:9" x14ac:dyDescent="0.25">
      <c r="A47" s="10">
        <v>1400</v>
      </c>
      <c r="B47" s="11">
        <v>0.116140066558328</v>
      </c>
      <c r="C47" s="11"/>
      <c r="D47" s="11">
        <f t="shared" si="1"/>
        <v>117.2270152687549</v>
      </c>
      <c r="F47" s="12" t="str">
        <f ca="1">IF(H47=0,SUBTOTAL(4,INDIRECT("B"&amp;ROW()-11):INDIRECT("B"&amp;I47)),"")</f>
        <v/>
      </c>
      <c r="G47" s="6" t="str">
        <f t="shared" ca="1" si="2"/>
        <v/>
      </c>
      <c r="H47" s="2">
        <f t="shared" si="0"/>
        <v>11</v>
      </c>
      <c r="I47" s="3" cm="1">
        <f t="array" ref="I47">SMALL(IF(H47:H1506=0,ROW(47:1506)),1)</f>
        <v>48</v>
      </c>
    </row>
    <row r="48" spans="1:9" x14ac:dyDescent="0.25">
      <c r="A48" s="10">
        <v>1430</v>
      </c>
      <c r="B48" s="11">
        <v>0.11288907213984201</v>
      </c>
      <c r="C48" s="11"/>
      <c r="D48" s="11">
        <f t="shared" si="1"/>
        <v>113.94559496628681</v>
      </c>
      <c r="F48" s="12">
        <f ca="1">IF(H48=0,SUBTOTAL(4,INDIRECT("B"&amp;ROW()-11):INDIRECT("B"&amp;I48)),"")</f>
        <v>0.14724253804201101</v>
      </c>
      <c r="G48" s="6">
        <f t="shared" ca="1" si="2"/>
        <v>1155</v>
      </c>
      <c r="H48" s="2">
        <f t="shared" si="0"/>
        <v>0</v>
      </c>
      <c r="I48" s="3" cm="1">
        <f t="array" ref="I48">SMALL(IF(H48:H1507=0,ROW(48:1507)),1)</f>
        <v>48</v>
      </c>
    </row>
    <row r="49" spans="1:9" x14ac:dyDescent="0.25">
      <c r="A49" s="10">
        <v>1461</v>
      </c>
      <c r="B49" s="11">
        <v>0.11377315948196</v>
      </c>
      <c r="C49" s="11"/>
      <c r="D49" s="11">
        <f t="shared" si="1"/>
        <v>114.83795643485311</v>
      </c>
      <c r="F49" s="12" t="str">
        <f ca="1">IF(H49=0,SUBTOTAL(4,INDIRECT("B"&amp;ROW()-11):INDIRECT("B"&amp;I49)),"")</f>
        <v/>
      </c>
      <c r="G49" s="6" t="str">
        <f t="shared" ca="1" si="2"/>
        <v/>
      </c>
      <c r="H49" s="2">
        <f t="shared" si="0"/>
        <v>1</v>
      </c>
      <c r="I49" s="3" cm="1">
        <f t="array" ref="I49">SMALL(IF(H49:H1508=0,ROW(49:1508)),1)</f>
        <v>60</v>
      </c>
    </row>
    <row r="50" spans="1:9" x14ac:dyDescent="0.25">
      <c r="A50" s="10">
        <v>1492</v>
      </c>
      <c r="B50" s="11">
        <v>0.119555420639284</v>
      </c>
      <c r="C50" s="11"/>
      <c r="D50" s="11">
        <f t="shared" si="1"/>
        <v>120.67433346703884</v>
      </c>
      <c r="F50" s="12" t="str">
        <f ca="1">IF(H50=0,SUBTOTAL(4,INDIRECT("B"&amp;ROW()-11):INDIRECT("B"&amp;I50)),"")</f>
        <v/>
      </c>
      <c r="G50" s="6" t="str">
        <f t="shared" ca="1" si="2"/>
        <v/>
      </c>
      <c r="H50" s="2">
        <f t="shared" si="0"/>
        <v>2</v>
      </c>
      <c r="I50" s="3" cm="1">
        <f t="array" ref="I50">SMALL(IF(H50:H1509=0,ROW(50:1509)),1)</f>
        <v>60</v>
      </c>
    </row>
    <row r="51" spans="1:9" x14ac:dyDescent="0.25">
      <c r="A51" s="10">
        <v>1521</v>
      </c>
      <c r="B51" s="11">
        <v>0.12208285619965301</v>
      </c>
      <c r="C51" s="11"/>
      <c r="D51" s="11">
        <f t="shared" si="1"/>
        <v>123.22542316249181</v>
      </c>
      <c r="F51" s="12" t="str">
        <f ca="1">IF(H51=0,SUBTOTAL(4,INDIRECT("B"&amp;ROW()-11):INDIRECT("B"&amp;I51)),"")</f>
        <v/>
      </c>
      <c r="G51" s="6" t="str">
        <f t="shared" ca="1" si="2"/>
        <v/>
      </c>
      <c r="H51" s="2">
        <f t="shared" si="0"/>
        <v>3</v>
      </c>
      <c r="I51" s="3" cm="1">
        <f t="array" ref="I51">SMALL(IF(H51:H1510=0,ROW(51:1510)),1)</f>
        <v>60</v>
      </c>
    </row>
    <row r="52" spans="1:9" x14ac:dyDescent="0.25">
      <c r="A52" s="10">
        <v>1552</v>
      </c>
      <c r="B52" s="11">
        <v>0.11931604076978899</v>
      </c>
      <c r="C52" s="11"/>
      <c r="D52" s="11">
        <f t="shared" si="1"/>
        <v>120.43271325406755</v>
      </c>
      <c r="F52" s="12" t="str">
        <f ca="1">IF(H52=0,SUBTOTAL(4,INDIRECT("B"&amp;ROW()-11):INDIRECT("B"&amp;I52)),"")</f>
        <v/>
      </c>
      <c r="G52" s="6" t="str">
        <f t="shared" ca="1" si="2"/>
        <v/>
      </c>
      <c r="H52" s="2">
        <f t="shared" si="0"/>
        <v>4</v>
      </c>
      <c r="I52" s="3" cm="1">
        <f t="array" ref="I52">SMALL(IF(H52:H1511=0,ROW(52:1511)),1)</f>
        <v>60</v>
      </c>
    </row>
    <row r="53" spans="1:9" x14ac:dyDescent="0.25">
      <c r="A53" s="10">
        <v>1582</v>
      </c>
      <c r="B53" s="11">
        <v>0.11946901005282699</v>
      </c>
      <c r="C53" s="11"/>
      <c r="D53" s="11">
        <f t="shared" si="1"/>
        <v>120.58711416849566</v>
      </c>
      <c r="F53" s="12" t="str">
        <f ca="1">IF(H53=0,SUBTOTAL(4,INDIRECT("B"&amp;ROW()-11):INDIRECT("B"&amp;I53)),"")</f>
        <v/>
      </c>
      <c r="G53" s="6" t="str">
        <f t="shared" ca="1" si="2"/>
        <v/>
      </c>
      <c r="H53" s="2">
        <f t="shared" si="0"/>
        <v>5</v>
      </c>
      <c r="I53" s="3" cm="1">
        <f t="array" ref="I53">SMALL(IF(H53:H1512=0,ROW(53:1512)),1)</f>
        <v>60</v>
      </c>
    </row>
    <row r="54" spans="1:9" x14ac:dyDescent="0.25">
      <c r="A54" s="10">
        <v>1613</v>
      </c>
      <c r="B54" s="11">
        <v>0.12293616173732</v>
      </c>
      <c r="C54" s="11"/>
      <c r="D54" s="11">
        <f t="shared" si="1"/>
        <v>124.08671474133524</v>
      </c>
      <c r="F54" s="12" t="str">
        <f ca="1">IF(H54=0,SUBTOTAL(4,INDIRECT("B"&amp;ROW()-11):INDIRECT("B"&amp;I54)),"")</f>
        <v/>
      </c>
      <c r="G54" s="6" t="str">
        <f t="shared" ca="1" si="2"/>
        <v/>
      </c>
      <c r="H54" s="2">
        <f t="shared" si="0"/>
        <v>6</v>
      </c>
      <c r="I54" s="3" cm="1">
        <f t="array" ref="I54">SMALL(IF(H54:H1513=0,ROW(54:1513)),1)</f>
        <v>60</v>
      </c>
    </row>
    <row r="55" spans="1:9" x14ac:dyDescent="0.25">
      <c r="A55" s="10">
        <v>1643</v>
      </c>
      <c r="B55" s="11">
        <v>0.12085837397362</v>
      </c>
      <c r="C55" s="11"/>
      <c r="D55" s="11">
        <f t="shared" si="1"/>
        <v>121.98948107238287</v>
      </c>
      <c r="F55" s="12" t="str">
        <f ca="1">IF(H55=0,SUBTOTAL(4,INDIRECT("B"&amp;ROW()-11):INDIRECT("B"&amp;I55)),"")</f>
        <v/>
      </c>
      <c r="G55" s="6" t="str">
        <f t="shared" ca="1" si="2"/>
        <v/>
      </c>
      <c r="H55" s="2">
        <f t="shared" si="0"/>
        <v>7</v>
      </c>
      <c r="I55" s="3" cm="1">
        <f t="array" ref="I55">SMALL(IF(H55:H1514=0,ROW(55:1514)),1)</f>
        <v>60</v>
      </c>
    </row>
    <row r="56" spans="1:9" x14ac:dyDescent="0.25">
      <c r="A56" s="10">
        <v>1674</v>
      </c>
      <c r="B56" s="11">
        <v>0.121555633823468</v>
      </c>
      <c r="C56" s="11"/>
      <c r="D56" s="11">
        <f t="shared" si="1"/>
        <v>122.69326654010837</v>
      </c>
      <c r="F56" s="12" t="str">
        <f ca="1">IF(H56=0,SUBTOTAL(4,INDIRECT("B"&amp;ROW()-11):INDIRECT("B"&amp;I56)),"")</f>
        <v/>
      </c>
      <c r="G56" s="6" t="str">
        <f t="shared" ca="1" si="2"/>
        <v/>
      </c>
      <c r="H56" s="2">
        <f t="shared" si="0"/>
        <v>8</v>
      </c>
      <c r="I56" s="3" cm="1">
        <f t="array" ref="I56">SMALL(IF(H56:H1515=0,ROW(56:1515)),1)</f>
        <v>60</v>
      </c>
    </row>
    <row r="57" spans="1:9" x14ac:dyDescent="0.25">
      <c r="A57" s="10">
        <v>1705</v>
      </c>
      <c r="B57" s="11">
        <v>0.12710546074561499</v>
      </c>
      <c r="C57" s="11"/>
      <c r="D57" s="11">
        <f t="shared" si="1"/>
        <v>128.29503399746324</v>
      </c>
      <c r="F57" s="12" t="str">
        <f ca="1">IF(H57=0,SUBTOTAL(4,INDIRECT("B"&amp;ROW()-11):INDIRECT("B"&amp;I57)),"")</f>
        <v/>
      </c>
      <c r="G57" s="6" t="str">
        <f t="shared" ca="1" si="2"/>
        <v/>
      </c>
      <c r="H57" s="2">
        <f t="shared" si="0"/>
        <v>9</v>
      </c>
      <c r="I57" s="3" cm="1">
        <f t="array" ref="I57">SMALL(IF(H57:H1516=0,ROW(57:1516)),1)</f>
        <v>60</v>
      </c>
    </row>
    <row r="58" spans="1:9" x14ac:dyDescent="0.25">
      <c r="A58" s="10">
        <v>1735</v>
      </c>
      <c r="B58" s="11">
        <v>0.13192237651647201</v>
      </c>
      <c r="C58" s="11"/>
      <c r="D58" s="11">
        <f t="shared" si="1"/>
        <v>133.15703102701525</v>
      </c>
      <c r="F58" s="12" t="str">
        <f ca="1">IF(H58=0,SUBTOTAL(4,INDIRECT("B"&amp;ROW()-11):INDIRECT("B"&amp;I58)),"")</f>
        <v/>
      </c>
      <c r="G58" s="6" t="str">
        <f t="shared" ca="1" si="2"/>
        <v/>
      </c>
      <c r="H58" s="2">
        <f t="shared" si="0"/>
        <v>10</v>
      </c>
      <c r="I58" s="3" cm="1">
        <f t="array" ref="I58">SMALL(IF(H58:H1517=0,ROW(58:1517)),1)</f>
        <v>60</v>
      </c>
    </row>
    <row r="59" spans="1:9" x14ac:dyDescent="0.25">
      <c r="A59" s="10">
        <v>1766</v>
      </c>
      <c r="B59" s="11">
        <v>0.13825816350085801</v>
      </c>
      <c r="C59" s="11"/>
      <c r="D59" s="11">
        <f t="shared" si="1"/>
        <v>139.55211430506026</v>
      </c>
      <c r="F59" s="12" t="str">
        <f ca="1">IF(H59=0,SUBTOTAL(4,INDIRECT("B"&amp;ROW()-11):INDIRECT("B"&amp;I59)),"")</f>
        <v/>
      </c>
      <c r="G59" s="6" t="str">
        <f t="shared" ca="1" si="2"/>
        <v/>
      </c>
      <c r="H59" s="2">
        <f t="shared" si="0"/>
        <v>11</v>
      </c>
      <c r="I59" s="3" cm="1">
        <f t="array" ref="I59">SMALL(IF(H59:H1518=0,ROW(59:1518)),1)</f>
        <v>60</v>
      </c>
    </row>
    <row r="60" spans="1:9" x14ac:dyDescent="0.25">
      <c r="A60" s="10">
        <v>1796</v>
      </c>
      <c r="B60" s="11">
        <v>0.14687836482195499</v>
      </c>
      <c r="C60" s="11"/>
      <c r="D60" s="11">
        <f t="shared" si="1"/>
        <v>148.25299163218381</v>
      </c>
      <c r="F60" s="12">
        <f ca="1">IF(H60=0,SUBTOTAL(4,INDIRECT("B"&amp;ROW()-11):INDIRECT("B"&amp;I60)),"")</f>
        <v>0.14687836482195499</v>
      </c>
      <c r="G60" s="6">
        <f t="shared" ca="1" si="2"/>
        <v>1796</v>
      </c>
      <c r="H60" s="2">
        <f t="shared" si="0"/>
        <v>0</v>
      </c>
      <c r="I60" s="3" cm="1">
        <f t="array" ref="I60">SMALL(IF(H60:H1519=0,ROW(60:1519)),1)</f>
        <v>60</v>
      </c>
    </row>
    <row r="61" spans="1:9" x14ac:dyDescent="0.25">
      <c r="A61" s="10">
        <v>1827</v>
      </c>
      <c r="B61" s="11">
        <v>0.15533303095530299</v>
      </c>
      <c r="C61" s="11"/>
      <c r="D61" s="11">
        <f t="shared" si="1"/>
        <v>156.78678453653393</v>
      </c>
      <c r="F61" s="12" t="str">
        <f ca="1">IF(H61=0,SUBTOTAL(4,INDIRECT("B"&amp;ROW()-11):INDIRECT("B"&amp;I61)),"")</f>
        <v/>
      </c>
      <c r="G61" s="6" t="str">
        <f t="shared" ca="1" si="2"/>
        <v/>
      </c>
      <c r="H61" s="2">
        <f t="shared" si="0"/>
        <v>1</v>
      </c>
      <c r="I61" s="3" cm="1">
        <f t="array" ref="I61">SMALL(IF(H61:H1520=0,ROW(61:1520)),1)</f>
        <v>72</v>
      </c>
    </row>
    <row r="62" spans="1:9" x14ac:dyDescent="0.25">
      <c r="A62" s="10">
        <v>1858</v>
      </c>
      <c r="B62" s="11">
        <v>0.157345198940954</v>
      </c>
      <c r="C62" s="11"/>
      <c r="D62" s="11">
        <f t="shared" si="1"/>
        <v>158.81778429542203</v>
      </c>
      <c r="F62" s="12" t="str">
        <f ca="1">IF(H62=0,SUBTOTAL(4,INDIRECT("B"&amp;ROW()-11):INDIRECT("B"&amp;I62)),"")</f>
        <v/>
      </c>
      <c r="G62" s="6" t="str">
        <f t="shared" ca="1" si="2"/>
        <v/>
      </c>
      <c r="H62" s="2">
        <f t="shared" si="0"/>
        <v>2</v>
      </c>
      <c r="I62" s="3" cm="1">
        <f t="array" ref="I62">SMALL(IF(H62:H1521=0,ROW(62:1521)),1)</f>
        <v>72</v>
      </c>
    </row>
    <row r="63" spans="1:9" x14ac:dyDescent="0.25">
      <c r="A63" s="10">
        <v>1886</v>
      </c>
      <c r="B63" s="11">
        <v>0.161273584074514</v>
      </c>
      <c r="C63" s="11"/>
      <c r="D63" s="11">
        <f t="shared" si="1"/>
        <v>162.78293497666525</v>
      </c>
      <c r="F63" s="12" t="str">
        <f ca="1">IF(H63=0,SUBTOTAL(4,INDIRECT("B"&amp;ROW()-11):INDIRECT("B"&amp;I63)),"")</f>
        <v/>
      </c>
      <c r="G63" s="6" t="str">
        <f t="shared" ca="1" si="2"/>
        <v/>
      </c>
      <c r="H63" s="2">
        <f t="shared" si="0"/>
        <v>3</v>
      </c>
      <c r="I63" s="3" cm="1">
        <f t="array" ref="I63">SMALL(IF(H63:H1522=0,ROW(63:1522)),1)</f>
        <v>72</v>
      </c>
    </row>
    <row r="64" spans="1:9" x14ac:dyDescent="0.25">
      <c r="A64" s="10">
        <v>1917</v>
      </c>
      <c r="B64" s="11">
        <v>0.168851497550012</v>
      </c>
      <c r="C64" s="11"/>
      <c r="D64" s="11">
        <f t="shared" si="1"/>
        <v>170.43176974163728</v>
      </c>
      <c r="F64" s="12" t="str">
        <f ca="1">IF(H64=0,SUBTOTAL(4,INDIRECT("B"&amp;ROW()-11):INDIRECT("B"&amp;I64)),"")</f>
        <v/>
      </c>
      <c r="G64" s="6" t="str">
        <f t="shared" ca="1" si="2"/>
        <v/>
      </c>
      <c r="H64" s="2">
        <f t="shared" si="0"/>
        <v>4</v>
      </c>
      <c r="I64" s="3" cm="1">
        <f t="array" ref="I64">SMALL(IF(H64:H1523=0,ROW(64:1523)),1)</f>
        <v>72</v>
      </c>
    </row>
    <row r="65" spans="1:9" x14ac:dyDescent="0.25">
      <c r="A65" s="10">
        <v>1947</v>
      </c>
      <c r="B65" s="11">
        <v>0.17415209143617</v>
      </c>
      <c r="C65" s="11"/>
      <c r="D65" s="11">
        <f t="shared" si="1"/>
        <v>175.78197160426535</v>
      </c>
      <c r="F65" s="12" t="str">
        <f ca="1">IF(H65=0,SUBTOTAL(4,INDIRECT("B"&amp;ROW()-11):INDIRECT("B"&amp;I65)),"")</f>
        <v/>
      </c>
      <c r="G65" s="6" t="str">
        <f t="shared" ca="1" si="2"/>
        <v/>
      </c>
      <c r="H65" s="2">
        <f t="shared" si="0"/>
        <v>5</v>
      </c>
      <c r="I65" s="3" cm="1">
        <f t="array" ref="I65">SMALL(IF(H65:H1524=0,ROW(65:1524)),1)</f>
        <v>72</v>
      </c>
    </row>
    <row r="66" spans="1:9" x14ac:dyDescent="0.25">
      <c r="A66" s="10">
        <v>1978</v>
      </c>
      <c r="B66" s="11">
        <v>0.17254318910340799</v>
      </c>
      <c r="C66" s="11"/>
      <c r="D66" s="11">
        <f t="shared" si="1"/>
        <v>174.15801164007928</v>
      </c>
      <c r="F66" s="12" t="str">
        <f ca="1">IF(H66=0,SUBTOTAL(4,INDIRECT("B"&amp;ROW()-11):INDIRECT("B"&amp;I66)),"")</f>
        <v/>
      </c>
      <c r="G66" s="6" t="str">
        <f t="shared" ca="1" si="2"/>
        <v/>
      </c>
      <c r="H66" s="2">
        <f t="shared" ref="H66:H129" si="3">MOD(ROW(),12)</f>
        <v>6</v>
      </c>
      <c r="I66" s="3" cm="1">
        <f t="array" ref="I66">SMALL(IF(H66:H1525=0,ROW(66:1525)),1)</f>
        <v>72</v>
      </c>
    </row>
    <row r="67" spans="1:9" x14ac:dyDescent="0.25">
      <c r="A67" s="10">
        <v>2008</v>
      </c>
      <c r="B67" s="11">
        <v>0.16456306660737599</v>
      </c>
      <c r="C67" s="11"/>
      <c r="D67" s="11">
        <f t="shared" ref="D67:D130" si="4">B67/B$2*100</f>
        <v>166.10320360172625</v>
      </c>
      <c r="F67" s="12" t="str">
        <f ca="1">IF(H67=0,SUBTOTAL(4,INDIRECT("B"&amp;ROW()-11):INDIRECT("B"&amp;I67)),"")</f>
        <v/>
      </c>
      <c r="G67" s="6" t="str">
        <f t="shared" ref="G67:G130" ca="1" si="5">IFERROR(INDEX($A$2:$A$1461,MATCH(F67,$B$2:$B$1461,0)),"")</f>
        <v/>
      </c>
      <c r="H67" s="2">
        <f t="shared" si="3"/>
        <v>7</v>
      </c>
      <c r="I67" s="3" cm="1">
        <f t="array" ref="I67">SMALL(IF(H67:H1526=0,ROW(67:1526)),1)</f>
        <v>72</v>
      </c>
    </row>
    <row r="68" spans="1:9" x14ac:dyDescent="0.25">
      <c r="A68" s="10">
        <v>2039</v>
      </c>
      <c r="B68" s="11">
        <v>0.16701537897250501</v>
      </c>
      <c r="C68" s="11"/>
      <c r="D68" s="11">
        <f t="shared" si="4"/>
        <v>168.57846702794757</v>
      </c>
      <c r="F68" s="12" t="str">
        <f ca="1">IF(H68=0,SUBTOTAL(4,INDIRECT("B"&amp;ROW()-11):INDIRECT("B"&amp;I68)),"")</f>
        <v/>
      </c>
      <c r="G68" s="6" t="str">
        <f t="shared" ca="1" si="5"/>
        <v/>
      </c>
      <c r="H68" s="2">
        <f t="shared" si="3"/>
        <v>8</v>
      </c>
      <c r="I68" s="3" cm="1">
        <f t="array" ref="I68">SMALL(IF(H68:H1527=0,ROW(68:1527)),1)</f>
        <v>72</v>
      </c>
    </row>
    <row r="69" spans="1:9" x14ac:dyDescent="0.25">
      <c r="A69" s="10">
        <v>2070</v>
      </c>
      <c r="B69" s="11">
        <v>0.172779513422954</v>
      </c>
      <c r="C69" s="11"/>
      <c r="D69" s="11">
        <f t="shared" si="4"/>
        <v>174.39654770637202</v>
      </c>
      <c r="F69" s="12" t="str">
        <f ca="1">IF(H69=0,SUBTOTAL(4,INDIRECT("B"&amp;ROW()-11):INDIRECT("B"&amp;I69)),"")</f>
        <v/>
      </c>
      <c r="G69" s="6" t="str">
        <f t="shared" ca="1" si="5"/>
        <v/>
      </c>
      <c r="H69" s="2">
        <f t="shared" si="3"/>
        <v>9</v>
      </c>
      <c r="I69" s="3" cm="1">
        <f t="array" ref="I69">SMALL(IF(H69:H1528=0,ROW(69:1528)),1)</f>
        <v>72</v>
      </c>
    </row>
    <row r="70" spans="1:9" x14ac:dyDescent="0.25">
      <c r="A70" s="10">
        <v>2100</v>
      </c>
      <c r="B70" s="11">
        <v>0.17973241167403101</v>
      </c>
      <c r="C70" s="11"/>
      <c r="D70" s="11">
        <f t="shared" si="4"/>
        <v>181.41451776265538</v>
      </c>
      <c r="F70" s="12" t="str">
        <f ca="1">IF(H70=0,SUBTOTAL(4,INDIRECT("B"&amp;ROW()-11):INDIRECT("B"&amp;I70)),"")</f>
        <v/>
      </c>
      <c r="G70" s="6" t="str">
        <f t="shared" ca="1" si="5"/>
        <v/>
      </c>
      <c r="H70" s="2">
        <f t="shared" si="3"/>
        <v>10</v>
      </c>
      <c r="I70" s="3" cm="1">
        <f t="array" ref="I70">SMALL(IF(H70:H1529=0,ROW(70:1529)),1)</f>
        <v>72</v>
      </c>
    </row>
    <row r="71" spans="1:9" x14ac:dyDescent="0.25">
      <c r="A71" s="10">
        <v>2131</v>
      </c>
      <c r="B71" s="11">
        <v>0.18084759919211699</v>
      </c>
      <c r="C71" s="11"/>
      <c r="D71" s="11">
        <f t="shared" si="4"/>
        <v>182.54014226145429</v>
      </c>
      <c r="F71" s="12" t="str">
        <f ca="1">IF(H71=0,SUBTOTAL(4,INDIRECT("B"&amp;ROW()-11):INDIRECT("B"&amp;I71)),"")</f>
        <v/>
      </c>
      <c r="G71" s="6" t="str">
        <f t="shared" ca="1" si="5"/>
        <v/>
      </c>
      <c r="H71" s="2">
        <f t="shared" si="3"/>
        <v>11</v>
      </c>
      <c r="I71" s="3" cm="1">
        <f t="array" ref="I71">SMALL(IF(H71:H1530=0,ROW(71:1530)),1)</f>
        <v>72</v>
      </c>
    </row>
    <row r="72" spans="1:9" x14ac:dyDescent="0.25">
      <c r="A72" s="10">
        <v>2161</v>
      </c>
      <c r="B72" s="11">
        <v>0.18392818031703301</v>
      </c>
      <c r="C72" s="11"/>
      <c r="D72" s="11">
        <f t="shared" si="4"/>
        <v>185.64955438139486</v>
      </c>
      <c r="F72" s="12">
        <f ca="1">IF(H72=0,SUBTOTAL(4,INDIRECT("B"&amp;ROW()-11):INDIRECT("B"&amp;I72)),"")</f>
        <v>0.18392818031703301</v>
      </c>
      <c r="G72" s="6">
        <f t="shared" ca="1" si="5"/>
        <v>2161</v>
      </c>
      <c r="H72" s="2">
        <f t="shared" si="3"/>
        <v>0</v>
      </c>
      <c r="I72" s="3" cm="1">
        <f t="array" ref="I72">SMALL(IF(H72:H1531=0,ROW(72:1531)),1)</f>
        <v>72</v>
      </c>
    </row>
    <row r="73" spans="1:9" x14ac:dyDescent="0.25">
      <c r="A73" s="10">
        <v>2192</v>
      </c>
      <c r="B73" s="11">
        <v>0.183483261454924</v>
      </c>
      <c r="C73" s="11"/>
      <c r="D73" s="11">
        <f t="shared" si="4"/>
        <v>185.20047154730145</v>
      </c>
      <c r="F73" s="12" t="str">
        <f ca="1">IF(H73=0,SUBTOTAL(4,INDIRECT("B"&amp;ROW()-11):INDIRECT("B"&amp;I73)),"")</f>
        <v/>
      </c>
      <c r="G73" s="6" t="str">
        <f t="shared" ca="1" si="5"/>
        <v/>
      </c>
      <c r="H73" s="2">
        <f t="shared" si="3"/>
        <v>1</v>
      </c>
      <c r="I73" s="3" cm="1">
        <f t="array" ref="I73">SMALL(IF(H73:H1532=0,ROW(73:1532)),1)</f>
        <v>84</v>
      </c>
    </row>
    <row r="74" spans="1:9" x14ac:dyDescent="0.25">
      <c r="A74" s="10">
        <v>2223</v>
      </c>
      <c r="B74" s="11">
        <v>0.18855812072717301</v>
      </c>
      <c r="C74" s="11"/>
      <c r="D74" s="11">
        <f t="shared" si="4"/>
        <v>190.32282615776609</v>
      </c>
      <c r="F74" s="12" t="str">
        <f ca="1">IF(H74=0,SUBTOTAL(4,INDIRECT("B"&amp;ROW()-11):INDIRECT("B"&amp;I74)),"")</f>
        <v/>
      </c>
      <c r="G74" s="6" t="str">
        <f t="shared" ca="1" si="5"/>
        <v/>
      </c>
      <c r="H74" s="2">
        <f t="shared" si="3"/>
        <v>2</v>
      </c>
      <c r="I74" s="3" cm="1">
        <f t="array" ref="I74">SMALL(IF(H74:H1533=0,ROW(74:1533)),1)</f>
        <v>84</v>
      </c>
    </row>
    <row r="75" spans="1:9" x14ac:dyDescent="0.25">
      <c r="A75" s="10">
        <v>2251</v>
      </c>
      <c r="B75" s="11">
        <v>0.19563366208828301</v>
      </c>
      <c r="C75" s="11"/>
      <c r="D75" s="11">
        <f t="shared" si="4"/>
        <v>197.4645871344311</v>
      </c>
      <c r="F75" s="12" t="str">
        <f ca="1">IF(H75=0,SUBTOTAL(4,INDIRECT("B"&amp;ROW()-11):INDIRECT("B"&amp;I75)),"")</f>
        <v/>
      </c>
      <c r="G75" s="6" t="str">
        <f t="shared" ca="1" si="5"/>
        <v/>
      </c>
      <c r="H75" s="2">
        <f t="shared" si="3"/>
        <v>3</v>
      </c>
      <c r="I75" s="3" cm="1">
        <f t="array" ref="I75">SMALL(IF(H75:H1534=0,ROW(75:1534)),1)</f>
        <v>84</v>
      </c>
    </row>
    <row r="76" spans="1:9" x14ac:dyDescent="0.25">
      <c r="A76" s="10">
        <v>2282</v>
      </c>
      <c r="B76" s="11">
        <v>0.194810593413691</v>
      </c>
      <c r="C76" s="11"/>
      <c r="D76" s="11">
        <f t="shared" si="4"/>
        <v>196.6338154038572</v>
      </c>
      <c r="F76" s="12" t="str">
        <f ca="1">IF(H76=0,SUBTOTAL(4,INDIRECT("B"&amp;ROW()-11):INDIRECT("B"&amp;I76)),"")</f>
        <v/>
      </c>
      <c r="G76" s="6" t="str">
        <f t="shared" ca="1" si="5"/>
        <v/>
      </c>
      <c r="H76" s="2">
        <f t="shared" si="3"/>
        <v>4</v>
      </c>
      <c r="I76" s="3" cm="1">
        <f t="array" ref="I76">SMALL(IF(H76:H1535=0,ROW(76:1535)),1)</f>
        <v>84</v>
      </c>
    </row>
    <row r="77" spans="1:9" x14ac:dyDescent="0.25">
      <c r="A77" s="10">
        <v>2312</v>
      </c>
      <c r="B77" s="11">
        <v>0.19061537378936999</v>
      </c>
      <c r="C77" s="11"/>
      <c r="D77" s="11">
        <f t="shared" si="4"/>
        <v>192.39933294203539</v>
      </c>
      <c r="F77" s="12" t="str">
        <f ca="1">IF(H77=0,SUBTOTAL(4,INDIRECT("B"&amp;ROW()-11):INDIRECT("B"&amp;I77)),"")</f>
        <v/>
      </c>
      <c r="G77" s="6" t="str">
        <f t="shared" ca="1" si="5"/>
        <v/>
      </c>
      <c r="H77" s="2">
        <f t="shared" si="3"/>
        <v>5</v>
      </c>
      <c r="I77" s="3" cm="1">
        <f t="array" ref="I77">SMALL(IF(H77:H1536=0,ROW(77:1536)),1)</f>
        <v>84</v>
      </c>
    </row>
    <row r="78" spans="1:9" x14ac:dyDescent="0.25">
      <c r="A78" s="10">
        <v>2343</v>
      </c>
      <c r="B78" s="11">
        <v>0.18861035660359901</v>
      </c>
      <c r="C78" s="11"/>
      <c r="D78" s="11">
        <f t="shared" si="4"/>
        <v>190.37555090698334</v>
      </c>
      <c r="F78" s="12" t="str">
        <f ca="1">IF(H78=0,SUBTOTAL(4,INDIRECT("B"&amp;ROW()-11):INDIRECT("B"&amp;I78)),"")</f>
        <v/>
      </c>
      <c r="G78" s="6" t="str">
        <f t="shared" ca="1" si="5"/>
        <v/>
      </c>
      <c r="H78" s="2">
        <f t="shared" si="3"/>
        <v>6</v>
      </c>
      <c r="I78" s="3" cm="1">
        <f t="array" ref="I78">SMALL(IF(H78:H1537=0,ROW(78:1537)),1)</f>
        <v>84</v>
      </c>
    </row>
    <row r="79" spans="1:9" x14ac:dyDescent="0.25">
      <c r="A79" s="10">
        <v>2373</v>
      </c>
      <c r="B79" s="11">
        <v>0.18420878157957299</v>
      </c>
      <c r="C79" s="11"/>
      <c r="D79" s="11">
        <f t="shared" si="4"/>
        <v>185.93278177623785</v>
      </c>
      <c r="F79" s="12" t="str">
        <f ca="1">IF(H79=0,SUBTOTAL(4,INDIRECT("B"&amp;ROW()-11):INDIRECT("B"&amp;I79)),"")</f>
        <v/>
      </c>
      <c r="G79" s="6" t="str">
        <f t="shared" ca="1" si="5"/>
        <v/>
      </c>
      <c r="H79" s="2">
        <f t="shared" si="3"/>
        <v>7</v>
      </c>
      <c r="I79" s="3" cm="1">
        <f t="array" ref="I79">SMALL(IF(H79:H1538=0,ROW(79:1538)),1)</f>
        <v>84</v>
      </c>
    </row>
    <row r="80" spans="1:9" x14ac:dyDescent="0.25">
      <c r="A80" s="10">
        <v>2404</v>
      </c>
      <c r="B80" s="11">
        <v>0.18722708995603601</v>
      </c>
      <c r="C80" s="11"/>
      <c r="D80" s="11">
        <f t="shared" si="4"/>
        <v>188.97933834038224</v>
      </c>
      <c r="F80" s="12" t="str">
        <f ca="1">IF(H80=0,SUBTOTAL(4,INDIRECT("B"&amp;ROW()-11):INDIRECT("B"&amp;I80)),"")</f>
        <v/>
      </c>
      <c r="G80" s="6" t="str">
        <f t="shared" ca="1" si="5"/>
        <v/>
      </c>
      <c r="H80" s="2">
        <f t="shared" si="3"/>
        <v>8</v>
      </c>
      <c r="I80" s="3" cm="1">
        <f t="array" ref="I80">SMALL(IF(H80:H1539=0,ROW(80:1539)),1)</f>
        <v>84</v>
      </c>
    </row>
    <row r="81" spans="1:9" x14ac:dyDescent="0.25">
      <c r="A81" s="10">
        <v>2435</v>
      </c>
      <c r="B81" s="11">
        <v>0.18301750022379901</v>
      </c>
      <c r="C81" s="11"/>
      <c r="D81" s="11">
        <f t="shared" si="4"/>
        <v>184.73035128156818</v>
      </c>
      <c r="F81" s="12" t="str">
        <f ca="1">IF(H81=0,SUBTOTAL(4,INDIRECT("B"&amp;ROW()-11):INDIRECT("B"&amp;I81)),"")</f>
        <v/>
      </c>
      <c r="G81" s="6" t="str">
        <f t="shared" ca="1" si="5"/>
        <v/>
      </c>
      <c r="H81" s="2">
        <f t="shared" si="3"/>
        <v>9</v>
      </c>
      <c r="I81" s="3" cm="1">
        <f t="array" ref="I81">SMALL(IF(H81:H1540=0,ROW(81:1540)),1)</f>
        <v>84</v>
      </c>
    </row>
    <row r="82" spans="1:9" x14ac:dyDescent="0.25">
      <c r="A82" s="10">
        <v>2465</v>
      </c>
      <c r="B82" s="11">
        <v>0.19718603769743401</v>
      </c>
      <c r="C82" s="11"/>
      <c r="D82" s="11">
        <f t="shared" si="4"/>
        <v>199.03149134440409</v>
      </c>
      <c r="F82" s="12" t="str">
        <f ca="1">IF(H82=0,SUBTOTAL(4,INDIRECT("B"&amp;ROW()-11):INDIRECT("B"&amp;I82)),"")</f>
        <v/>
      </c>
      <c r="G82" s="6" t="str">
        <f t="shared" ca="1" si="5"/>
        <v/>
      </c>
      <c r="H82" s="2">
        <f t="shared" si="3"/>
        <v>10</v>
      </c>
      <c r="I82" s="3" cm="1">
        <f t="array" ref="I82">SMALL(IF(H82:H1541=0,ROW(82:1541)),1)</f>
        <v>84</v>
      </c>
    </row>
    <row r="83" spans="1:9" x14ac:dyDescent="0.25">
      <c r="A83" s="10">
        <v>2496</v>
      </c>
      <c r="B83" s="11">
        <v>0.20391174337686199</v>
      </c>
      <c r="C83" s="11"/>
      <c r="D83" s="11">
        <f t="shared" si="4"/>
        <v>205.82014254583498</v>
      </c>
      <c r="F83" s="12" t="str">
        <f ca="1">IF(H83=0,SUBTOTAL(4,INDIRECT("B"&amp;ROW()-11):INDIRECT("B"&amp;I83)),"")</f>
        <v/>
      </c>
      <c r="G83" s="6" t="str">
        <f t="shared" ca="1" si="5"/>
        <v/>
      </c>
      <c r="H83" s="2">
        <f t="shared" si="3"/>
        <v>11</v>
      </c>
      <c r="I83" s="3" cm="1">
        <f t="array" ref="I83">SMALL(IF(H83:H1542=0,ROW(83:1542)),1)</f>
        <v>84</v>
      </c>
    </row>
    <row r="84" spans="1:9" x14ac:dyDescent="0.25">
      <c r="A84" s="10">
        <v>2526</v>
      </c>
      <c r="B84" s="11">
        <v>0.19847053910465001</v>
      </c>
      <c r="C84" s="11"/>
      <c r="D84" s="11">
        <f t="shared" si="4"/>
        <v>200.32801433202286</v>
      </c>
      <c r="F84" s="12">
        <f ca="1">IF(H84=0,SUBTOTAL(4,INDIRECT("B"&amp;ROW()-11):INDIRECT("B"&amp;I84)),"")</f>
        <v>0.20391174337686199</v>
      </c>
      <c r="G84" s="6">
        <f t="shared" ca="1" si="5"/>
        <v>2496</v>
      </c>
      <c r="H84" s="2">
        <f t="shared" si="3"/>
        <v>0</v>
      </c>
      <c r="I84" s="3" cm="1">
        <f t="array" ref="I84">SMALL(IF(H84:H1543=0,ROW(84:1543)),1)</f>
        <v>84</v>
      </c>
    </row>
    <row r="85" spans="1:9" x14ac:dyDescent="0.25">
      <c r="A85" s="10">
        <v>2557</v>
      </c>
      <c r="B85" s="11">
        <v>0.20322016552094199</v>
      </c>
      <c r="C85" s="11"/>
      <c r="D85" s="11">
        <f t="shared" si="4"/>
        <v>205.12209224951667</v>
      </c>
      <c r="F85" s="12" t="str">
        <f ca="1">IF(H85=0,SUBTOTAL(4,INDIRECT("B"&amp;ROW()-11):INDIRECT("B"&amp;I85)),"")</f>
        <v/>
      </c>
      <c r="G85" s="6" t="str">
        <f t="shared" ca="1" si="5"/>
        <v/>
      </c>
      <c r="H85" s="2">
        <f t="shared" si="3"/>
        <v>1</v>
      </c>
      <c r="I85" s="3" cm="1">
        <f t="array" ref="I85">SMALL(IF(H85:H1544=0,ROW(85:1544)),1)</f>
        <v>96</v>
      </c>
    </row>
    <row r="86" spans="1:9" x14ac:dyDescent="0.25">
      <c r="A86" s="10">
        <v>2588</v>
      </c>
      <c r="B86" s="11">
        <v>0.202060466691181</v>
      </c>
      <c r="C86" s="11"/>
      <c r="D86" s="11">
        <f t="shared" si="4"/>
        <v>203.95153986004243</v>
      </c>
      <c r="F86" s="12" t="str">
        <f ca="1">IF(H86=0,SUBTOTAL(4,INDIRECT("B"&amp;ROW()-11):INDIRECT("B"&amp;I86)),"")</f>
        <v/>
      </c>
      <c r="G86" s="6" t="str">
        <f t="shared" ca="1" si="5"/>
        <v/>
      </c>
      <c r="H86" s="2">
        <f t="shared" si="3"/>
        <v>2</v>
      </c>
      <c r="I86" s="3" cm="1">
        <f t="array" ref="I86">SMALL(IF(H86:H1545=0,ROW(86:1545)),1)</f>
        <v>96</v>
      </c>
    </row>
    <row r="87" spans="1:9" x14ac:dyDescent="0.25">
      <c r="A87" s="10">
        <v>2616</v>
      </c>
      <c r="B87" s="11">
        <v>0.19700091230546099</v>
      </c>
      <c r="C87" s="11"/>
      <c r="D87" s="11">
        <f t="shared" si="4"/>
        <v>198.84463337372645</v>
      </c>
      <c r="F87" s="12" t="str">
        <f ca="1">IF(H87=0,SUBTOTAL(4,INDIRECT("B"&amp;ROW()-11):INDIRECT("B"&amp;I87)),"")</f>
        <v/>
      </c>
      <c r="G87" s="6" t="str">
        <f t="shared" ca="1" si="5"/>
        <v/>
      </c>
      <c r="H87" s="2">
        <f t="shared" si="3"/>
        <v>3</v>
      </c>
      <c r="I87" s="3" cm="1">
        <f t="array" ref="I87">SMALL(IF(H87:H1546=0,ROW(87:1546)),1)</f>
        <v>96</v>
      </c>
    </row>
    <row r="88" spans="1:9" x14ac:dyDescent="0.25">
      <c r="A88" s="10">
        <v>2647</v>
      </c>
      <c r="B88" s="11">
        <v>0.19151727376584299</v>
      </c>
      <c r="C88" s="11"/>
      <c r="D88" s="11">
        <f t="shared" si="4"/>
        <v>193.30967375245493</v>
      </c>
      <c r="F88" s="12" t="str">
        <f ca="1">IF(H88=0,SUBTOTAL(4,INDIRECT("B"&amp;ROW()-11):INDIRECT("B"&amp;I88)),"")</f>
        <v/>
      </c>
      <c r="G88" s="6" t="str">
        <f t="shared" ca="1" si="5"/>
        <v/>
      </c>
      <c r="H88" s="2">
        <f t="shared" si="3"/>
        <v>4</v>
      </c>
      <c r="I88" s="3" cm="1">
        <f t="array" ref="I88">SMALL(IF(H88:H1547=0,ROW(88:1547)),1)</f>
        <v>96</v>
      </c>
    </row>
    <row r="89" spans="1:9" x14ac:dyDescent="0.25">
      <c r="A89" s="10">
        <v>2677</v>
      </c>
      <c r="B89" s="11">
        <v>0.17340310397391501</v>
      </c>
      <c r="C89" s="11"/>
      <c r="D89" s="11">
        <f t="shared" si="4"/>
        <v>175.02597440815754</v>
      </c>
      <c r="F89" s="12" t="str">
        <f ca="1">IF(H89=0,SUBTOTAL(4,INDIRECT("B"&amp;ROW()-11):INDIRECT("B"&amp;I89)),"")</f>
        <v/>
      </c>
      <c r="G89" s="6" t="str">
        <f t="shared" ca="1" si="5"/>
        <v/>
      </c>
      <c r="H89" s="2">
        <f t="shared" si="3"/>
        <v>5</v>
      </c>
      <c r="I89" s="3" cm="1">
        <f t="array" ref="I89">SMALL(IF(H89:H1548=0,ROW(89:1548)),1)</f>
        <v>96</v>
      </c>
    </row>
    <row r="90" spans="1:9" x14ac:dyDescent="0.25">
      <c r="A90" s="10">
        <v>2708</v>
      </c>
      <c r="B90" s="11">
        <v>0.17494902206553101</v>
      </c>
      <c r="C90" s="11"/>
      <c r="D90" s="11">
        <f t="shared" si="4"/>
        <v>176.58636066503212</v>
      </c>
      <c r="F90" s="12" t="str">
        <f ca="1">IF(H90=0,SUBTOTAL(4,INDIRECT("B"&amp;ROW()-11):INDIRECT("B"&amp;I90)),"")</f>
        <v/>
      </c>
      <c r="G90" s="6" t="str">
        <f t="shared" ca="1" si="5"/>
        <v/>
      </c>
      <c r="H90" s="2">
        <f t="shared" si="3"/>
        <v>6</v>
      </c>
      <c r="I90" s="3" cm="1">
        <f t="array" ref="I90">SMALL(IF(H90:H1549=0,ROW(90:1549)),1)</f>
        <v>96</v>
      </c>
    </row>
    <row r="91" spans="1:9" x14ac:dyDescent="0.25">
      <c r="A91" s="10">
        <v>2738</v>
      </c>
      <c r="B91" s="11">
        <v>0.16962600518736901</v>
      </c>
      <c r="C91" s="11"/>
      <c r="D91" s="11">
        <f t="shared" si="4"/>
        <v>171.2135259548096</v>
      </c>
      <c r="F91" s="12" t="str">
        <f ca="1">IF(H91=0,SUBTOTAL(4,INDIRECT("B"&amp;ROW()-11):INDIRECT("B"&amp;I91)),"")</f>
        <v/>
      </c>
      <c r="G91" s="6" t="str">
        <f t="shared" ca="1" si="5"/>
        <v/>
      </c>
      <c r="H91" s="2">
        <f t="shared" si="3"/>
        <v>7</v>
      </c>
      <c r="I91" s="3" cm="1">
        <f t="array" ref="I91">SMALL(IF(H91:H1550=0,ROW(91:1550)),1)</f>
        <v>96</v>
      </c>
    </row>
    <row r="92" spans="1:9" x14ac:dyDescent="0.25">
      <c r="A92" s="10">
        <v>2769</v>
      </c>
      <c r="B92" s="11">
        <v>0.16491417170994199</v>
      </c>
      <c r="C92" s="11"/>
      <c r="D92" s="11">
        <f t="shared" si="4"/>
        <v>166.45759467828699</v>
      </c>
      <c r="F92" s="12" t="str">
        <f ca="1">IF(H92=0,SUBTOTAL(4,INDIRECT("B"&amp;ROW()-11):INDIRECT("B"&amp;I92)),"")</f>
        <v/>
      </c>
      <c r="G92" s="6" t="str">
        <f t="shared" ca="1" si="5"/>
        <v/>
      </c>
      <c r="H92" s="2">
        <f t="shared" si="3"/>
        <v>8</v>
      </c>
      <c r="I92" s="3" cm="1">
        <f t="array" ref="I92">SMALL(IF(H92:H1551=0,ROW(92:1551)),1)</f>
        <v>96</v>
      </c>
    </row>
    <row r="93" spans="1:9" x14ac:dyDescent="0.25">
      <c r="A93" s="10">
        <v>2800</v>
      </c>
      <c r="B93" s="11">
        <v>0.171966671572193</v>
      </c>
      <c r="C93" s="11"/>
      <c r="D93" s="11">
        <f t="shared" si="4"/>
        <v>173.57609851192984</v>
      </c>
      <c r="F93" s="12" t="str">
        <f ca="1">IF(H93=0,SUBTOTAL(4,INDIRECT("B"&amp;ROW()-11):INDIRECT("B"&amp;I93)),"")</f>
        <v/>
      </c>
      <c r="G93" s="6" t="str">
        <f t="shared" ca="1" si="5"/>
        <v/>
      </c>
      <c r="H93" s="2">
        <f t="shared" si="3"/>
        <v>9</v>
      </c>
      <c r="I93" s="3" cm="1">
        <f t="array" ref="I93">SMALL(IF(H93:H1552=0,ROW(93:1552)),1)</f>
        <v>96</v>
      </c>
    </row>
    <row r="94" spans="1:9" x14ac:dyDescent="0.25">
      <c r="A94" s="10">
        <v>2830</v>
      </c>
      <c r="B94" s="11">
        <v>0.159830944123907</v>
      </c>
      <c r="C94" s="11"/>
      <c r="D94" s="11">
        <f t="shared" si="4"/>
        <v>161.32679343543245</v>
      </c>
      <c r="F94" s="12" t="str">
        <f ca="1">IF(H94=0,SUBTOTAL(4,INDIRECT("B"&amp;ROW()-11):INDIRECT("B"&amp;I94)),"")</f>
        <v/>
      </c>
      <c r="G94" s="6" t="str">
        <f t="shared" ca="1" si="5"/>
        <v/>
      </c>
      <c r="H94" s="2">
        <f t="shared" si="3"/>
        <v>10</v>
      </c>
      <c r="I94" s="3" cm="1">
        <f t="array" ref="I94">SMALL(IF(H94:H1553=0,ROW(94:1553)),1)</f>
        <v>96</v>
      </c>
    </row>
    <row r="95" spans="1:9" x14ac:dyDescent="0.25">
      <c r="A95" s="10">
        <v>2861</v>
      </c>
      <c r="B95" s="11">
        <v>0.158893467360011</v>
      </c>
      <c r="C95" s="11"/>
      <c r="D95" s="11">
        <f t="shared" si="4"/>
        <v>160.38054287632718</v>
      </c>
      <c r="F95" s="12" t="str">
        <f ca="1">IF(H95=0,SUBTOTAL(4,INDIRECT("B"&amp;ROW()-11):INDIRECT("B"&amp;I95)),"")</f>
        <v/>
      </c>
      <c r="G95" s="6" t="str">
        <f t="shared" ca="1" si="5"/>
        <v/>
      </c>
      <c r="H95" s="2">
        <f t="shared" si="3"/>
        <v>11</v>
      </c>
      <c r="I95" s="3" cm="1">
        <f t="array" ref="I95">SMALL(IF(H95:H1554=0,ROW(95:1554)),1)</f>
        <v>96</v>
      </c>
    </row>
    <row r="96" spans="1:9" x14ac:dyDescent="0.25">
      <c r="A96" s="10">
        <v>2891</v>
      </c>
      <c r="B96" s="11">
        <v>0.14238791967173101</v>
      </c>
      <c r="C96" s="11"/>
      <c r="D96" s="11">
        <f t="shared" si="4"/>
        <v>143.72052064445242</v>
      </c>
      <c r="F96" s="12">
        <f ca="1">IF(H96=0,SUBTOTAL(4,INDIRECT("B"&amp;ROW()-11):INDIRECT("B"&amp;I96)),"")</f>
        <v>0.20322016552094199</v>
      </c>
      <c r="G96" s="6">
        <f t="shared" ca="1" si="5"/>
        <v>2557</v>
      </c>
      <c r="H96" s="2">
        <f t="shared" si="3"/>
        <v>0</v>
      </c>
      <c r="I96" s="3" cm="1">
        <f t="array" ref="I96">SMALL(IF(H96:H1555=0,ROW(96:1555)),1)</f>
        <v>96</v>
      </c>
    </row>
    <row r="97" spans="1:9" x14ac:dyDescent="0.25">
      <c r="A97" s="10">
        <v>2922</v>
      </c>
      <c r="B97" s="11">
        <v>0.13480515537023699</v>
      </c>
      <c r="C97" s="11"/>
      <c r="D97" s="11">
        <f t="shared" si="4"/>
        <v>136.06678965486165</v>
      </c>
      <c r="F97" s="12" t="str">
        <f ca="1">IF(H97=0,SUBTOTAL(4,INDIRECT("B"&amp;ROW()-11):INDIRECT("B"&amp;I97)),"")</f>
        <v/>
      </c>
      <c r="G97" s="6" t="str">
        <f t="shared" ca="1" si="5"/>
        <v/>
      </c>
      <c r="H97" s="2">
        <f t="shared" si="3"/>
        <v>1</v>
      </c>
      <c r="I97" s="3" cm="1">
        <f t="array" ref="I97">SMALL(IF(H97:H1556=0,ROW(97:1556)),1)</f>
        <v>108</v>
      </c>
    </row>
    <row r="98" spans="1:9" x14ac:dyDescent="0.25">
      <c r="A98" s="10">
        <v>2953</v>
      </c>
      <c r="B98" s="11">
        <v>0.14249803623669799</v>
      </c>
      <c r="C98" s="11"/>
      <c r="D98" s="11">
        <f t="shared" si="4"/>
        <v>143.83166778449856</v>
      </c>
      <c r="F98" s="12" t="str">
        <f ca="1">IF(H98=0,SUBTOTAL(4,INDIRECT("B"&amp;ROW()-11):INDIRECT("B"&amp;I98)),"")</f>
        <v/>
      </c>
      <c r="G98" s="6" t="str">
        <f t="shared" ca="1" si="5"/>
        <v/>
      </c>
      <c r="H98" s="2">
        <f t="shared" si="3"/>
        <v>2</v>
      </c>
      <c r="I98" s="3" cm="1">
        <f t="array" ref="I98">SMALL(IF(H98:H1557=0,ROW(98:1557)),1)</f>
        <v>108</v>
      </c>
    </row>
    <row r="99" spans="1:9" x14ac:dyDescent="0.25">
      <c r="A99" s="10">
        <v>2982</v>
      </c>
      <c r="B99" s="11">
        <v>0.149360317999508</v>
      </c>
      <c r="C99" s="11"/>
      <c r="D99" s="11">
        <f t="shared" si="4"/>
        <v>150.75817327761723</v>
      </c>
      <c r="F99" s="12" t="str">
        <f ca="1">IF(H99=0,SUBTOTAL(4,INDIRECT("B"&amp;ROW()-11):INDIRECT("B"&amp;I99)),"")</f>
        <v/>
      </c>
      <c r="G99" s="6" t="str">
        <f t="shared" ca="1" si="5"/>
        <v/>
      </c>
      <c r="H99" s="2">
        <f t="shared" si="3"/>
        <v>3</v>
      </c>
      <c r="I99" s="3" cm="1">
        <f t="array" ref="I99">SMALL(IF(H99:H1558=0,ROW(99:1558)),1)</f>
        <v>108</v>
      </c>
    </row>
    <row r="100" spans="1:9" x14ac:dyDescent="0.25">
      <c r="A100" s="10">
        <v>3013</v>
      </c>
      <c r="B100" s="11">
        <v>0.14469653298479501</v>
      </c>
      <c r="C100" s="11"/>
      <c r="D100" s="11">
        <f t="shared" si="4"/>
        <v>146.05074014681759</v>
      </c>
      <c r="F100" s="12" t="str">
        <f ca="1">IF(H100=0,SUBTOTAL(4,INDIRECT("B"&amp;ROW()-11):INDIRECT("B"&amp;I100)),"")</f>
        <v/>
      </c>
      <c r="G100" s="6" t="str">
        <f t="shared" ca="1" si="5"/>
        <v/>
      </c>
      <c r="H100" s="2">
        <f t="shared" si="3"/>
        <v>4</v>
      </c>
      <c r="I100" s="3" cm="1">
        <f t="array" ref="I100">SMALL(IF(H100:H1559=0,ROW(100:1559)),1)</f>
        <v>108</v>
      </c>
    </row>
    <row r="101" spans="1:9" x14ac:dyDescent="0.25">
      <c r="A101" s="10">
        <v>3043</v>
      </c>
      <c r="B101" s="11">
        <v>0.151401536470328</v>
      </c>
      <c r="C101" s="11"/>
      <c r="D101" s="11">
        <f t="shared" si="4"/>
        <v>152.81849540362106</v>
      </c>
      <c r="F101" s="12" t="str">
        <f ca="1">IF(H101=0,SUBTOTAL(4,INDIRECT("B"&amp;ROW()-11):INDIRECT("B"&amp;I101)),"")</f>
        <v/>
      </c>
      <c r="G101" s="6" t="str">
        <f t="shared" ca="1" si="5"/>
        <v/>
      </c>
      <c r="H101" s="2">
        <f t="shared" si="3"/>
        <v>5</v>
      </c>
      <c r="I101" s="3" cm="1">
        <f t="array" ref="I101">SMALL(IF(H101:H1560=0,ROW(101:1560)),1)</f>
        <v>108</v>
      </c>
    </row>
    <row r="102" spans="1:9" x14ac:dyDescent="0.25">
      <c r="A102" s="10">
        <v>3074</v>
      </c>
      <c r="B102" s="11">
        <v>0.160339259147914</v>
      </c>
      <c r="C102" s="11"/>
      <c r="D102" s="11">
        <f t="shared" si="4"/>
        <v>161.83986575273371</v>
      </c>
      <c r="F102" s="12" t="str">
        <f ca="1">IF(H102=0,SUBTOTAL(4,INDIRECT("B"&amp;ROW()-11):INDIRECT("B"&amp;I102)),"")</f>
        <v/>
      </c>
      <c r="G102" s="6" t="str">
        <f t="shared" ca="1" si="5"/>
        <v/>
      </c>
      <c r="H102" s="2">
        <f t="shared" si="3"/>
        <v>6</v>
      </c>
      <c r="I102" s="3" cm="1">
        <f t="array" ref="I102">SMALL(IF(H102:H1561=0,ROW(102:1561)),1)</f>
        <v>108</v>
      </c>
    </row>
    <row r="103" spans="1:9" x14ac:dyDescent="0.25">
      <c r="A103" s="10">
        <v>3104</v>
      </c>
      <c r="B103" s="11">
        <v>0.16975752964986501</v>
      </c>
      <c r="C103" s="11"/>
      <c r="D103" s="11">
        <f t="shared" si="4"/>
        <v>171.34628134775997</v>
      </c>
      <c r="F103" s="12" t="str">
        <f ca="1">IF(H103=0,SUBTOTAL(4,INDIRECT("B"&amp;ROW()-11):INDIRECT("B"&amp;I103)),"")</f>
        <v/>
      </c>
      <c r="G103" s="6" t="str">
        <f t="shared" ca="1" si="5"/>
        <v/>
      </c>
      <c r="H103" s="2">
        <f t="shared" si="3"/>
        <v>7</v>
      </c>
      <c r="I103" s="3" cm="1">
        <f t="array" ref="I103">SMALL(IF(H103:H1562=0,ROW(103:1562)),1)</f>
        <v>108</v>
      </c>
    </row>
    <row r="104" spans="1:9" x14ac:dyDescent="0.25">
      <c r="A104" s="10">
        <v>3135</v>
      </c>
      <c r="B104" s="11">
        <v>0.17075872084701399</v>
      </c>
      <c r="C104" s="11"/>
      <c r="D104" s="11">
        <f t="shared" si="4"/>
        <v>172.3568426401128</v>
      </c>
      <c r="F104" s="12" t="str">
        <f ca="1">IF(H104=0,SUBTOTAL(4,INDIRECT("B"&amp;ROW()-11):INDIRECT("B"&amp;I104)),"")</f>
        <v/>
      </c>
      <c r="G104" s="6" t="str">
        <f t="shared" ca="1" si="5"/>
        <v/>
      </c>
      <c r="H104" s="2">
        <f t="shared" si="3"/>
        <v>8</v>
      </c>
      <c r="I104" s="3" cm="1">
        <f t="array" ref="I104">SMALL(IF(H104:H1563=0,ROW(104:1563)),1)</f>
        <v>108</v>
      </c>
    </row>
    <row r="105" spans="1:9" x14ac:dyDescent="0.25">
      <c r="A105" s="10">
        <v>3166</v>
      </c>
      <c r="B105" s="11">
        <v>0.177793019069341</v>
      </c>
      <c r="C105" s="11"/>
      <c r="D105" s="11">
        <f t="shared" si="4"/>
        <v>179.45697448565093</v>
      </c>
      <c r="F105" s="12" t="str">
        <f ca="1">IF(H105=0,SUBTOTAL(4,INDIRECT("B"&amp;ROW()-11):INDIRECT("B"&amp;I105)),"")</f>
        <v/>
      </c>
      <c r="G105" s="6" t="str">
        <f t="shared" ca="1" si="5"/>
        <v/>
      </c>
      <c r="H105" s="2">
        <f t="shared" si="3"/>
        <v>9</v>
      </c>
      <c r="I105" s="3" cm="1">
        <f t="array" ref="I105">SMALL(IF(H105:H1564=0,ROW(105:1564)),1)</f>
        <v>108</v>
      </c>
    </row>
    <row r="106" spans="1:9" x14ac:dyDescent="0.25">
      <c r="A106" s="10">
        <v>3196</v>
      </c>
      <c r="B106" s="11">
        <v>0.18619871532969701</v>
      </c>
      <c r="C106" s="11"/>
      <c r="D106" s="11">
        <f t="shared" si="4"/>
        <v>187.94133921057033</v>
      </c>
      <c r="F106" s="12" t="str">
        <f ca="1">IF(H106=0,SUBTOTAL(4,INDIRECT("B"&amp;ROW()-11):INDIRECT("B"&amp;I106)),"")</f>
        <v/>
      </c>
      <c r="G106" s="6" t="str">
        <f t="shared" ca="1" si="5"/>
        <v/>
      </c>
      <c r="H106" s="2">
        <f t="shared" si="3"/>
        <v>10</v>
      </c>
      <c r="I106" s="3" cm="1">
        <f t="array" ref="I106">SMALL(IF(H106:H1565=0,ROW(106:1565)),1)</f>
        <v>108</v>
      </c>
    </row>
    <row r="107" spans="1:9" x14ac:dyDescent="0.25">
      <c r="A107" s="10">
        <v>3227</v>
      </c>
      <c r="B107" s="11">
        <v>0.18494010819419601</v>
      </c>
      <c r="C107" s="11"/>
      <c r="D107" s="11">
        <f t="shared" si="4"/>
        <v>186.67095283777934</v>
      </c>
      <c r="F107" s="12" t="str">
        <f ca="1">IF(H107=0,SUBTOTAL(4,INDIRECT("B"&amp;ROW()-11):INDIRECT("B"&amp;I107)),"")</f>
        <v/>
      </c>
      <c r="G107" s="6" t="str">
        <f t="shared" ca="1" si="5"/>
        <v/>
      </c>
      <c r="H107" s="2">
        <f t="shared" si="3"/>
        <v>11</v>
      </c>
      <c r="I107" s="3" cm="1">
        <f t="array" ref="I107">SMALL(IF(H107:H1566=0,ROW(107:1566)),1)</f>
        <v>108</v>
      </c>
    </row>
    <row r="108" spans="1:9" x14ac:dyDescent="0.25">
      <c r="A108" s="10">
        <v>3257</v>
      </c>
      <c r="B108" s="11">
        <v>0.18797094532022199</v>
      </c>
      <c r="C108" s="11"/>
      <c r="D108" s="11">
        <f t="shared" si="4"/>
        <v>189.73015540738797</v>
      </c>
      <c r="F108" s="12">
        <f ca="1">IF(H108=0,SUBTOTAL(4,INDIRECT("B"&amp;ROW()-11):INDIRECT("B"&amp;I108)),"")</f>
        <v>0.18797094532022199</v>
      </c>
      <c r="G108" s="6">
        <f t="shared" ca="1" si="5"/>
        <v>3257</v>
      </c>
      <c r="H108" s="2">
        <f t="shared" si="3"/>
        <v>0</v>
      </c>
      <c r="I108" s="3" cm="1">
        <f t="array" ref="I108">SMALL(IF(H108:H1567=0,ROW(108:1567)),1)</f>
        <v>108</v>
      </c>
    </row>
    <row r="109" spans="1:9" x14ac:dyDescent="0.25">
      <c r="A109" s="10">
        <v>3288</v>
      </c>
      <c r="B109" s="11">
        <v>0.20146322096310301</v>
      </c>
      <c r="C109" s="11"/>
      <c r="D109" s="11">
        <f t="shared" si="4"/>
        <v>203.34870454093718</v>
      </c>
      <c r="F109" s="12" t="str">
        <f ca="1">IF(H109=0,SUBTOTAL(4,INDIRECT("B"&amp;ROW()-11):INDIRECT("B"&amp;I109)),"")</f>
        <v/>
      </c>
      <c r="G109" s="6" t="str">
        <f t="shared" ca="1" si="5"/>
        <v/>
      </c>
      <c r="H109" s="2">
        <f t="shared" si="3"/>
        <v>1</v>
      </c>
      <c r="I109" s="3" cm="1">
        <f t="array" ref="I109">SMALL(IF(H109:H1568=0,ROW(109:1568)),1)</f>
        <v>120</v>
      </c>
    </row>
    <row r="110" spans="1:9" x14ac:dyDescent="0.25">
      <c r="A110" s="10">
        <v>3319</v>
      </c>
      <c r="B110" s="11">
        <v>0.20678689988624999</v>
      </c>
      <c r="C110" s="11"/>
      <c r="D110" s="11">
        <f t="shared" si="4"/>
        <v>208.72220749218849</v>
      </c>
      <c r="F110" s="12" t="str">
        <f ca="1">IF(H110=0,SUBTOTAL(4,INDIRECT("B"&amp;ROW()-11):INDIRECT("B"&amp;I110)),"")</f>
        <v/>
      </c>
      <c r="G110" s="6" t="str">
        <f t="shared" ca="1" si="5"/>
        <v/>
      </c>
      <c r="H110" s="2">
        <f t="shared" si="3"/>
        <v>2</v>
      </c>
      <c r="I110" s="3" cm="1">
        <f t="array" ref="I110">SMALL(IF(H110:H1569=0,ROW(110:1569)),1)</f>
        <v>120</v>
      </c>
    </row>
    <row r="111" spans="1:9" x14ac:dyDescent="0.25">
      <c r="A111" s="10">
        <v>3347</v>
      </c>
      <c r="B111" s="11">
        <v>0.20824353001437099</v>
      </c>
      <c r="C111" s="11"/>
      <c r="D111" s="11">
        <f t="shared" si="4"/>
        <v>210.1924701442631</v>
      </c>
      <c r="F111" s="12" t="str">
        <f ca="1">IF(H111=0,SUBTOTAL(4,INDIRECT("B"&amp;ROW()-11):INDIRECT("B"&amp;I111)),"")</f>
        <v/>
      </c>
      <c r="G111" s="6" t="str">
        <f t="shared" ca="1" si="5"/>
        <v/>
      </c>
      <c r="H111" s="2">
        <f t="shared" si="3"/>
        <v>3</v>
      </c>
      <c r="I111" s="3" cm="1">
        <f t="array" ref="I111">SMALL(IF(H111:H1570=0,ROW(111:1570)),1)</f>
        <v>120</v>
      </c>
    </row>
    <row r="112" spans="1:9" x14ac:dyDescent="0.25">
      <c r="A112" s="10">
        <v>3378</v>
      </c>
      <c r="B112" s="11">
        <v>0.20304644419770501</v>
      </c>
      <c r="C112" s="11"/>
      <c r="D112" s="11">
        <f t="shared" si="4"/>
        <v>204.94674507764833</v>
      </c>
      <c r="F112" s="12" t="str">
        <f ca="1">IF(H112=0,SUBTOTAL(4,INDIRECT("B"&amp;ROW()-11):INDIRECT("B"&amp;I112)),"")</f>
        <v/>
      </c>
      <c r="G112" s="6" t="str">
        <f t="shared" ca="1" si="5"/>
        <v/>
      </c>
      <c r="H112" s="2">
        <f t="shared" si="3"/>
        <v>4</v>
      </c>
      <c r="I112" s="3" cm="1">
        <f t="array" ref="I112">SMALL(IF(H112:H1571=0,ROW(112:1571)),1)</f>
        <v>120</v>
      </c>
    </row>
    <row r="113" spans="1:20" x14ac:dyDescent="0.25">
      <c r="A113" s="10">
        <v>3408</v>
      </c>
      <c r="B113" s="11">
        <v>0.206603602547759</v>
      </c>
      <c r="C113" s="11"/>
      <c r="D113" s="11">
        <f t="shared" si="4"/>
        <v>208.53719468364824</v>
      </c>
      <c r="F113" s="12" t="str">
        <f ca="1">IF(H113=0,SUBTOTAL(4,INDIRECT("B"&amp;ROW()-11):INDIRECT("B"&amp;I113)),"")</f>
        <v/>
      </c>
      <c r="G113" s="6" t="str">
        <f t="shared" ca="1" si="5"/>
        <v/>
      </c>
      <c r="H113" s="2">
        <f t="shared" si="3"/>
        <v>5</v>
      </c>
      <c r="I113" s="3" cm="1">
        <f t="array" ref="I113">SMALL(IF(H113:H1572=0,ROW(113:1572)),1)</f>
        <v>120</v>
      </c>
    </row>
    <row r="114" spans="1:20" x14ac:dyDescent="0.25">
      <c r="A114" s="10">
        <v>3439</v>
      </c>
      <c r="B114" s="11">
        <v>0.21666607042109801</v>
      </c>
      <c r="C114" s="11"/>
      <c r="D114" s="11">
        <f t="shared" si="4"/>
        <v>218.69383665902419</v>
      </c>
      <c r="F114" s="12" t="str">
        <f ca="1">IF(H114=0,SUBTOTAL(4,INDIRECT("B"&amp;ROW()-11):INDIRECT("B"&amp;I114)),"")</f>
        <v/>
      </c>
      <c r="G114" s="6" t="str">
        <f t="shared" ca="1" si="5"/>
        <v/>
      </c>
      <c r="H114" s="2">
        <f t="shared" si="3"/>
        <v>6</v>
      </c>
      <c r="I114" s="3" cm="1">
        <f t="array" ref="I114">SMALL(IF(H114:H1573=0,ROW(114:1573)),1)</f>
        <v>120</v>
      </c>
    </row>
    <row r="115" spans="1:20" x14ac:dyDescent="0.25">
      <c r="A115" s="10">
        <v>3469</v>
      </c>
      <c r="B115" s="11">
        <v>0.22468004157194699</v>
      </c>
      <c r="C115" s="11"/>
      <c r="D115" s="11">
        <f t="shared" si="4"/>
        <v>226.7828101399557</v>
      </c>
      <c r="F115" s="12" t="str">
        <f ca="1">IF(H115=0,SUBTOTAL(4,INDIRECT("B"&amp;ROW()-11):INDIRECT("B"&amp;I115)),"")</f>
        <v/>
      </c>
      <c r="G115" s="6" t="str">
        <f t="shared" ca="1" si="5"/>
        <v/>
      </c>
      <c r="H115" s="2">
        <f t="shared" si="3"/>
        <v>7</v>
      </c>
      <c r="I115" s="3" cm="1">
        <f t="array" ref="I115">SMALL(IF(H115:H1574=0,ROW(115:1574)),1)</f>
        <v>120</v>
      </c>
    </row>
    <row r="116" spans="1:20" x14ac:dyDescent="0.25">
      <c r="A116" s="10">
        <v>3500</v>
      </c>
      <c r="B116" s="11">
        <v>0.229462950037394</v>
      </c>
      <c r="C116" s="11"/>
      <c r="D116" s="11">
        <f t="shared" si="4"/>
        <v>231.61048159153373</v>
      </c>
      <c r="F116" s="12" t="str">
        <f ca="1">IF(H116=0,SUBTOTAL(4,INDIRECT("B"&amp;ROW()-11):INDIRECT("B"&amp;I116)),"")</f>
        <v/>
      </c>
      <c r="G116" s="6" t="str">
        <f t="shared" ca="1" si="5"/>
        <v/>
      </c>
      <c r="H116" s="2">
        <f t="shared" si="3"/>
        <v>8</v>
      </c>
      <c r="I116" s="3" cm="1">
        <f t="array" ref="I116">SMALL(IF(H116:H1575=0,ROW(116:1575)),1)</f>
        <v>120</v>
      </c>
    </row>
    <row r="117" spans="1:20" x14ac:dyDescent="0.25">
      <c r="A117" s="10">
        <v>3531</v>
      </c>
      <c r="B117" s="11">
        <v>0.233566941727986</v>
      </c>
      <c r="C117" s="11"/>
      <c r="D117" s="11">
        <f t="shared" si="4"/>
        <v>235.75288232224327</v>
      </c>
      <c r="F117" s="12" t="str">
        <f ca="1">IF(H117=0,SUBTOTAL(4,INDIRECT("B"&amp;ROW()-11):INDIRECT("B"&amp;I117)),"")</f>
        <v/>
      </c>
      <c r="G117" s="6" t="str">
        <f t="shared" ca="1" si="5"/>
        <v/>
      </c>
      <c r="H117" s="2">
        <f t="shared" si="3"/>
        <v>9</v>
      </c>
      <c r="I117" s="3" cm="1">
        <f t="array" ref="I117">SMALL(IF(H117:H1576=0,ROW(117:1576)),1)</f>
        <v>120</v>
      </c>
    </row>
    <row r="118" spans="1:20" x14ac:dyDescent="0.25">
      <c r="A118" s="10">
        <v>3561</v>
      </c>
      <c r="B118" s="11">
        <v>0.240041923336067</v>
      </c>
      <c r="C118" s="11"/>
      <c r="D118" s="11">
        <f t="shared" si="4"/>
        <v>242.28846293906864</v>
      </c>
      <c r="F118" s="12" t="str">
        <f ca="1">IF(H118=0,SUBTOTAL(4,INDIRECT("B"&amp;ROW()-11):INDIRECT("B"&amp;I118)),"")</f>
        <v/>
      </c>
      <c r="G118" s="6" t="str">
        <f t="shared" ca="1" si="5"/>
        <v/>
      </c>
      <c r="H118" s="2">
        <f t="shared" si="3"/>
        <v>10</v>
      </c>
      <c r="I118" s="3" cm="1">
        <f t="array" ref="I118">SMALL(IF(H118:H1577=0,ROW(118:1577)),1)</f>
        <v>120</v>
      </c>
    </row>
    <row r="119" spans="1:20" x14ac:dyDescent="0.25">
      <c r="A119" s="10">
        <v>3592</v>
      </c>
      <c r="B119" s="11">
        <v>0.24112266218540299</v>
      </c>
      <c r="C119" s="11"/>
      <c r="D119" s="11">
        <f t="shared" si="4"/>
        <v>243.37931636585756</v>
      </c>
      <c r="F119" s="12" t="str">
        <f ca="1">IF(H119=0,SUBTOTAL(4,INDIRECT("B"&amp;ROW()-11):INDIRECT("B"&amp;I119)),"")</f>
        <v/>
      </c>
      <c r="G119" s="6" t="str">
        <f t="shared" ca="1" si="5"/>
        <v/>
      </c>
      <c r="H119" s="2">
        <f t="shared" si="3"/>
        <v>11</v>
      </c>
      <c r="I119" s="3" cm="1">
        <f t="array" ref="I119">SMALL(IF(H119:H1578=0,ROW(119:1578)),1)</f>
        <v>120</v>
      </c>
    </row>
    <row r="120" spans="1:20" x14ac:dyDescent="0.25">
      <c r="A120" s="10">
        <v>3622</v>
      </c>
      <c r="B120" s="11">
        <v>0.24292358897125499</v>
      </c>
      <c r="C120" s="11"/>
      <c r="D120" s="11">
        <f t="shared" si="4"/>
        <v>245.19709792978458</v>
      </c>
      <c r="F120" s="12">
        <f ca="1">IF(H120=0,SUBTOTAL(4,INDIRECT("B"&amp;ROW()-11):INDIRECT("B"&amp;I120)),"")</f>
        <v>0.24292358897125499</v>
      </c>
      <c r="G120" s="6">
        <f t="shared" ca="1" si="5"/>
        <v>3622</v>
      </c>
      <c r="H120" s="2">
        <f t="shared" si="3"/>
        <v>0</v>
      </c>
      <c r="I120" s="3" cm="1">
        <f t="array" ref="I120">SMALL(IF(H120:H1579=0,ROW(120:1579)),1)</f>
        <v>120</v>
      </c>
    </row>
    <row r="121" spans="1:20" x14ac:dyDescent="0.25">
      <c r="A121" s="10">
        <v>3653</v>
      </c>
      <c r="B121" s="11">
        <v>0.24260044281551199</v>
      </c>
      <c r="C121" s="11"/>
      <c r="D121" s="11">
        <f t="shared" si="4"/>
        <v>244.87092746634423</v>
      </c>
      <c r="F121" s="12" t="str">
        <f ca="1">IF(H121=0,SUBTOTAL(4,INDIRECT("B"&amp;ROW()-11):INDIRECT("B"&amp;I121)),"")</f>
        <v/>
      </c>
      <c r="G121" s="6" t="str">
        <f t="shared" ca="1" si="5"/>
        <v/>
      </c>
      <c r="H121" s="2">
        <f t="shared" si="3"/>
        <v>1</v>
      </c>
      <c r="I121" s="3" cm="1">
        <f t="array" ref="I121">SMALL(IF(H121:H1580=0,ROW(121:1580)),1)</f>
        <v>132</v>
      </c>
    </row>
    <row r="122" spans="1:20" x14ac:dyDescent="0.25">
      <c r="A122" s="10">
        <v>3684</v>
      </c>
      <c r="B122" s="11">
        <v>0.246333979427276</v>
      </c>
      <c r="C122" s="11"/>
      <c r="D122" s="11">
        <f t="shared" si="4"/>
        <v>248.63940604883155</v>
      </c>
      <c r="F122" s="12" t="str">
        <f ca="1">IF(H122=0,SUBTOTAL(4,INDIRECT("B"&amp;ROW()-11):INDIRECT("B"&amp;I122)),"")</f>
        <v/>
      </c>
      <c r="G122" s="6" t="str">
        <f t="shared" ca="1" si="5"/>
        <v/>
      </c>
      <c r="H122" s="2">
        <f t="shared" si="3"/>
        <v>2</v>
      </c>
      <c r="I122" s="3" cm="1">
        <f t="array" ref="I122">SMALL(IF(H122:H1581=0,ROW(122:1581)),1)</f>
        <v>132</v>
      </c>
    </row>
    <row r="123" spans="1:20" x14ac:dyDescent="0.25">
      <c r="A123" s="10">
        <v>3712</v>
      </c>
      <c r="B123" s="11">
        <v>0.241954376516342</v>
      </c>
      <c r="C123" s="11"/>
      <c r="D123" s="11">
        <f t="shared" si="4"/>
        <v>244.21881466701674</v>
      </c>
      <c r="F123" s="12" t="str">
        <f ca="1">IF(H123=0,SUBTOTAL(4,INDIRECT("B"&amp;ROW()-11):INDIRECT("B"&amp;I123)),"")</f>
        <v/>
      </c>
      <c r="G123" s="6" t="str">
        <f t="shared" ca="1" si="5"/>
        <v/>
      </c>
      <c r="H123" s="2">
        <f t="shared" si="3"/>
        <v>3</v>
      </c>
      <c r="I123" s="3" cm="1">
        <f t="array" ref="I123">SMALL(IF(H123:H1582=0,ROW(123:1582)),1)</f>
        <v>132</v>
      </c>
    </row>
    <row r="124" spans="1:20" x14ac:dyDescent="0.25">
      <c r="A124" s="10">
        <v>3743</v>
      </c>
      <c r="B124" s="11">
        <v>0.23420327525145401</v>
      </c>
      <c r="C124" s="11"/>
      <c r="D124" s="11">
        <f t="shared" si="4"/>
        <v>236.39517125733823</v>
      </c>
      <c r="F124" s="12" t="str">
        <f ca="1">IF(H124=0,SUBTOTAL(4,INDIRECT("B"&amp;ROW()-11):INDIRECT("B"&amp;I124)),"")</f>
        <v/>
      </c>
      <c r="G124" s="6" t="str">
        <f t="shared" ca="1" si="5"/>
        <v/>
      </c>
      <c r="H124" s="2">
        <f t="shared" si="3"/>
        <v>4</v>
      </c>
      <c r="I124" s="3" cm="1">
        <f t="array" ref="I124">SMALL(IF(H124:H1583=0,ROW(124:1583)),1)</f>
        <v>132</v>
      </c>
    </row>
    <row r="125" spans="1:20" x14ac:dyDescent="0.25">
      <c r="A125" s="10">
        <v>3773</v>
      </c>
      <c r="B125" s="11">
        <v>0.24088461440096801</v>
      </c>
      <c r="C125" s="11"/>
      <c r="D125" s="11">
        <f t="shared" si="4"/>
        <v>243.13904070485955</v>
      </c>
      <c r="F125" s="12" t="str">
        <f ca="1">IF(H125=0,SUBTOTAL(4,INDIRECT("B"&amp;ROW()-11):INDIRECT("B"&amp;I125)),"")</f>
        <v/>
      </c>
      <c r="G125" s="6" t="str">
        <f t="shared" ca="1" si="5"/>
        <v/>
      </c>
      <c r="H125" s="2">
        <f t="shared" si="3"/>
        <v>5</v>
      </c>
      <c r="I125" s="3" cm="1">
        <f t="array" ref="I125">SMALL(IF(H125:H1584=0,ROW(125:1584)),1)</f>
        <v>132</v>
      </c>
    </row>
    <row r="126" spans="1:20" x14ac:dyDescent="0.25">
      <c r="A126" s="10">
        <v>3804</v>
      </c>
      <c r="B126" s="11">
        <v>0.23598711094552599</v>
      </c>
      <c r="C126" s="11"/>
      <c r="D126" s="11">
        <f t="shared" si="4"/>
        <v>238.19570177486554</v>
      </c>
      <c r="F126" s="12" t="str">
        <f ca="1">IF(H126=0,SUBTOTAL(4,INDIRECT("B"&amp;ROW()-11):INDIRECT("B"&amp;I126)),"")</f>
        <v/>
      </c>
      <c r="G126" s="6" t="str">
        <f t="shared" ca="1" si="5"/>
        <v/>
      </c>
      <c r="H126" s="2">
        <f t="shared" si="3"/>
        <v>6</v>
      </c>
      <c r="I126" s="3" cm="1">
        <f t="array" ref="I126">SMALL(IF(H126:H1585=0,ROW(126:1585)),1)</f>
        <v>132</v>
      </c>
    </row>
    <row r="127" spans="1:20" x14ac:dyDescent="0.25">
      <c r="A127" s="10">
        <v>3834</v>
      </c>
      <c r="B127" s="11">
        <v>0.23301805157213301</v>
      </c>
      <c r="C127" s="11"/>
      <c r="D127" s="11">
        <f t="shared" si="4"/>
        <v>235.19885513259351</v>
      </c>
      <c r="F127" s="12" t="str">
        <f ca="1">IF(H127=0,SUBTOTAL(4,INDIRECT("B"&amp;ROW()-11):INDIRECT("B"&amp;I127)),"")</f>
        <v/>
      </c>
      <c r="G127" s="6" t="str">
        <f t="shared" ca="1" si="5"/>
        <v/>
      </c>
      <c r="H127" s="2">
        <f t="shared" si="3"/>
        <v>7</v>
      </c>
      <c r="I127" s="3" cm="1">
        <f t="array" ref="I127">SMALL(IF(H127:H1586=0,ROW(127:1586)),1)</f>
        <v>132</v>
      </c>
      <c r="S127" s="6">
        <v>366</v>
      </c>
      <c r="T127">
        <v>100</v>
      </c>
    </row>
    <row r="128" spans="1:20" x14ac:dyDescent="0.25">
      <c r="A128" s="10">
        <v>3865</v>
      </c>
      <c r="B128" s="11">
        <v>0.22273007710200701</v>
      </c>
      <c r="C128" s="11"/>
      <c r="D128" s="11">
        <f t="shared" si="4"/>
        <v>224.81459605617621</v>
      </c>
      <c r="F128" s="12" t="str">
        <f ca="1">IF(H128=0,SUBTOTAL(4,INDIRECT("B"&amp;ROW()-11):INDIRECT("B"&amp;I128)),"")</f>
        <v/>
      </c>
      <c r="G128" s="6" t="str">
        <f t="shared" ca="1" si="5"/>
        <v/>
      </c>
      <c r="H128" s="2">
        <f t="shared" si="3"/>
        <v>8</v>
      </c>
      <c r="I128" s="3" cm="1">
        <f t="array" ref="I128">SMALL(IF(H128:H1587=0,ROW(128:1587)),1)</f>
        <v>132</v>
      </c>
      <c r="O128" s="9"/>
      <c r="S128" s="6">
        <v>44196</v>
      </c>
      <c r="T128" s="9">
        <f>-Auswertung!I124</f>
        <v>0</v>
      </c>
    </row>
    <row r="129" spans="1:20" x14ac:dyDescent="0.25">
      <c r="A129" s="10">
        <v>3896</v>
      </c>
      <c r="B129" s="11">
        <v>0.212404335203391</v>
      </c>
      <c r="C129" s="11"/>
      <c r="D129" s="11">
        <f t="shared" si="4"/>
        <v>214.39221608791294</v>
      </c>
      <c r="F129" s="12" t="str">
        <f ca="1">IF(H129=0,SUBTOTAL(4,INDIRECT("B"&amp;ROW()-11):INDIRECT("B"&amp;I129)),"")</f>
        <v/>
      </c>
      <c r="G129" s="6" t="str">
        <f t="shared" ca="1" si="5"/>
        <v/>
      </c>
      <c r="H129" s="2">
        <f t="shared" si="3"/>
        <v>9</v>
      </c>
      <c r="I129" s="3" cm="1">
        <f t="array" ref="I129">SMALL(IF(H129:H1588=0,ROW(129:1588)),1)</f>
        <v>132</v>
      </c>
      <c r="O129" s="8"/>
      <c r="T129" s="8" t="e">
        <f>XIRR(T127:T128,S127:S128)</f>
        <v>#NUM!</v>
      </c>
    </row>
    <row r="130" spans="1:20" x14ac:dyDescent="0.25">
      <c r="A130" s="10">
        <v>3926</v>
      </c>
      <c r="B130" s="11">
        <v>0.21850932091814901</v>
      </c>
      <c r="C130" s="11"/>
      <c r="D130" s="11">
        <f t="shared" si="4"/>
        <v>220.55433803951391</v>
      </c>
      <c r="F130" s="12" t="str">
        <f ca="1">IF(H130=0,SUBTOTAL(4,INDIRECT("B"&amp;ROW()-11):INDIRECT("B"&amp;I130)),"")</f>
        <v/>
      </c>
      <c r="G130" s="6" t="str">
        <f t="shared" ca="1" si="5"/>
        <v/>
      </c>
      <c r="H130" s="2">
        <f t="shared" ref="H130:H193" si="6">MOD(ROW(),12)</f>
        <v>10</v>
      </c>
      <c r="I130" s="3" cm="1">
        <f t="array" ref="I130">SMALL(IF(H130:H1589=0,ROW(130:1589)),1)</f>
        <v>132</v>
      </c>
    </row>
    <row r="131" spans="1:20" x14ac:dyDescent="0.25">
      <c r="A131" s="10">
        <v>3957</v>
      </c>
      <c r="B131" s="11">
        <v>0.22094234607808999</v>
      </c>
      <c r="C131" s="11"/>
      <c r="D131" s="11">
        <f t="shared" ref="D131:D194" si="7">B131/B$2*100</f>
        <v>223.01013375261886</v>
      </c>
      <c r="F131" s="12" t="str">
        <f ca="1">IF(H131=0,SUBTOTAL(4,INDIRECT("B"&amp;ROW()-11):INDIRECT("B"&amp;I131)),"")</f>
        <v/>
      </c>
      <c r="G131" s="6" t="str">
        <f t="shared" ref="G131:G194" ca="1" si="8">IFERROR(INDEX($A$2:$A$1461,MATCH(F131,$B$2:$B$1461,0)),"")</f>
        <v/>
      </c>
      <c r="H131" s="2">
        <f t="shared" si="6"/>
        <v>11</v>
      </c>
      <c r="I131" s="3" cm="1">
        <f t="array" ref="I131">SMALL(IF(H131:H1590=0,ROW(131:1590)),1)</f>
        <v>132</v>
      </c>
    </row>
    <row r="132" spans="1:20" x14ac:dyDescent="0.25">
      <c r="A132" s="10">
        <v>3987</v>
      </c>
      <c r="B132" s="11">
        <v>0.23207005402450301</v>
      </c>
      <c r="C132" s="11"/>
      <c r="D132" s="11">
        <f t="shared" si="7"/>
        <v>234.24198532629842</v>
      </c>
      <c r="F132" s="12">
        <f ca="1">IF(H132=0,SUBTOTAL(4,INDIRECT("B"&amp;ROW()-11):INDIRECT("B"&amp;I132)),"")</f>
        <v>0.246333979427276</v>
      </c>
      <c r="G132" s="6">
        <f t="shared" ca="1" si="8"/>
        <v>3684</v>
      </c>
      <c r="H132" s="2">
        <f t="shared" si="6"/>
        <v>0</v>
      </c>
      <c r="I132" s="3" cm="1">
        <f t="array" ref="I132">SMALL(IF(H132:H1591=0,ROW(132:1591)),1)</f>
        <v>132</v>
      </c>
    </row>
    <row r="133" spans="1:20" x14ac:dyDescent="0.25">
      <c r="A133" s="10">
        <v>4018</v>
      </c>
      <c r="B133" s="11">
        <v>0.23279112290659801</v>
      </c>
      <c r="C133" s="11"/>
      <c r="D133" s="11">
        <f t="shared" si="7"/>
        <v>234.9698026537383</v>
      </c>
      <c r="F133" s="12" t="str">
        <f ca="1">IF(H133=0,SUBTOTAL(4,INDIRECT("B"&amp;ROW()-11):INDIRECT("B"&amp;I133)),"")</f>
        <v/>
      </c>
      <c r="G133" s="6" t="str">
        <f t="shared" ca="1" si="8"/>
        <v/>
      </c>
      <c r="H133" s="2">
        <f t="shared" si="6"/>
        <v>1</v>
      </c>
      <c r="I133" s="3" cm="1">
        <f t="array" ref="I133">SMALL(IF(H133:H1592=0,ROW(133:1592)),1)</f>
        <v>144</v>
      </c>
    </row>
    <row r="134" spans="1:20" x14ac:dyDescent="0.25">
      <c r="A134" s="10">
        <v>4049</v>
      </c>
      <c r="B134" s="11">
        <v>0.22726931413733101</v>
      </c>
      <c r="C134" s="11"/>
      <c r="D134" s="11">
        <f t="shared" si="7"/>
        <v>229.39631556966714</v>
      </c>
      <c r="F134" s="12" t="str">
        <f ca="1">IF(H134=0,SUBTOTAL(4,INDIRECT("B"&amp;ROW()-11):INDIRECT("B"&amp;I134)),"")</f>
        <v/>
      </c>
      <c r="G134" s="6" t="str">
        <f t="shared" ca="1" si="8"/>
        <v/>
      </c>
      <c r="H134" s="2">
        <f t="shared" si="6"/>
        <v>2</v>
      </c>
      <c r="I134" s="3" cm="1">
        <f t="array" ref="I134">SMALL(IF(H134:H1593=0,ROW(134:1593)),1)</f>
        <v>144</v>
      </c>
    </row>
    <row r="135" spans="1:20" x14ac:dyDescent="0.25">
      <c r="A135" s="10">
        <v>4077</v>
      </c>
      <c r="B135" s="11">
        <v>0.23377767110756201</v>
      </c>
      <c r="C135" s="11"/>
      <c r="D135" s="11">
        <f t="shared" si="7"/>
        <v>235.9655839068831</v>
      </c>
      <c r="F135" s="12" t="str">
        <f ca="1">IF(H135=0,SUBTOTAL(4,INDIRECT("B"&amp;ROW()-11):INDIRECT("B"&amp;I135)),"")</f>
        <v/>
      </c>
      <c r="G135" s="6" t="str">
        <f t="shared" ca="1" si="8"/>
        <v/>
      </c>
      <c r="H135" s="2">
        <f t="shared" si="6"/>
        <v>3</v>
      </c>
      <c r="I135" s="3" cm="1">
        <f t="array" ref="I135">SMALL(IF(H135:H1594=0,ROW(135:1594)),1)</f>
        <v>144</v>
      </c>
    </row>
    <row r="136" spans="1:20" x14ac:dyDescent="0.25">
      <c r="A136" s="10">
        <v>4108</v>
      </c>
      <c r="B136" s="11">
        <v>0.23880040244473499</v>
      </c>
      <c r="C136" s="11"/>
      <c r="D136" s="11">
        <f t="shared" si="7"/>
        <v>241.03532271969775</v>
      </c>
      <c r="F136" s="12" t="str">
        <f ca="1">IF(H136=0,SUBTOTAL(4,INDIRECT("B"&amp;ROW()-11):INDIRECT("B"&amp;I136)),"")</f>
        <v/>
      </c>
      <c r="G136" s="6" t="str">
        <f t="shared" ca="1" si="8"/>
        <v/>
      </c>
      <c r="H136" s="2">
        <f t="shared" si="6"/>
        <v>4</v>
      </c>
      <c r="I136" s="3" cm="1">
        <f t="array" ref="I136">SMALL(IF(H136:H1595=0,ROW(136:1595)),1)</f>
        <v>144</v>
      </c>
      <c r="O136" s="8"/>
    </row>
    <row r="137" spans="1:20" x14ac:dyDescent="0.25">
      <c r="A137" s="10">
        <v>4138</v>
      </c>
      <c r="B137" s="11">
        <v>0.23700665604956</v>
      </c>
      <c r="C137" s="11"/>
      <c r="D137" s="11">
        <f t="shared" si="7"/>
        <v>239.22478874734247</v>
      </c>
      <c r="F137" s="12" t="str">
        <f ca="1">IF(H137=0,SUBTOTAL(4,INDIRECT("B"&amp;ROW()-11):INDIRECT("B"&amp;I137)),"")</f>
        <v/>
      </c>
      <c r="G137" s="6" t="str">
        <f t="shared" ca="1" si="8"/>
        <v/>
      </c>
      <c r="H137" s="2">
        <f t="shared" si="6"/>
        <v>5</v>
      </c>
      <c r="I137" s="3" cm="1">
        <f t="array" ref="I137">SMALL(IF(H137:H1596=0,ROW(137:1596)),1)</f>
        <v>144</v>
      </c>
    </row>
    <row r="138" spans="1:20" x14ac:dyDescent="0.25">
      <c r="A138" s="10">
        <v>4169</v>
      </c>
      <c r="B138" s="11">
        <v>0.23698546446729499</v>
      </c>
      <c r="C138" s="11"/>
      <c r="D138" s="11">
        <f t="shared" si="7"/>
        <v>239.20339883418532</v>
      </c>
      <c r="F138" s="12" t="str">
        <f ca="1">IF(H138=0,SUBTOTAL(4,INDIRECT("B"&amp;ROW()-11):INDIRECT("B"&amp;I138)),"")</f>
        <v/>
      </c>
      <c r="G138" s="6" t="str">
        <f t="shared" ca="1" si="8"/>
        <v/>
      </c>
      <c r="H138" s="2">
        <f t="shared" si="6"/>
        <v>6</v>
      </c>
      <c r="I138" s="3" cm="1">
        <f t="array" ref="I138">SMALL(IF(H138:H1597=0,ROW(138:1597)),1)</f>
        <v>144</v>
      </c>
    </row>
    <row r="139" spans="1:20" x14ac:dyDescent="0.25">
      <c r="A139" s="10">
        <v>4199</v>
      </c>
      <c r="B139" s="11">
        <v>0.24309311787086099</v>
      </c>
      <c r="C139" s="11"/>
      <c r="D139" s="11">
        <f t="shared" si="7"/>
        <v>245.36821344135205</v>
      </c>
      <c r="F139" s="12" t="str">
        <f ca="1">IF(H139=0,SUBTOTAL(4,INDIRECT("B"&amp;ROW()-11):INDIRECT("B"&amp;I139)),"")</f>
        <v/>
      </c>
      <c r="G139" s="6" t="str">
        <f t="shared" ca="1" si="8"/>
        <v/>
      </c>
      <c r="H139" s="2">
        <f t="shared" si="6"/>
        <v>7</v>
      </c>
      <c r="I139" s="3" cm="1">
        <f t="array" ref="I139">SMALL(IF(H139:H1598=0,ROW(139:1598)),1)</f>
        <v>144</v>
      </c>
    </row>
    <row r="140" spans="1:20" x14ac:dyDescent="0.25">
      <c r="A140" s="10">
        <v>4230</v>
      </c>
      <c r="B140" s="11">
        <v>0.248969577735004</v>
      </c>
      <c r="C140" s="11"/>
      <c r="D140" s="11">
        <f t="shared" si="7"/>
        <v>251.29967078104752</v>
      </c>
      <c r="F140" s="12" t="str">
        <f ca="1">IF(H140=0,SUBTOTAL(4,INDIRECT("B"&amp;ROW()-11):INDIRECT("B"&amp;I140)),"")</f>
        <v/>
      </c>
      <c r="G140" s="6" t="str">
        <f t="shared" ca="1" si="8"/>
        <v/>
      </c>
      <c r="H140" s="2">
        <f t="shared" si="6"/>
        <v>8</v>
      </c>
      <c r="I140" s="3" cm="1">
        <f t="array" ref="I140">SMALL(IF(H140:H1599=0,ROW(140:1599)),1)</f>
        <v>144</v>
      </c>
    </row>
    <row r="141" spans="1:20" x14ac:dyDescent="0.25">
      <c r="A141" s="10">
        <v>4261</v>
      </c>
      <c r="B141" s="11">
        <v>0.24894812223881799</v>
      </c>
      <c r="C141" s="11"/>
      <c r="D141" s="11">
        <f t="shared" si="7"/>
        <v>251.278014484013</v>
      </c>
      <c r="F141" s="12" t="str">
        <f ca="1">IF(H141=0,SUBTOTAL(4,INDIRECT("B"&amp;ROW()-11):INDIRECT("B"&amp;I141)),"")</f>
        <v/>
      </c>
      <c r="G141" s="6" t="str">
        <f t="shared" ca="1" si="8"/>
        <v/>
      </c>
      <c r="H141" s="2">
        <f t="shared" si="6"/>
        <v>9</v>
      </c>
      <c r="I141" s="3" cm="1">
        <f t="array" ref="I141">SMALL(IF(H141:H1600=0,ROW(141:1600)),1)</f>
        <v>144</v>
      </c>
    </row>
    <row r="142" spans="1:20" x14ac:dyDescent="0.25">
      <c r="A142" s="10">
        <v>4291</v>
      </c>
      <c r="B142" s="11">
        <v>0.23806902897725701</v>
      </c>
      <c r="C142" s="11"/>
      <c r="D142" s="11">
        <f t="shared" si="7"/>
        <v>240.2971043668079</v>
      </c>
      <c r="F142" s="12" t="str">
        <f ca="1">IF(H142=0,SUBTOTAL(4,INDIRECT("B"&amp;ROW()-11):INDIRECT("B"&amp;I142)),"")</f>
        <v/>
      </c>
      <c r="G142" s="6" t="str">
        <f t="shared" ca="1" si="8"/>
        <v/>
      </c>
      <c r="H142" s="2">
        <f t="shared" si="6"/>
        <v>10</v>
      </c>
      <c r="I142" s="3" cm="1">
        <f t="array" ref="I142">SMALL(IF(H142:H1601=0,ROW(142:1601)),1)</f>
        <v>144</v>
      </c>
    </row>
    <row r="143" spans="1:20" x14ac:dyDescent="0.25">
      <c r="A143" s="10">
        <v>4322</v>
      </c>
      <c r="B143" s="11">
        <v>0.22610500016733101</v>
      </c>
      <c r="C143" s="11"/>
      <c r="D143" s="11">
        <f t="shared" si="7"/>
        <v>228.22110484710169</v>
      </c>
      <c r="F143" s="12" t="str">
        <f ca="1">IF(H143=0,SUBTOTAL(4,INDIRECT("B"&amp;ROW()-11):INDIRECT("B"&amp;I143)),"")</f>
        <v/>
      </c>
      <c r="G143" s="6" t="str">
        <f t="shared" ca="1" si="8"/>
        <v/>
      </c>
      <c r="H143" s="2">
        <f t="shared" si="6"/>
        <v>11</v>
      </c>
      <c r="I143" s="3" cm="1">
        <f t="array" ref="I143">SMALL(IF(H143:H1602=0,ROW(143:1602)),1)</f>
        <v>144</v>
      </c>
    </row>
    <row r="144" spans="1:20" x14ac:dyDescent="0.25">
      <c r="A144" s="10">
        <v>4352</v>
      </c>
      <c r="B144" s="11">
        <v>0.22843037838896799</v>
      </c>
      <c r="C144" s="11"/>
      <c r="D144" s="11">
        <f t="shared" si="7"/>
        <v>230.56824615992815</v>
      </c>
      <c r="F144" s="12">
        <f ca="1">IF(H144=0,SUBTOTAL(4,INDIRECT("B"&amp;ROW()-11):INDIRECT("B"&amp;I144)),"")</f>
        <v>0.248969577735004</v>
      </c>
      <c r="G144" s="6">
        <f t="shared" ca="1" si="8"/>
        <v>4230</v>
      </c>
      <c r="H144" s="2">
        <f t="shared" si="6"/>
        <v>0</v>
      </c>
      <c r="I144" s="3" cm="1">
        <f t="array" ref="I144">SMALL(IF(H144:H1603=0,ROW(144:1603)),1)</f>
        <v>144</v>
      </c>
    </row>
    <row r="145" spans="1:9" x14ac:dyDescent="0.25">
      <c r="A145" s="10">
        <v>4383</v>
      </c>
      <c r="B145" s="11">
        <v>0.23862504454986699</v>
      </c>
      <c r="C145" s="11"/>
      <c r="D145" s="11">
        <f t="shared" si="7"/>
        <v>240.85832365961139</v>
      </c>
      <c r="F145" s="12" t="str">
        <f ca="1">IF(H145=0,SUBTOTAL(4,INDIRECT("B"&amp;ROW()-11):INDIRECT("B"&amp;I145)),"")</f>
        <v/>
      </c>
      <c r="G145" s="6" t="str">
        <f t="shared" ca="1" si="8"/>
        <v/>
      </c>
      <c r="H145" s="2">
        <f t="shared" si="6"/>
        <v>1</v>
      </c>
      <c r="I145" s="3" cm="1">
        <f t="array" ref="I145">SMALL(IF(H145:H1604=0,ROW(145:1604)),1)</f>
        <v>156</v>
      </c>
    </row>
    <row r="146" spans="1:9" x14ac:dyDescent="0.25">
      <c r="A146" s="10">
        <v>4414</v>
      </c>
      <c r="B146" s="11">
        <v>0.240707861458378</v>
      </c>
      <c r="C146" s="11"/>
      <c r="D146" s="11">
        <f t="shared" si="7"/>
        <v>242.96063354087374</v>
      </c>
      <c r="F146" s="12" t="str">
        <f ca="1">IF(H146=0,SUBTOTAL(4,INDIRECT("B"&amp;ROW()-11):INDIRECT("B"&amp;I146)),"")</f>
        <v/>
      </c>
      <c r="G146" s="6" t="str">
        <f t="shared" ca="1" si="8"/>
        <v/>
      </c>
      <c r="H146" s="2">
        <f t="shared" si="6"/>
        <v>2</v>
      </c>
      <c r="I146" s="3" cm="1">
        <f t="array" ref="I146">SMALL(IF(H146:H1605=0,ROW(146:1605)),1)</f>
        <v>156</v>
      </c>
    </row>
    <row r="147" spans="1:9" x14ac:dyDescent="0.25">
      <c r="A147" s="10">
        <v>4443</v>
      </c>
      <c r="B147" s="11">
        <v>0.242008723190445</v>
      </c>
      <c r="C147" s="11"/>
      <c r="D147" s="11">
        <f t="shared" si="7"/>
        <v>244.27366996875429</v>
      </c>
      <c r="F147" s="12" t="str">
        <f ca="1">IF(H147=0,SUBTOTAL(4,INDIRECT("B"&amp;ROW()-11):INDIRECT("B"&amp;I147)),"")</f>
        <v/>
      </c>
      <c r="G147" s="6" t="str">
        <f t="shared" ca="1" si="8"/>
        <v/>
      </c>
      <c r="H147" s="2">
        <f t="shared" si="6"/>
        <v>3</v>
      </c>
      <c r="I147" s="3" cm="1">
        <f t="array" ref="I147">SMALL(IF(H147:H1606=0,ROW(147:1606)),1)</f>
        <v>156</v>
      </c>
    </row>
    <row r="148" spans="1:9" x14ac:dyDescent="0.25">
      <c r="A148" s="10">
        <v>4474</v>
      </c>
      <c r="B148" s="11">
        <v>0.24092892732482099</v>
      </c>
      <c r="C148" s="11"/>
      <c r="D148" s="11">
        <f t="shared" si="7"/>
        <v>243.18376835101182</v>
      </c>
      <c r="F148" s="12" t="str">
        <f ca="1">IF(H148=0,SUBTOTAL(4,INDIRECT("B"&amp;ROW()-11):INDIRECT("B"&amp;I148)),"")</f>
        <v/>
      </c>
      <c r="G148" s="6" t="str">
        <f t="shared" ca="1" si="8"/>
        <v/>
      </c>
      <c r="H148" s="2">
        <f t="shared" si="6"/>
        <v>4</v>
      </c>
      <c r="I148" s="3" cm="1">
        <f t="array" ref="I148">SMALL(IF(H148:H1607=0,ROW(148:1607)),1)</f>
        <v>156</v>
      </c>
    </row>
    <row r="149" spans="1:9" x14ac:dyDescent="0.25">
      <c r="A149" s="10">
        <v>4504</v>
      </c>
      <c r="B149" s="11">
        <v>0.248907699185205</v>
      </c>
      <c r="C149" s="11"/>
      <c r="D149" s="11">
        <f t="shared" si="7"/>
        <v>251.2372131131896</v>
      </c>
      <c r="F149" s="12" t="str">
        <f ca="1">IF(H149=0,SUBTOTAL(4,INDIRECT("B"&amp;ROW()-11):INDIRECT("B"&amp;I149)),"")</f>
        <v/>
      </c>
      <c r="G149" s="6" t="str">
        <f t="shared" ca="1" si="8"/>
        <v/>
      </c>
      <c r="H149" s="2">
        <f t="shared" si="6"/>
        <v>5</v>
      </c>
      <c r="I149" s="3" cm="1">
        <f t="array" ref="I149">SMALL(IF(H149:H1608=0,ROW(149:1608)),1)</f>
        <v>156</v>
      </c>
    </row>
    <row r="150" spans="1:9" x14ac:dyDescent="0.25">
      <c r="A150" s="10">
        <v>4535</v>
      </c>
      <c r="B150" s="11">
        <v>0.25772496448259602</v>
      </c>
      <c r="C150" s="11"/>
      <c r="D150" s="11">
        <f t="shared" si="7"/>
        <v>260.136998727888</v>
      </c>
      <c r="F150" s="12" t="str">
        <f ca="1">IF(H150=0,SUBTOTAL(4,INDIRECT("B"&amp;ROW()-11):INDIRECT("B"&amp;I150)),"")</f>
        <v/>
      </c>
      <c r="G150" s="6" t="str">
        <f t="shared" ca="1" si="8"/>
        <v/>
      </c>
      <c r="H150" s="2">
        <f t="shared" si="6"/>
        <v>6</v>
      </c>
      <c r="I150" s="3" cm="1">
        <f t="array" ref="I150">SMALL(IF(H150:H1609=0,ROW(150:1609)),1)</f>
        <v>156</v>
      </c>
    </row>
    <row r="151" spans="1:9" x14ac:dyDescent="0.25">
      <c r="A151" s="10">
        <v>4565</v>
      </c>
      <c r="B151" s="11">
        <v>0.258518205553327</v>
      </c>
      <c r="C151" s="11"/>
      <c r="D151" s="11">
        <f t="shared" si="7"/>
        <v>260.93766369964158</v>
      </c>
      <c r="F151" s="12" t="str">
        <f ca="1">IF(H151=0,SUBTOTAL(4,INDIRECT("B"&amp;ROW()-11):INDIRECT("B"&amp;I151)),"")</f>
        <v/>
      </c>
      <c r="G151" s="6" t="str">
        <f t="shared" ca="1" si="8"/>
        <v/>
      </c>
      <c r="H151" s="2">
        <f t="shared" si="6"/>
        <v>7</v>
      </c>
      <c r="I151" s="3" cm="1">
        <f t="array" ref="I151">SMALL(IF(H151:H1610=0,ROW(151:1610)),1)</f>
        <v>156</v>
      </c>
    </row>
    <row r="152" spans="1:9" x14ac:dyDescent="0.25">
      <c r="A152" s="10">
        <v>4596</v>
      </c>
      <c r="B152" s="11">
        <v>0.25958636967683002</v>
      </c>
      <c r="C152" s="11"/>
      <c r="D152" s="11">
        <f t="shared" si="7"/>
        <v>262.01582471440679</v>
      </c>
      <c r="F152" s="12" t="str">
        <f ca="1">IF(H152=0,SUBTOTAL(4,INDIRECT("B"&amp;ROW()-11):INDIRECT("B"&amp;I152)),"")</f>
        <v/>
      </c>
      <c r="G152" s="6" t="str">
        <f t="shared" ca="1" si="8"/>
        <v/>
      </c>
      <c r="H152" s="2">
        <f t="shared" si="6"/>
        <v>8</v>
      </c>
      <c r="I152" s="3" cm="1">
        <f t="array" ref="I152">SMALL(IF(H152:H1611=0,ROW(152:1611)),1)</f>
        <v>156</v>
      </c>
    </row>
    <row r="153" spans="1:9" x14ac:dyDescent="0.25">
      <c r="A153" s="10">
        <v>4627</v>
      </c>
      <c r="B153" s="11">
        <v>0.26093172074723198</v>
      </c>
      <c r="C153" s="11"/>
      <c r="D153" s="11">
        <f t="shared" si="7"/>
        <v>263.37376685397527</v>
      </c>
      <c r="F153" s="12" t="str">
        <f ca="1">IF(H153=0,SUBTOTAL(4,INDIRECT("B"&amp;ROW()-11):INDIRECT("B"&amp;I153)),"")</f>
        <v/>
      </c>
      <c r="G153" s="6" t="str">
        <f t="shared" ca="1" si="8"/>
        <v/>
      </c>
      <c r="H153" s="2">
        <f t="shared" si="6"/>
        <v>9</v>
      </c>
      <c r="I153" s="3" cm="1">
        <f t="array" ref="I153">SMALL(IF(H153:H1612=0,ROW(153:1612)),1)</f>
        <v>156</v>
      </c>
    </row>
    <row r="154" spans="1:9" x14ac:dyDescent="0.25">
      <c r="A154" s="10">
        <v>4657</v>
      </c>
      <c r="B154" s="11">
        <v>0.26799850814776099</v>
      </c>
      <c r="C154" s="11"/>
      <c r="D154" s="11">
        <f t="shared" si="7"/>
        <v>270.50669194220751</v>
      </c>
      <c r="F154" s="12" t="str">
        <f ca="1">IF(H154=0,SUBTOTAL(4,INDIRECT("B"&amp;ROW()-11):INDIRECT("B"&amp;I154)),"")</f>
        <v/>
      </c>
      <c r="G154" s="6" t="str">
        <f t="shared" ca="1" si="8"/>
        <v/>
      </c>
      <c r="H154" s="2">
        <f t="shared" si="6"/>
        <v>10</v>
      </c>
      <c r="I154" s="3" cm="1">
        <f t="array" ref="I154">SMALL(IF(H154:H1613=0,ROW(154:1613)),1)</f>
        <v>156</v>
      </c>
    </row>
    <row r="155" spans="1:9" x14ac:dyDescent="0.25">
      <c r="A155" s="10">
        <v>4688</v>
      </c>
      <c r="B155" s="11">
        <v>0.27045151861776801</v>
      </c>
      <c r="C155" s="11"/>
      <c r="D155" s="11">
        <f t="shared" si="7"/>
        <v>272.98266000683327</v>
      </c>
      <c r="F155" s="12" t="str">
        <f ca="1">IF(H155=0,SUBTOTAL(4,INDIRECT("B"&amp;ROW()-11):INDIRECT("B"&amp;I155)),"")</f>
        <v/>
      </c>
      <c r="G155" s="6" t="str">
        <f t="shared" ca="1" si="8"/>
        <v/>
      </c>
      <c r="H155" s="2">
        <f t="shared" si="6"/>
        <v>11</v>
      </c>
      <c r="I155" s="3" cm="1">
        <f t="array" ref="I155">SMALL(IF(H155:H1614=0,ROW(155:1614)),1)</f>
        <v>156</v>
      </c>
    </row>
    <row r="156" spans="1:9" x14ac:dyDescent="0.25">
      <c r="A156" s="10">
        <v>4718</v>
      </c>
      <c r="B156" s="11">
        <v>0.27099621602215102</v>
      </c>
      <c r="C156" s="11"/>
      <c r="D156" s="11">
        <f t="shared" si="7"/>
        <v>273.53245520527486</v>
      </c>
      <c r="F156" s="12">
        <f ca="1">IF(H156=0,SUBTOTAL(4,INDIRECT("B"&amp;ROW()-11):INDIRECT("B"&amp;I156)),"")</f>
        <v>0.27099621602215102</v>
      </c>
      <c r="G156" s="6">
        <f t="shared" ca="1" si="8"/>
        <v>4718</v>
      </c>
      <c r="H156" s="2">
        <f t="shared" si="6"/>
        <v>0</v>
      </c>
      <c r="I156" s="3" cm="1">
        <f t="array" ref="I156">SMALL(IF(H156:H1615=0,ROW(156:1615)),1)</f>
        <v>156</v>
      </c>
    </row>
    <row r="157" spans="1:9" x14ac:dyDescent="0.25">
      <c r="A157" s="10">
        <v>4749</v>
      </c>
      <c r="B157" s="11">
        <v>0.26906656139451401</v>
      </c>
      <c r="C157" s="11"/>
      <c r="D157" s="11">
        <f t="shared" si="7"/>
        <v>271.5847410425331</v>
      </c>
      <c r="F157" s="12" t="str">
        <f ca="1">IF(H157=0,SUBTOTAL(4,INDIRECT("B"&amp;ROW()-11):INDIRECT("B"&amp;I157)),"")</f>
        <v/>
      </c>
      <c r="G157" s="6" t="str">
        <f t="shared" ca="1" si="8"/>
        <v/>
      </c>
      <c r="H157" s="2">
        <f t="shared" si="6"/>
        <v>1</v>
      </c>
      <c r="I157" s="3" cm="1">
        <f t="array" ref="I157">SMALL(IF(H157:H1616=0,ROW(157:1616)),1)</f>
        <v>168</v>
      </c>
    </row>
    <row r="158" spans="1:9" x14ac:dyDescent="0.25">
      <c r="A158" s="10">
        <v>4780</v>
      </c>
      <c r="B158" s="11">
        <v>0.26049403991123599</v>
      </c>
      <c r="C158" s="11"/>
      <c r="D158" s="11">
        <f t="shared" si="7"/>
        <v>262.93198978629664</v>
      </c>
      <c r="F158" s="12" t="str">
        <f ca="1">IF(H158=0,SUBTOTAL(4,INDIRECT("B"&amp;ROW()-11):INDIRECT("B"&amp;I158)),"")</f>
        <v/>
      </c>
      <c r="G158" s="6" t="str">
        <f t="shared" ca="1" si="8"/>
        <v/>
      </c>
      <c r="H158" s="2">
        <f t="shared" si="6"/>
        <v>2</v>
      </c>
      <c r="I158" s="3" cm="1">
        <f t="array" ref="I158">SMALL(IF(H158:H1617=0,ROW(158:1617)),1)</f>
        <v>168</v>
      </c>
    </row>
    <row r="159" spans="1:9" x14ac:dyDescent="0.25">
      <c r="A159" s="10">
        <v>4808</v>
      </c>
      <c r="B159" s="11">
        <v>0.25938319112696601</v>
      </c>
      <c r="C159" s="11"/>
      <c r="D159" s="11">
        <f t="shared" si="7"/>
        <v>261.81074462729288</v>
      </c>
      <c r="F159" s="12" t="str">
        <f ca="1">IF(H159=0,SUBTOTAL(4,INDIRECT("B"&amp;ROW()-11):INDIRECT("B"&amp;I159)),"")</f>
        <v/>
      </c>
      <c r="G159" s="6" t="str">
        <f t="shared" ca="1" si="8"/>
        <v/>
      </c>
      <c r="H159" s="2">
        <f t="shared" si="6"/>
        <v>3</v>
      </c>
      <c r="I159" s="3" cm="1">
        <f t="array" ref="I159">SMALL(IF(H159:H1618=0,ROW(159:1618)),1)</f>
        <v>168</v>
      </c>
    </row>
    <row r="160" spans="1:9" x14ac:dyDescent="0.25">
      <c r="A160" s="10">
        <v>4839</v>
      </c>
      <c r="B160" s="11">
        <v>0.25129489807031902</v>
      </c>
      <c r="C160" s="11"/>
      <c r="D160" s="11">
        <f t="shared" si="7"/>
        <v>253.64675366579701</v>
      </c>
      <c r="F160" s="12" t="str">
        <f ca="1">IF(H160=0,SUBTOTAL(4,INDIRECT("B"&amp;ROW()-11):INDIRECT("B"&amp;I160)),"")</f>
        <v/>
      </c>
      <c r="G160" s="6" t="str">
        <f t="shared" ca="1" si="8"/>
        <v/>
      </c>
      <c r="H160" s="2">
        <f t="shared" si="6"/>
        <v>4</v>
      </c>
      <c r="I160" s="3" cm="1">
        <f t="array" ref="I160">SMALL(IF(H160:H1619=0,ROW(160:1619)),1)</f>
        <v>168</v>
      </c>
    </row>
    <row r="161" spans="1:9" x14ac:dyDescent="0.25">
      <c r="A161" s="10">
        <v>4869</v>
      </c>
      <c r="B161" s="11">
        <v>0.247652943025821</v>
      </c>
      <c r="C161" s="11"/>
      <c r="D161" s="11">
        <f t="shared" si="7"/>
        <v>249.97071375759643</v>
      </c>
      <c r="F161" s="12" t="str">
        <f ca="1">IF(H161=0,SUBTOTAL(4,INDIRECT("B"&amp;ROW()-11):INDIRECT("B"&amp;I161)),"")</f>
        <v/>
      </c>
      <c r="G161" s="6" t="str">
        <f t="shared" ca="1" si="8"/>
        <v/>
      </c>
      <c r="H161" s="2">
        <f t="shared" si="6"/>
        <v>5</v>
      </c>
      <c r="I161" s="3" cm="1">
        <f t="array" ref="I161">SMALL(IF(H161:H1620=0,ROW(161:1620)),1)</f>
        <v>168</v>
      </c>
    </row>
    <row r="162" spans="1:9" x14ac:dyDescent="0.25">
      <c r="A162" s="10">
        <v>4900</v>
      </c>
      <c r="B162" s="11">
        <v>0.2484972144225</v>
      </c>
      <c r="C162" s="11"/>
      <c r="D162" s="11">
        <f t="shared" si="7"/>
        <v>250.82288664540647</v>
      </c>
      <c r="F162" s="12" t="str">
        <f ca="1">IF(H162=0,SUBTOTAL(4,INDIRECT("B"&amp;ROW()-11):INDIRECT("B"&amp;I162)),"")</f>
        <v/>
      </c>
      <c r="G162" s="6" t="str">
        <f t="shared" ca="1" si="8"/>
        <v/>
      </c>
      <c r="H162" s="2">
        <f t="shared" si="6"/>
        <v>6</v>
      </c>
      <c r="I162" s="3" cm="1">
        <f t="array" ref="I162">SMALL(IF(H162:H1621=0,ROW(162:1621)),1)</f>
        <v>168</v>
      </c>
    </row>
    <row r="163" spans="1:9" x14ac:dyDescent="0.25">
      <c r="A163" s="10">
        <v>4930</v>
      </c>
      <c r="B163" s="11">
        <v>0.242843125357142</v>
      </c>
      <c r="C163" s="11"/>
      <c r="D163" s="11">
        <f t="shared" si="7"/>
        <v>245.11588126098349</v>
      </c>
      <c r="F163" s="12" t="str">
        <f ca="1">IF(H163=0,SUBTOTAL(4,INDIRECT("B"&amp;ROW()-11):INDIRECT("B"&amp;I163)),"")</f>
        <v/>
      </c>
      <c r="G163" s="6" t="str">
        <f t="shared" ca="1" si="8"/>
        <v/>
      </c>
      <c r="H163" s="2">
        <f t="shared" si="6"/>
        <v>7</v>
      </c>
      <c r="I163" s="3" cm="1">
        <f t="array" ref="I163">SMALL(IF(H163:H1622=0,ROW(163:1622)),1)</f>
        <v>168</v>
      </c>
    </row>
    <row r="164" spans="1:9" x14ac:dyDescent="0.25">
      <c r="A164" s="10">
        <v>4961</v>
      </c>
      <c r="B164" s="11">
        <v>0.23176607051629</v>
      </c>
      <c r="C164" s="11"/>
      <c r="D164" s="11">
        <f t="shared" si="7"/>
        <v>233.93515685258785</v>
      </c>
      <c r="F164" s="12" t="str">
        <f ca="1">IF(H164=0,SUBTOTAL(4,INDIRECT("B"&amp;ROW()-11):INDIRECT("B"&amp;I164)),"")</f>
        <v/>
      </c>
      <c r="G164" s="6" t="str">
        <f t="shared" ca="1" si="8"/>
        <v/>
      </c>
      <c r="H164" s="2">
        <f t="shared" si="6"/>
        <v>8</v>
      </c>
      <c r="I164" s="3" cm="1">
        <f t="array" ref="I164">SMALL(IF(H164:H1623=0,ROW(164:1623)),1)</f>
        <v>168</v>
      </c>
    </row>
    <row r="165" spans="1:9" x14ac:dyDescent="0.25">
      <c r="A165" s="10">
        <v>4992</v>
      </c>
      <c r="B165" s="11">
        <v>0.236047463444546</v>
      </c>
      <c r="C165" s="11"/>
      <c r="D165" s="11">
        <f t="shared" si="7"/>
        <v>238.25661910971633</v>
      </c>
      <c r="F165" s="12" t="str">
        <f ca="1">IF(H165=0,SUBTOTAL(4,INDIRECT("B"&amp;ROW()-11):INDIRECT("B"&amp;I165)),"")</f>
        <v/>
      </c>
      <c r="G165" s="6" t="str">
        <f t="shared" ca="1" si="8"/>
        <v/>
      </c>
      <c r="H165" s="2">
        <f t="shared" si="6"/>
        <v>9</v>
      </c>
      <c r="I165" s="3" cm="1">
        <f t="array" ref="I165">SMALL(IF(H165:H1624=0,ROW(165:1624)),1)</f>
        <v>168</v>
      </c>
    </row>
    <row r="166" spans="1:9" x14ac:dyDescent="0.25">
      <c r="A166" s="10">
        <v>5022</v>
      </c>
      <c r="B166" s="11">
        <v>0.24350461295798201</v>
      </c>
      <c r="C166" s="11"/>
      <c r="D166" s="11">
        <f t="shared" si="7"/>
        <v>245.78355968912371</v>
      </c>
      <c r="F166" s="12" t="str">
        <f ca="1">IF(H166=0,SUBTOTAL(4,INDIRECT("B"&amp;ROW()-11):INDIRECT("B"&amp;I166)),"")</f>
        <v/>
      </c>
      <c r="G166" s="6" t="str">
        <f t="shared" ca="1" si="8"/>
        <v/>
      </c>
      <c r="H166" s="2">
        <f t="shared" si="6"/>
        <v>10</v>
      </c>
      <c r="I166" s="3" cm="1">
        <f t="array" ref="I166">SMALL(IF(H166:H1625=0,ROW(166:1625)),1)</f>
        <v>168</v>
      </c>
    </row>
    <row r="167" spans="1:9" x14ac:dyDescent="0.25">
      <c r="A167" s="10">
        <v>5053</v>
      </c>
      <c r="B167" s="11">
        <v>0.24696266663312499</v>
      </c>
      <c r="C167" s="11"/>
      <c r="D167" s="11">
        <f t="shared" si="7"/>
        <v>249.27397710482725</v>
      </c>
      <c r="F167" s="12" t="str">
        <f ca="1">IF(H167=0,SUBTOTAL(4,INDIRECT("B"&amp;ROW()-11):INDIRECT("B"&amp;I167)),"")</f>
        <v/>
      </c>
      <c r="G167" s="6" t="str">
        <f t="shared" ca="1" si="8"/>
        <v/>
      </c>
      <c r="H167" s="2">
        <f t="shared" si="6"/>
        <v>11</v>
      </c>
      <c r="I167" s="3" cm="1">
        <f t="array" ref="I167">SMALL(IF(H167:H1626=0,ROW(167:1626)),1)</f>
        <v>168</v>
      </c>
    </row>
    <row r="168" spans="1:9" x14ac:dyDescent="0.25">
      <c r="A168" s="10">
        <v>5083</v>
      </c>
      <c r="B168" s="11">
        <v>0.24030364983059099</v>
      </c>
      <c r="C168" s="11"/>
      <c r="D168" s="11">
        <f t="shared" si="7"/>
        <v>242.55263891794493</v>
      </c>
      <c r="F168" s="12">
        <f ca="1">IF(H168=0,SUBTOTAL(4,INDIRECT("B"&amp;ROW()-11):INDIRECT("B"&amp;I168)),"")</f>
        <v>0.26906656139451401</v>
      </c>
      <c r="G168" s="6">
        <f t="shared" ca="1" si="8"/>
        <v>4749</v>
      </c>
      <c r="H168" s="2">
        <f t="shared" si="6"/>
        <v>0</v>
      </c>
      <c r="I168" s="3" cm="1">
        <f t="array" ref="I168">SMALL(IF(H168:H1627=0,ROW(168:1627)),1)</f>
        <v>168</v>
      </c>
    </row>
    <row r="169" spans="1:9" x14ac:dyDescent="0.25">
      <c r="A169" s="10">
        <v>5114</v>
      </c>
      <c r="B169" s="11">
        <v>0.235357933066523</v>
      </c>
      <c r="C169" s="11"/>
      <c r="D169" s="11">
        <f t="shared" si="7"/>
        <v>237.56063545353189</v>
      </c>
      <c r="F169" s="12" t="str">
        <f ca="1">IF(H169=0,SUBTOTAL(4,INDIRECT("B"&amp;ROW()-11):INDIRECT("B"&amp;I169)),"")</f>
        <v/>
      </c>
      <c r="G169" s="6" t="str">
        <f t="shared" ca="1" si="8"/>
        <v/>
      </c>
      <c r="H169" s="2">
        <f t="shared" si="6"/>
        <v>1</v>
      </c>
      <c r="I169" s="3" cm="1">
        <f t="array" ref="I169">SMALL(IF(H169:H1628=0,ROW(169:1628)),1)</f>
        <v>180</v>
      </c>
    </row>
    <row r="170" spans="1:9" x14ac:dyDescent="0.25">
      <c r="A170" s="10">
        <v>5145</v>
      </c>
      <c r="B170" s="11">
        <v>0.236235043376088</v>
      </c>
      <c r="C170" s="11"/>
      <c r="D170" s="11">
        <f t="shared" si="7"/>
        <v>238.44595459186831</v>
      </c>
      <c r="F170" s="12" t="str">
        <f ca="1">IF(H170=0,SUBTOTAL(4,INDIRECT("B"&amp;ROW()-11):INDIRECT("B"&amp;I170)),"")</f>
        <v/>
      </c>
      <c r="G170" s="6" t="str">
        <f t="shared" ca="1" si="8"/>
        <v/>
      </c>
      <c r="H170" s="2">
        <f t="shared" si="6"/>
        <v>2</v>
      </c>
      <c r="I170" s="3" cm="1">
        <f t="array" ref="I170">SMALL(IF(H170:H1629=0,ROW(170:1629)),1)</f>
        <v>180</v>
      </c>
    </row>
    <row r="171" spans="1:9" x14ac:dyDescent="0.25">
      <c r="A171" s="10">
        <v>5173</v>
      </c>
      <c r="B171" s="11">
        <v>0.247094313871247</v>
      </c>
      <c r="C171" s="11"/>
      <c r="D171" s="11">
        <f t="shared" si="7"/>
        <v>249.40685642245421</v>
      </c>
      <c r="F171" s="12" t="str">
        <f ca="1">IF(H171=0,SUBTOTAL(4,INDIRECT("B"&amp;ROW()-11):INDIRECT("B"&amp;I171)),"")</f>
        <v/>
      </c>
      <c r="G171" s="6" t="str">
        <f t="shared" ca="1" si="8"/>
        <v/>
      </c>
      <c r="H171" s="2">
        <f t="shared" si="6"/>
        <v>3</v>
      </c>
      <c r="I171" s="3" cm="1">
        <f t="array" ref="I171">SMALL(IF(H171:H1630=0,ROW(171:1630)),1)</f>
        <v>180</v>
      </c>
    </row>
    <row r="172" spans="1:9" x14ac:dyDescent="0.25">
      <c r="A172" s="10">
        <v>5204</v>
      </c>
      <c r="B172" s="11">
        <v>0.25149792619531602</v>
      </c>
      <c r="C172" s="11"/>
      <c r="D172" s="11">
        <f t="shared" si="7"/>
        <v>253.85168192022553</v>
      </c>
      <c r="F172" s="12" t="str">
        <f ca="1">IF(H172=0,SUBTOTAL(4,INDIRECT("B"&amp;ROW()-11):INDIRECT("B"&amp;I172)),"")</f>
        <v/>
      </c>
      <c r="G172" s="6" t="str">
        <f t="shared" ca="1" si="8"/>
        <v/>
      </c>
      <c r="H172" s="2">
        <f t="shared" si="6"/>
        <v>4</v>
      </c>
      <c r="I172" s="3" cm="1">
        <f t="array" ref="I172">SMALL(IF(H172:H1631=0,ROW(172:1631)),1)</f>
        <v>180</v>
      </c>
    </row>
    <row r="173" spans="1:9" x14ac:dyDescent="0.25">
      <c r="A173" s="10">
        <v>5234</v>
      </c>
      <c r="B173" s="11">
        <v>0.24790192105956399</v>
      </c>
      <c r="C173" s="11"/>
      <c r="D173" s="11">
        <f t="shared" si="7"/>
        <v>250.22202196352481</v>
      </c>
      <c r="F173" s="12" t="str">
        <f ca="1">IF(H173=0,SUBTOTAL(4,INDIRECT("B"&amp;ROW()-11):INDIRECT("B"&amp;I173)),"")</f>
        <v/>
      </c>
      <c r="G173" s="6" t="str">
        <f t="shared" ca="1" si="8"/>
        <v/>
      </c>
      <c r="H173" s="2">
        <f t="shared" si="6"/>
        <v>5</v>
      </c>
      <c r="I173" s="3" cm="1">
        <f t="array" ref="I173">SMALL(IF(H173:H1632=0,ROW(173:1632)),1)</f>
        <v>180</v>
      </c>
    </row>
    <row r="174" spans="1:9" x14ac:dyDescent="0.25">
      <c r="A174" s="10">
        <v>5265</v>
      </c>
      <c r="B174" s="11">
        <v>0.24308491658384701</v>
      </c>
      <c r="C174" s="11"/>
      <c r="D174" s="11">
        <f t="shared" si="7"/>
        <v>245.35993539892877</v>
      </c>
      <c r="F174" s="12" t="str">
        <f ca="1">IF(H174=0,SUBTOTAL(4,INDIRECT("B"&amp;ROW()-11):INDIRECT("B"&amp;I174)),"")</f>
        <v/>
      </c>
      <c r="G174" s="6" t="str">
        <f t="shared" ca="1" si="8"/>
        <v/>
      </c>
      <c r="H174" s="2">
        <f t="shared" si="6"/>
        <v>6</v>
      </c>
      <c r="I174" s="3" cm="1">
        <f t="array" ref="I174">SMALL(IF(H174:H1633=0,ROW(174:1633)),1)</f>
        <v>180</v>
      </c>
    </row>
    <row r="175" spans="1:9" x14ac:dyDescent="0.25">
      <c r="A175" s="10">
        <v>5295</v>
      </c>
      <c r="B175" s="11">
        <v>0.245716839685201</v>
      </c>
      <c r="C175" s="11"/>
      <c r="D175" s="11">
        <f t="shared" si="7"/>
        <v>248.01649052870957</v>
      </c>
      <c r="F175" s="12" t="str">
        <f ca="1">IF(H175=0,SUBTOTAL(4,INDIRECT("B"&amp;ROW()-11):INDIRECT("B"&amp;I175)),"")</f>
        <v/>
      </c>
      <c r="G175" s="6" t="str">
        <f t="shared" ca="1" si="8"/>
        <v/>
      </c>
      <c r="H175" s="2">
        <f t="shared" si="6"/>
        <v>7</v>
      </c>
      <c r="I175" s="3" cm="1">
        <f t="array" ref="I175">SMALL(IF(H175:H1634=0,ROW(175:1634)),1)</f>
        <v>180</v>
      </c>
    </row>
    <row r="176" spans="1:9" x14ac:dyDescent="0.25">
      <c r="A176" s="10">
        <v>5326</v>
      </c>
      <c r="B176" s="11">
        <v>0.245641650933768</v>
      </c>
      <c r="C176" s="11"/>
      <c r="D176" s="11">
        <f t="shared" si="7"/>
        <v>247.94059808974799</v>
      </c>
      <c r="F176" s="12" t="str">
        <f ca="1">IF(H176=0,SUBTOTAL(4,INDIRECT("B"&amp;ROW()-11):INDIRECT("B"&amp;I176)),"")</f>
        <v/>
      </c>
      <c r="G176" s="6" t="str">
        <f t="shared" ca="1" si="8"/>
        <v/>
      </c>
      <c r="H176" s="2">
        <f t="shared" si="6"/>
        <v>8</v>
      </c>
      <c r="I176" s="3" cm="1">
        <f t="array" ref="I176">SMALL(IF(H176:H1635=0,ROW(176:1635)),1)</f>
        <v>180</v>
      </c>
    </row>
    <row r="177" spans="1:9" x14ac:dyDescent="0.25">
      <c r="A177" s="10">
        <v>5357</v>
      </c>
      <c r="B177" s="11">
        <v>0.233165693775333</v>
      </c>
      <c r="C177" s="11"/>
      <c r="D177" s="11">
        <f t="shared" si="7"/>
        <v>235.34787911132651</v>
      </c>
      <c r="F177" s="12" t="str">
        <f ca="1">IF(H177=0,SUBTOTAL(4,INDIRECT("B"&amp;ROW()-11):INDIRECT("B"&amp;I177)),"")</f>
        <v/>
      </c>
      <c r="G177" s="6" t="str">
        <f t="shared" ca="1" si="8"/>
        <v/>
      </c>
      <c r="H177" s="2">
        <f t="shared" si="6"/>
        <v>9</v>
      </c>
      <c r="I177" s="3" cm="1">
        <f t="array" ref="I177">SMALL(IF(H177:H1636=0,ROW(177:1636)),1)</f>
        <v>180</v>
      </c>
    </row>
    <row r="178" spans="1:9" x14ac:dyDescent="0.25">
      <c r="A178" s="10">
        <v>5387</v>
      </c>
      <c r="B178" s="11">
        <v>0.23427889804249</v>
      </c>
      <c r="C178" s="11"/>
      <c r="D178" s="11">
        <f t="shared" si="7"/>
        <v>236.47150179805635</v>
      </c>
      <c r="F178" s="12" t="str">
        <f ca="1">IF(H178=0,SUBTOTAL(4,INDIRECT("B"&amp;ROW()-11):INDIRECT("B"&amp;I178)),"")</f>
        <v/>
      </c>
      <c r="G178" s="6" t="str">
        <f t="shared" ca="1" si="8"/>
        <v/>
      </c>
      <c r="H178" s="2">
        <f t="shared" si="6"/>
        <v>10</v>
      </c>
      <c r="I178" s="3" cm="1">
        <f t="array" ref="I178">SMALL(IF(H178:H1637=0,ROW(178:1637)),1)</f>
        <v>180</v>
      </c>
    </row>
    <row r="179" spans="1:9" x14ac:dyDescent="0.25">
      <c r="A179" s="10">
        <v>5418</v>
      </c>
      <c r="B179" s="11">
        <v>0.23538470664327699</v>
      </c>
      <c r="C179" s="11"/>
      <c r="D179" s="11">
        <f t="shared" si="7"/>
        <v>237.58765960276779</v>
      </c>
      <c r="F179" s="12" t="str">
        <f ca="1">IF(H179=0,SUBTOTAL(4,INDIRECT("B"&amp;ROW()-11):INDIRECT("B"&amp;I179)),"")</f>
        <v/>
      </c>
      <c r="G179" s="6" t="str">
        <f t="shared" ca="1" si="8"/>
        <v/>
      </c>
      <c r="H179" s="2">
        <f t="shared" si="6"/>
        <v>11</v>
      </c>
      <c r="I179" s="3" cm="1">
        <f t="array" ref="I179">SMALL(IF(H179:H1638=0,ROW(179:1638)),1)</f>
        <v>180</v>
      </c>
    </row>
    <row r="180" spans="1:9" x14ac:dyDescent="0.25">
      <c r="A180" s="10">
        <v>5448</v>
      </c>
      <c r="B180" s="11">
        <v>0.23648296428061</v>
      </c>
      <c r="C180" s="11"/>
      <c r="D180" s="11">
        <f t="shared" si="7"/>
        <v>238.69619577495951</v>
      </c>
      <c r="F180" s="12">
        <f ca="1">IF(H180=0,SUBTOTAL(4,INDIRECT("B"&amp;ROW()-11):INDIRECT("B"&amp;I180)),"")</f>
        <v>0.25149792619531602</v>
      </c>
      <c r="G180" s="6">
        <f t="shared" ca="1" si="8"/>
        <v>5204</v>
      </c>
      <c r="H180" s="2">
        <f t="shared" si="6"/>
        <v>0</v>
      </c>
      <c r="I180" s="3" cm="1">
        <f t="array" ref="I180">SMALL(IF(H180:H1639=0,ROW(180:1639)),1)</f>
        <v>180</v>
      </c>
    </row>
    <row r="181" spans="1:9" x14ac:dyDescent="0.25">
      <c r="A181" s="10">
        <v>5479</v>
      </c>
      <c r="B181" s="11">
        <v>0.23757351614496799</v>
      </c>
      <c r="C181" s="11"/>
      <c r="D181" s="11">
        <f t="shared" si="7"/>
        <v>239.79695405625651</v>
      </c>
      <c r="F181" s="12" t="str">
        <f ca="1">IF(H181=0,SUBTOTAL(4,INDIRECT("B"&amp;ROW()-11):INDIRECT("B"&amp;I181)),"")</f>
        <v/>
      </c>
      <c r="G181" s="6" t="str">
        <f t="shared" ca="1" si="8"/>
        <v/>
      </c>
      <c r="H181" s="2">
        <f t="shared" si="6"/>
        <v>1</v>
      </c>
      <c r="I181" s="3" cm="1">
        <f t="array" ref="I181">SMALL(IF(H181:H1640=0,ROW(181:1640)),1)</f>
        <v>192</v>
      </c>
    </row>
    <row r="182" spans="1:9" x14ac:dyDescent="0.25">
      <c r="A182" s="10">
        <v>5510</v>
      </c>
      <c r="B182" s="11">
        <v>0.228447970928462</v>
      </c>
      <c r="C182" s="11"/>
      <c r="D182" s="11">
        <f t="shared" si="7"/>
        <v>230.58600334706432</v>
      </c>
      <c r="F182" s="12" t="str">
        <f ca="1">IF(H182=0,SUBTOTAL(4,INDIRECT("B"&amp;ROW()-11):INDIRECT("B"&amp;I182)),"")</f>
        <v/>
      </c>
      <c r="G182" s="6" t="str">
        <f t="shared" ca="1" si="8"/>
        <v/>
      </c>
      <c r="H182" s="2">
        <f t="shared" si="6"/>
        <v>2</v>
      </c>
      <c r="I182" s="3" cm="1">
        <f t="array" ref="I182">SMALL(IF(H182:H1641=0,ROW(182:1641)),1)</f>
        <v>192</v>
      </c>
    </row>
    <row r="183" spans="1:9" x14ac:dyDescent="0.25">
      <c r="A183" s="10">
        <v>5538</v>
      </c>
      <c r="B183" s="11">
        <v>0.233578466856071</v>
      </c>
      <c r="C183" s="11"/>
      <c r="D183" s="11">
        <f t="shared" si="7"/>
        <v>235.76451531338947</v>
      </c>
      <c r="F183" s="12" t="str">
        <f ca="1">IF(H183=0,SUBTOTAL(4,INDIRECT("B"&amp;ROW()-11):INDIRECT("B"&amp;I183)),"")</f>
        <v/>
      </c>
      <c r="G183" s="6" t="str">
        <f t="shared" ca="1" si="8"/>
        <v/>
      </c>
      <c r="H183" s="2">
        <f t="shared" si="6"/>
        <v>3</v>
      </c>
      <c r="I183" s="3" cm="1">
        <f t="array" ref="I183">SMALL(IF(H183:H1642=0,ROW(183:1642)),1)</f>
        <v>192</v>
      </c>
    </row>
    <row r="184" spans="1:9" x14ac:dyDescent="0.25">
      <c r="A184" s="10">
        <v>5569</v>
      </c>
      <c r="B184" s="11">
        <v>0.231553131286172</v>
      </c>
      <c r="C184" s="11"/>
      <c r="D184" s="11">
        <f t="shared" si="7"/>
        <v>233.72022473553224</v>
      </c>
      <c r="F184" s="12" t="str">
        <f ca="1">IF(H184=0,SUBTOTAL(4,INDIRECT("B"&amp;ROW()-11):INDIRECT("B"&amp;I184)),"")</f>
        <v/>
      </c>
      <c r="G184" s="6" t="str">
        <f t="shared" ca="1" si="8"/>
        <v/>
      </c>
      <c r="H184" s="2">
        <f t="shared" si="6"/>
        <v>4</v>
      </c>
      <c r="I184" s="3" cm="1">
        <f t="array" ref="I184">SMALL(IF(H184:H1643=0,ROW(184:1643)),1)</f>
        <v>192</v>
      </c>
    </row>
    <row r="185" spans="1:9" x14ac:dyDescent="0.25">
      <c r="A185" s="10">
        <v>5599</v>
      </c>
      <c r="B185" s="11">
        <v>0.23861921458902799</v>
      </c>
      <c r="C185" s="11"/>
      <c r="D185" s="11">
        <f t="shared" si="7"/>
        <v>240.85243913647875</v>
      </c>
      <c r="F185" s="12" t="str">
        <f ca="1">IF(H185=0,SUBTOTAL(4,INDIRECT("B"&amp;ROW()-11):INDIRECT("B"&amp;I185)),"")</f>
        <v/>
      </c>
      <c r="G185" s="6" t="str">
        <f t="shared" ca="1" si="8"/>
        <v/>
      </c>
      <c r="H185" s="2">
        <f t="shared" si="6"/>
        <v>5</v>
      </c>
      <c r="I185" s="3" cm="1">
        <f t="array" ref="I185">SMALL(IF(H185:H1644=0,ROW(185:1644)),1)</f>
        <v>192</v>
      </c>
    </row>
    <row r="186" spans="1:9" x14ac:dyDescent="0.25">
      <c r="A186" s="10">
        <v>5630</v>
      </c>
      <c r="B186" s="11">
        <v>0.25769850720598603</v>
      </c>
      <c r="C186" s="11"/>
      <c r="D186" s="11">
        <f t="shared" si="7"/>
        <v>260.11029383903235</v>
      </c>
      <c r="F186" s="12" t="str">
        <f ca="1">IF(H186=0,SUBTOTAL(4,INDIRECT("B"&amp;ROW()-11):INDIRECT("B"&amp;I186)),"")</f>
        <v/>
      </c>
      <c r="G186" s="6" t="str">
        <f t="shared" ca="1" si="8"/>
        <v/>
      </c>
      <c r="H186" s="2">
        <f t="shared" si="6"/>
        <v>6</v>
      </c>
      <c r="I186" s="3" cm="1">
        <f t="array" ref="I186">SMALL(IF(H186:H1645=0,ROW(186:1645)),1)</f>
        <v>192</v>
      </c>
    </row>
    <row r="187" spans="1:9" x14ac:dyDescent="0.25">
      <c r="A187" s="10">
        <v>5660</v>
      </c>
      <c r="B187" s="11">
        <v>0.25280255215200498</v>
      </c>
      <c r="C187" s="11"/>
      <c r="D187" s="11">
        <f t="shared" si="7"/>
        <v>255.16851780190626</v>
      </c>
      <c r="F187" s="12" t="str">
        <f ca="1">IF(H187=0,SUBTOTAL(4,INDIRECT("B"&amp;ROW()-11):INDIRECT("B"&amp;I187)),"")</f>
        <v/>
      </c>
      <c r="G187" s="6" t="str">
        <f t="shared" ca="1" si="8"/>
        <v/>
      </c>
      <c r="H187" s="2">
        <f t="shared" si="6"/>
        <v>7</v>
      </c>
      <c r="I187" s="3" cm="1">
        <f t="array" ref="I187">SMALL(IF(H187:H1646=0,ROW(187:1646)),1)</f>
        <v>192</v>
      </c>
    </row>
    <row r="188" spans="1:9" x14ac:dyDescent="0.25">
      <c r="A188" s="10">
        <v>5691</v>
      </c>
      <c r="B188" s="11">
        <v>0.25679068465712801</v>
      </c>
      <c r="C188" s="11"/>
      <c r="D188" s="11">
        <f t="shared" si="7"/>
        <v>259.19397502718755</v>
      </c>
      <c r="F188" s="12" t="str">
        <f ca="1">IF(H188=0,SUBTOTAL(4,INDIRECT("B"&amp;ROW()-11):INDIRECT("B"&amp;I188)),"")</f>
        <v/>
      </c>
      <c r="G188" s="6" t="str">
        <f t="shared" ca="1" si="8"/>
        <v/>
      </c>
      <c r="H188" s="2">
        <f t="shared" si="6"/>
        <v>8</v>
      </c>
      <c r="I188" s="3" cm="1">
        <f t="array" ref="I188">SMALL(IF(H188:H1647=0,ROW(188:1647)),1)</f>
        <v>192</v>
      </c>
    </row>
    <row r="189" spans="1:9" x14ac:dyDescent="0.25">
      <c r="A189" s="10">
        <v>5722</v>
      </c>
      <c r="B189" s="11">
        <v>0.25696581760748499</v>
      </c>
      <c r="C189" s="11"/>
      <c r="D189" s="11">
        <f t="shared" si="7"/>
        <v>259.37074703751915</v>
      </c>
      <c r="F189" s="12" t="str">
        <f ca="1">IF(H189=0,SUBTOTAL(4,INDIRECT("B"&amp;ROW()-11):INDIRECT("B"&amp;I189)),"")</f>
        <v/>
      </c>
      <c r="G189" s="6" t="str">
        <f t="shared" ca="1" si="8"/>
        <v/>
      </c>
      <c r="H189" s="2">
        <f t="shared" si="6"/>
        <v>9</v>
      </c>
      <c r="I189" s="3" cm="1">
        <f t="array" ref="I189">SMALL(IF(H189:H1648=0,ROW(189:1648)),1)</f>
        <v>192</v>
      </c>
    </row>
    <row r="190" spans="1:9" x14ac:dyDescent="0.25">
      <c r="A190" s="10">
        <v>5752</v>
      </c>
      <c r="B190" s="11">
        <v>0.26901396419728602</v>
      </c>
      <c r="C190" s="11"/>
      <c r="D190" s="11">
        <f t="shared" si="7"/>
        <v>271.53165159093169</v>
      </c>
      <c r="F190" s="12" t="str">
        <f ca="1">IF(H190=0,SUBTOTAL(4,INDIRECT("B"&amp;ROW()-11):INDIRECT("B"&amp;I190)),"")</f>
        <v/>
      </c>
      <c r="G190" s="6" t="str">
        <f t="shared" ca="1" si="8"/>
        <v/>
      </c>
      <c r="H190" s="2">
        <f t="shared" si="6"/>
        <v>10</v>
      </c>
      <c r="I190" s="3" cm="1">
        <f t="array" ref="I190">SMALL(IF(H190:H1649=0,ROW(190:1649)),1)</f>
        <v>192</v>
      </c>
    </row>
    <row r="191" spans="1:9" x14ac:dyDescent="0.25">
      <c r="A191" s="10">
        <v>5783</v>
      </c>
      <c r="B191" s="11">
        <v>0.28014904819437397</v>
      </c>
      <c r="C191" s="11"/>
      <c r="D191" s="11">
        <f t="shared" si="7"/>
        <v>282.77094824735241</v>
      </c>
      <c r="F191" s="12" t="str">
        <f ca="1">IF(H191=0,SUBTOTAL(4,INDIRECT("B"&amp;ROW()-11):INDIRECT("B"&amp;I191)),"")</f>
        <v/>
      </c>
      <c r="G191" s="6" t="str">
        <f t="shared" ca="1" si="8"/>
        <v/>
      </c>
      <c r="H191" s="2">
        <f t="shared" si="6"/>
        <v>11</v>
      </c>
      <c r="I191" s="3" cm="1">
        <f t="array" ref="I191">SMALL(IF(H191:H1650=0,ROW(191:1650)),1)</f>
        <v>192</v>
      </c>
    </row>
    <row r="192" spans="1:9" x14ac:dyDescent="0.25">
      <c r="A192" s="10">
        <v>5813</v>
      </c>
      <c r="B192" s="11">
        <v>0.29683155738356998</v>
      </c>
      <c r="C192" s="11"/>
      <c r="D192" s="11">
        <f t="shared" si="7"/>
        <v>299.60958815342531</v>
      </c>
      <c r="F192" s="12">
        <f ca="1">IF(H192=0,SUBTOTAL(4,INDIRECT("B"&amp;ROW()-11):INDIRECT("B"&amp;I192)),"")</f>
        <v>0.29683155738356998</v>
      </c>
      <c r="G192" s="6">
        <f t="shared" ca="1" si="8"/>
        <v>5813</v>
      </c>
      <c r="H192" s="2">
        <f t="shared" si="6"/>
        <v>0</v>
      </c>
      <c r="I192" s="3" cm="1">
        <f t="array" ref="I192">SMALL(IF(H192:H1651=0,ROW(192:1651)),1)</f>
        <v>192</v>
      </c>
    </row>
    <row r="193" spans="1:9" x14ac:dyDescent="0.25">
      <c r="A193" s="10">
        <v>5844</v>
      </c>
      <c r="B193" s="11">
        <v>0.308385471358606</v>
      </c>
      <c r="C193" s="11"/>
      <c r="D193" s="11">
        <f t="shared" si="7"/>
        <v>311.27163459529817</v>
      </c>
      <c r="F193" s="12" t="str">
        <f ca="1">IF(H193=0,SUBTOTAL(4,INDIRECT("B"&amp;ROW()-11):INDIRECT("B"&amp;I193)),"")</f>
        <v/>
      </c>
      <c r="G193" s="6" t="str">
        <f t="shared" ca="1" si="8"/>
        <v/>
      </c>
      <c r="H193" s="2">
        <f t="shared" si="6"/>
        <v>1</v>
      </c>
      <c r="I193" s="3" cm="1">
        <f t="array" ref="I193">SMALL(IF(H193:H1652=0,ROW(193:1652)),1)</f>
        <v>204</v>
      </c>
    </row>
    <row r="194" spans="1:9" x14ac:dyDescent="0.25">
      <c r="A194" s="10">
        <v>5875</v>
      </c>
      <c r="B194" s="11">
        <v>0.31020557588477099</v>
      </c>
      <c r="C194" s="11"/>
      <c r="D194" s="11">
        <f t="shared" si="7"/>
        <v>313.10877338299053</v>
      </c>
      <c r="F194" s="12" t="str">
        <f ca="1">IF(H194=0,SUBTOTAL(4,INDIRECT("B"&amp;ROW()-11):INDIRECT("B"&amp;I194)),"")</f>
        <v/>
      </c>
      <c r="G194" s="6" t="str">
        <f t="shared" ca="1" si="8"/>
        <v/>
      </c>
      <c r="H194" s="2">
        <f t="shared" ref="H194:H257" si="9">MOD(ROW(),12)</f>
        <v>2</v>
      </c>
      <c r="I194" s="3" cm="1">
        <f t="array" ref="I194">SMALL(IF(H194:H1653=0,ROW(194:1653)),1)</f>
        <v>204</v>
      </c>
    </row>
    <row r="195" spans="1:9" x14ac:dyDescent="0.25">
      <c r="A195" s="10">
        <v>5904</v>
      </c>
      <c r="B195" s="11">
        <v>0.30649925188035299</v>
      </c>
      <c r="C195" s="11"/>
      <c r="D195" s="11">
        <f t="shared" ref="D195:D258" si="10">B195/B$2*100</f>
        <v>309.36776208919503</v>
      </c>
      <c r="F195" s="12" t="str">
        <f ca="1">IF(H195=0,SUBTOTAL(4,INDIRECT("B"&amp;ROW()-11):INDIRECT("B"&amp;I195)),"")</f>
        <v/>
      </c>
      <c r="G195" s="6" t="str">
        <f t="shared" ref="G195:G258" ca="1" si="11">IFERROR(INDEX($A$2:$A$1461,MATCH(F195,$B$2:$B$1461,0)),"")</f>
        <v/>
      </c>
      <c r="H195" s="2">
        <f t="shared" si="9"/>
        <v>3</v>
      </c>
      <c r="I195" s="3" cm="1">
        <f t="array" ref="I195">SMALL(IF(H195:H1654=0,ROW(195:1654)),1)</f>
        <v>204</v>
      </c>
    </row>
    <row r="196" spans="1:9" x14ac:dyDescent="0.25">
      <c r="A196" s="10">
        <v>5935</v>
      </c>
      <c r="B196" s="11">
        <v>0.30346519399486799</v>
      </c>
      <c r="C196" s="11"/>
      <c r="D196" s="11">
        <f t="shared" si="10"/>
        <v>306.30530861721076</v>
      </c>
      <c r="F196" s="12" t="str">
        <f ca="1">IF(H196=0,SUBTOTAL(4,INDIRECT("B"&amp;ROW()-11):INDIRECT("B"&amp;I196)),"")</f>
        <v/>
      </c>
      <c r="G196" s="6" t="str">
        <f t="shared" ca="1" si="11"/>
        <v/>
      </c>
      <c r="H196" s="2">
        <f t="shared" si="9"/>
        <v>4</v>
      </c>
      <c r="I196" s="3" cm="1">
        <f t="array" ref="I196">SMALL(IF(H196:H1655=0,ROW(196:1655)),1)</f>
        <v>204</v>
      </c>
    </row>
    <row r="197" spans="1:9" x14ac:dyDescent="0.25">
      <c r="A197" s="10">
        <v>5965</v>
      </c>
      <c r="B197" s="11">
        <v>0.30374694383530698</v>
      </c>
      <c r="C197" s="11"/>
      <c r="D197" s="11">
        <f t="shared" si="10"/>
        <v>306.58969533943224</v>
      </c>
      <c r="F197" s="12" t="str">
        <f ca="1">IF(H197=0,SUBTOTAL(4,INDIRECT("B"&amp;ROW()-11):INDIRECT("B"&amp;I197)),"")</f>
        <v/>
      </c>
      <c r="G197" s="6" t="str">
        <f t="shared" ca="1" si="11"/>
        <v/>
      </c>
      <c r="H197" s="2">
        <f t="shared" si="9"/>
        <v>5</v>
      </c>
      <c r="I197" s="3" cm="1">
        <f t="array" ref="I197">SMALL(IF(H197:H1656=0,ROW(197:1656)),1)</f>
        <v>204</v>
      </c>
    </row>
    <row r="198" spans="1:9" x14ac:dyDescent="0.25">
      <c r="A198" s="10">
        <v>5996</v>
      </c>
      <c r="B198" s="11">
        <v>0.3017410105012</v>
      </c>
      <c r="C198" s="11"/>
      <c r="D198" s="11">
        <f t="shared" si="10"/>
        <v>304.56498858186063</v>
      </c>
      <c r="F198" s="12" t="str">
        <f ca="1">IF(H198=0,SUBTOTAL(4,INDIRECT("B"&amp;ROW()-11):INDIRECT("B"&amp;I198)),"")</f>
        <v/>
      </c>
      <c r="G198" s="6" t="str">
        <f t="shared" ca="1" si="11"/>
        <v/>
      </c>
      <c r="H198" s="2">
        <f t="shared" si="9"/>
        <v>6</v>
      </c>
      <c r="I198" s="3" cm="1">
        <f t="array" ref="I198">SMALL(IF(H198:H1657=0,ROW(198:1657)),1)</f>
        <v>204</v>
      </c>
    </row>
    <row r="199" spans="1:9" x14ac:dyDescent="0.25">
      <c r="A199" s="10">
        <v>6026</v>
      </c>
      <c r="B199" s="11">
        <v>0.30973698093934399</v>
      </c>
      <c r="C199" s="11"/>
      <c r="D199" s="11">
        <f t="shared" si="10"/>
        <v>312.63579288237366</v>
      </c>
      <c r="F199" s="12" t="str">
        <f ca="1">IF(H199=0,SUBTOTAL(4,INDIRECT("B"&amp;ROW()-11):INDIRECT("B"&amp;I199)),"")</f>
        <v/>
      </c>
      <c r="G199" s="6" t="str">
        <f t="shared" ca="1" si="11"/>
        <v/>
      </c>
      <c r="H199" s="2">
        <f t="shared" si="9"/>
        <v>7</v>
      </c>
      <c r="I199" s="3" cm="1">
        <f t="array" ref="I199">SMALL(IF(H199:H1658=0,ROW(199:1658)),1)</f>
        <v>204</v>
      </c>
    </row>
    <row r="200" spans="1:9" x14ac:dyDescent="0.25">
      <c r="A200" s="10">
        <v>6057</v>
      </c>
      <c r="B200" s="11">
        <v>0.31412241554002202</v>
      </c>
      <c r="C200" s="11"/>
      <c r="D200" s="11">
        <f t="shared" si="10"/>
        <v>317.0622705324069</v>
      </c>
      <c r="F200" s="12" t="str">
        <f ca="1">IF(H200=0,SUBTOTAL(4,INDIRECT("B"&amp;ROW()-11):INDIRECT("B"&amp;I200)),"")</f>
        <v/>
      </c>
      <c r="G200" s="6" t="str">
        <f t="shared" ca="1" si="11"/>
        <v/>
      </c>
      <c r="H200" s="2">
        <f t="shared" si="9"/>
        <v>8</v>
      </c>
      <c r="I200" s="3" cm="1">
        <f t="array" ref="I200">SMALL(IF(H200:H1659=0,ROW(200:1659)),1)</f>
        <v>204</v>
      </c>
    </row>
    <row r="201" spans="1:9" x14ac:dyDescent="0.25">
      <c r="A201" s="10">
        <v>6088</v>
      </c>
      <c r="B201" s="11">
        <v>0.31117416188562103</v>
      </c>
      <c r="C201" s="11"/>
      <c r="D201" s="11">
        <f t="shared" si="10"/>
        <v>314.08642432874507</v>
      </c>
      <c r="F201" s="12" t="str">
        <f ca="1">IF(H201=0,SUBTOTAL(4,INDIRECT("B"&amp;ROW()-11):INDIRECT("B"&amp;I201)),"")</f>
        <v/>
      </c>
      <c r="G201" s="6" t="str">
        <f t="shared" ca="1" si="11"/>
        <v/>
      </c>
      <c r="H201" s="2">
        <f t="shared" si="9"/>
        <v>9</v>
      </c>
      <c r="I201" s="3" cm="1">
        <f t="array" ref="I201">SMALL(IF(H201:H1660=0,ROW(201:1660)),1)</f>
        <v>204</v>
      </c>
    </row>
    <row r="202" spans="1:9" x14ac:dyDescent="0.25">
      <c r="A202" s="10">
        <v>6118</v>
      </c>
      <c r="B202" s="11">
        <v>0.31498573632973698</v>
      </c>
      <c r="C202" s="11"/>
      <c r="D202" s="11">
        <f t="shared" si="10"/>
        <v>317.93367109550991</v>
      </c>
      <c r="F202" s="12" t="str">
        <f ca="1">IF(H202=0,SUBTOTAL(4,INDIRECT("B"&amp;ROW()-11):INDIRECT("B"&amp;I202)),"")</f>
        <v/>
      </c>
      <c r="G202" s="6" t="str">
        <f t="shared" ca="1" si="11"/>
        <v/>
      </c>
      <c r="H202" s="2">
        <f t="shared" si="9"/>
        <v>10</v>
      </c>
      <c r="I202" s="3" cm="1">
        <f t="array" ref="I202">SMALL(IF(H202:H1661=0,ROW(202:1661)),1)</f>
        <v>204</v>
      </c>
    </row>
    <row r="203" spans="1:9" x14ac:dyDescent="0.25">
      <c r="A203" s="10">
        <v>6149</v>
      </c>
      <c r="B203" s="11">
        <v>0.32934496512523398</v>
      </c>
      <c r="C203" s="11"/>
      <c r="D203" s="11">
        <f t="shared" si="10"/>
        <v>332.42728715015448</v>
      </c>
      <c r="F203" s="12" t="str">
        <f ca="1">IF(H203=0,SUBTOTAL(4,INDIRECT("B"&amp;ROW()-11):INDIRECT("B"&amp;I203)),"")</f>
        <v/>
      </c>
      <c r="G203" s="6" t="str">
        <f t="shared" ca="1" si="11"/>
        <v/>
      </c>
      <c r="H203" s="2">
        <f t="shared" si="9"/>
        <v>11</v>
      </c>
      <c r="I203" s="3" cm="1">
        <f t="array" ref="I203">SMALL(IF(H203:H1662=0,ROW(203:1662)),1)</f>
        <v>204</v>
      </c>
    </row>
    <row r="204" spans="1:9" x14ac:dyDescent="0.25">
      <c r="A204" s="10">
        <v>6179</v>
      </c>
      <c r="B204" s="11">
        <v>0.34107816303482302</v>
      </c>
      <c r="C204" s="11"/>
      <c r="D204" s="11">
        <f t="shared" si="10"/>
        <v>344.2702954353955</v>
      </c>
      <c r="F204" s="12">
        <f ca="1">IF(H204=0,SUBTOTAL(4,INDIRECT("B"&amp;ROW()-11):INDIRECT("B"&amp;I204)),"")</f>
        <v>0.34107816303482302</v>
      </c>
      <c r="G204" s="6">
        <f t="shared" ca="1" si="11"/>
        <v>6179</v>
      </c>
      <c r="H204" s="2">
        <f t="shared" si="9"/>
        <v>0</v>
      </c>
      <c r="I204" s="3" cm="1">
        <f t="array" ref="I204">SMALL(IF(H204:H1663=0,ROW(204:1663)),1)</f>
        <v>204</v>
      </c>
    </row>
    <row r="205" spans="1:9" x14ac:dyDescent="0.25">
      <c r="A205" s="10">
        <v>6210</v>
      </c>
      <c r="B205" s="11">
        <v>0.350502811140324</v>
      </c>
      <c r="C205" s="11"/>
      <c r="D205" s="11">
        <f t="shared" si="10"/>
        <v>353.78314832162431</v>
      </c>
      <c r="F205" s="12" t="str">
        <f ca="1">IF(H205=0,SUBTOTAL(4,INDIRECT("B"&amp;ROW()-11):INDIRECT("B"&amp;I205)),"")</f>
        <v/>
      </c>
      <c r="G205" s="6" t="str">
        <f t="shared" ca="1" si="11"/>
        <v/>
      </c>
      <c r="H205" s="2">
        <f t="shared" si="9"/>
        <v>1</v>
      </c>
      <c r="I205" s="3" cm="1">
        <f t="array" ref="I205">SMALL(IF(H205:H1664=0,ROW(205:1664)),1)</f>
        <v>216</v>
      </c>
    </row>
    <row r="206" spans="1:9" x14ac:dyDescent="0.25">
      <c r="A206" s="10">
        <v>6241</v>
      </c>
      <c r="B206" s="11">
        <v>0.33802980871972499</v>
      </c>
      <c r="C206" s="11"/>
      <c r="D206" s="11">
        <f t="shared" si="10"/>
        <v>341.19341173427318</v>
      </c>
      <c r="F206" s="12" t="str">
        <f ca="1">IF(H206=0,SUBTOTAL(4,INDIRECT("B"&amp;ROW()-11):INDIRECT("B"&amp;I206)),"")</f>
        <v/>
      </c>
      <c r="G206" s="6" t="str">
        <f t="shared" ca="1" si="11"/>
        <v/>
      </c>
      <c r="H206" s="2">
        <f t="shared" si="9"/>
        <v>2</v>
      </c>
      <c r="I206" s="3" cm="1">
        <f t="array" ref="I206">SMALL(IF(H206:H1665=0,ROW(206:1665)),1)</f>
        <v>216</v>
      </c>
    </row>
    <row r="207" spans="1:9" x14ac:dyDescent="0.25">
      <c r="A207" s="10">
        <v>6269</v>
      </c>
      <c r="B207" s="11">
        <v>0.33173716537576903</v>
      </c>
      <c r="C207" s="11"/>
      <c r="D207" s="11">
        <f t="shared" si="10"/>
        <v>334.84187587569608</v>
      </c>
      <c r="F207" s="12" t="str">
        <f ca="1">IF(H207=0,SUBTOTAL(4,INDIRECT("B"&amp;ROW()-11):INDIRECT("B"&amp;I207)),"")</f>
        <v/>
      </c>
      <c r="G207" s="6" t="str">
        <f t="shared" ca="1" si="11"/>
        <v/>
      </c>
      <c r="H207" s="2">
        <f t="shared" si="9"/>
        <v>3</v>
      </c>
      <c r="I207" s="3" cm="1">
        <f t="array" ref="I207">SMALL(IF(H207:H1666=0,ROW(207:1666)),1)</f>
        <v>216</v>
      </c>
    </row>
    <row r="208" spans="1:9" x14ac:dyDescent="0.25">
      <c r="A208" s="10">
        <v>6300</v>
      </c>
      <c r="B208" s="11">
        <v>0.31469880485211899</v>
      </c>
      <c r="C208" s="11"/>
      <c r="D208" s="11">
        <f t="shared" si="10"/>
        <v>317.6440542414424</v>
      </c>
      <c r="F208" s="12" t="str">
        <f ca="1">IF(H208=0,SUBTOTAL(4,INDIRECT("B"&amp;ROW()-11):INDIRECT("B"&amp;I208)),"")</f>
        <v/>
      </c>
      <c r="G208" s="6" t="str">
        <f t="shared" ca="1" si="11"/>
        <v/>
      </c>
      <c r="H208" s="2">
        <f t="shared" si="9"/>
        <v>4</v>
      </c>
      <c r="I208" s="3" cm="1">
        <f t="array" ref="I208">SMALL(IF(H208:H1667=0,ROW(208:1667)),1)</f>
        <v>216</v>
      </c>
    </row>
    <row r="209" spans="1:9" x14ac:dyDescent="0.25">
      <c r="A209" s="10">
        <v>6330</v>
      </c>
      <c r="B209" s="11">
        <v>0.32617764414870498</v>
      </c>
      <c r="C209" s="11"/>
      <c r="D209" s="11">
        <f t="shared" si="10"/>
        <v>329.23032338493965</v>
      </c>
      <c r="F209" s="12" t="str">
        <f ca="1">IF(H209=0,SUBTOTAL(4,INDIRECT("B"&amp;ROW()-11):INDIRECT("B"&amp;I209)),"")</f>
        <v/>
      </c>
      <c r="G209" s="6" t="str">
        <f t="shared" ca="1" si="11"/>
        <v/>
      </c>
      <c r="H209" s="2">
        <f t="shared" si="9"/>
        <v>5</v>
      </c>
      <c r="I209" s="3" cm="1">
        <f t="array" ref="I209">SMALL(IF(H209:H1668=0,ROW(209:1668)),1)</f>
        <v>216</v>
      </c>
    </row>
    <row r="210" spans="1:9" x14ac:dyDescent="0.25">
      <c r="A210" s="10">
        <v>6361</v>
      </c>
      <c r="B210" s="11">
        <v>0.32303411148262101</v>
      </c>
      <c r="C210" s="11"/>
      <c r="D210" s="11">
        <f t="shared" si="10"/>
        <v>326.05737056370299</v>
      </c>
      <c r="F210" s="12" t="str">
        <f ca="1">IF(H210=0,SUBTOTAL(4,INDIRECT("B"&amp;ROW()-11):INDIRECT("B"&amp;I210)),"")</f>
        <v/>
      </c>
      <c r="G210" s="6" t="str">
        <f t="shared" ca="1" si="11"/>
        <v/>
      </c>
      <c r="H210" s="2">
        <f t="shared" si="9"/>
        <v>6</v>
      </c>
      <c r="I210" s="3" cm="1">
        <f t="array" ref="I210">SMALL(IF(H210:H1669=0,ROW(210:1669)),1)</f>
        <v>216</v>
      </c>
    </row>
    <row r="211" spans="1:9" x14ac:dyDescent="0.25">
      <c r="A211" s="10">
        <v>6391</v>
      </c>
      <c r="B211" s="11">
        <v>0.31391670559891699</v>
      </c>
      <c r="C211" s="11"/>
      <c r="D211" s="11">
        <f t="shared" si="10"/>
        <v>316.85463536289592</v>
      </c>
      <c r="F211" s="12" t="str">
        <f ca="1">IF(H211=0,SUBTOTAL(4,INDIRECT("B"&amp;ROW()-11):INDIRECT("B"&amp;I211)),"")</f>
        <v/>
      </c>
      <c r="G211" s="6" t="str">
        <f t="shared" ca="1" si="11"/>
        <v/>
      </c>
      <c r="H211" s="2">
        <f t="shared" si="9"/>
        <v>7</v>
      </c>
      <c r="I211" s="3" cm="1">
        <f t="array" ref="I211">SMALL(IF(H211:H1670=0,ROW(211:1670)),1)</f>
        <v>216</v>
      </c>
    </row>
    <row r="212" spans="1:9" x14ac:dyDescent="0.25">
      <c r="A212" s="10">
        <v>6422</v>
      </c>
      <c r="B212" s="11">
        <v>0.32213959898767702</v>
      </c>
      <c r="C212" s="11"/>
      <c r="D212" s="11">
        <f t="shared" si="10"/>
        <v>325.15448637385947</v>
      </c>
      <c r="F212" s="12" t="str">
        <f ca="1">IF(H212=0,SUBTOTAL(4,INDIRECT("B"&amp;ROW()-11):INDIRECT("B"&amp;I212)),"")</f>
        <v/>
      </c>
      <c r="G212" s="6" t="str">
        <f t="shared" ca="1" si="11"/>
        <v/>
      </c>
      <c r="H212" s="2">
        <f t="shared" si="9"/>
        <v>8</v>
      </c>
      <c r="I212" s="3" cm="1">
        <f t="array" ref="I212">SMALL(IF(H212:H1671=0,ROW(212:1671)),1)</f>
        <v>216</v>
      </c>
    </row>
    <row r="213" spans="1:9" x14ac:dyDescent="0.25">
      <c r="A213" s="10">
        <v>6453</v>
      </c>
      <c r="B213" s="11">
        <v>0.315118927528176</v>
      </c>
      <c r="C213" s="11"/>
      <c r="D213" s="11">
        <f t="shared" si="10"/>
        <v>318.06810882329637</v>
      </c>
      <c r="F213" s="12" t="str">
        <f ca="1">IF(H213=0,SUBTOTAL(4,INDIRECT("B"&amp;ROW()-11):INDIRECT("B"&amp;I213)),"")</f>
        <v/>
      </c>
      <c r="G213" s="6" t="str">
        <f t="shared" ca="1" si="11"/>
        <v/>
      </c>
      <c r="H213" s="2">
        <f t="shared" si="9"/>
        <v>9</v>
      </c>
      <c r="I213" s="3" cm="1">
        <f t="array" ref="I213">SMALL(IF(H213:H1672=0,ROW(213:1672)),1)</f>
        <v>216</v>
      </c>
    </row>
    <row r="214" spans="1:9" x14ac:dyDescent="0.25">
      <c r="A214" s="10">
        <v>6483</v>
      </c>
      <c r="B214" s="11">
        <v>0.30773000409761703</v>
      </c>
      <c r="C214" s="11"/>
      <c r="D214" s="11">
        <f t="shared" si="10"/>
        <v>310.61003285104971</v>
      </c>
      <c r="F214" s="12" t="str">
        <f ca="1">IF(H214=0,SUBTOTAL(4,INDIRECT("B"&amp;ROW()-11):INDIRECT("B"&amp;I214)),"")</f>
        <v/>
      </c>
      <c r="G214" s="6" t="str">
        <f t="shared" ca="1" si="11"/>
        <v/>
      </c>
      <c r="H214" s="2">
        <f t="shared" si="9"/>
        <v>10</v>
      </c>
      <c r="I214" s="3" cm="1">
        <f t="array" ref="I214">SMALL(IF(H214:H1673=0,ROW(214:1673)),1)</f>
        <v>216</v>
      </c>
    </row>
    <row r="215" spans="1:9" x14ac:dyDescent="0.25">
      <c r="A215" s="10">
        <v>6514</v>
      </c>
      <c r="B215" s="11">
        <v>0.29491543646899099</v>
      </c>
      <c r="C215" s="11"/>
      <c r="D215" s="11">
        <f t="shared" si="10"/>
        <v>297.67553436504278</v>
      </c>
      <c r="F215" s="12" t="str">
        <f ca="1">IF(H215=0,SUBTOTAL(4,INDIRECT("B"&amp;ROW()-11):INDIRECT("B"&amp;I215)),"")</f>
        <v/>
      </c>
      <c r="G215" s="6" t="str">
        <f t="shared" ca="1" si="11"/>
        <v/>
      </c>
      <c r="H215" s="2">
        <f t="shared" si="9"/>
        <v>11</v>
      </c>
      <c r="I215" s="3" cm="1">
        <f t="array" ref="I215">SMALL(IF(H215:H1674=0,ROW(215:1674)),1)</f>
        <v>216</v>
      </c>
    </row>
    <row r="216" spans="1:9" x14ac:dyDescent="0.25">
      <c r="A216" s="10">
        <v>6544</v>
      </c>
      <c r="B216" s="11">
        <v>0.28095749806213499</v>
      </c>
      <c r="C216" s="11"/>
      <c r="D216" s="11">
        <f t="shared" si="10"/>
        <v>283.5869643544591</v>
      </c>
      <c r="F216" s="12">
        <f ca="1">IF(H216=0,SUBTOTAL(4,INDIRECT("B"&amp;ROW()-11):INDIRECT("B"&amp;I216)),"")</f>
        <v>0.350502811140324</v>
      </c>
      <c r="G216" s="6">
        <f t="shared" ca="1" si="11"/>
        <v>6210</v>
      </c>
      <c r="H216" s="2">
        <f t="shared" si="9"/>
        <v>0</v>
      </c>
      <c r="I216" s="3" cm="1">
        <f t="array" ref="I216">SMALL(IF(H216:H1675=0,ROW(216:1675)),1)</f>
        <v>216</v>
      </c>
    </row>
    <row r="217" spans="1:9" x14ac:dyDescent="0.25">
      <c r="A217" s="10">
        <v>6575</v>
      </c>
      <c r="B217" s="11">
        <v>0.25961497145153001</v>
      </c>
      <c r="C217" s="11"/>
      <c r="D217" s="11">
        <f t="shared" si="10"/>
        <v>262.04469417159612</v>
      </c>
      <c r="F217" s="12" t="str">
        <f ca="1">IF(H217=0,SUBTOTAL(4,INDIRECT("B"&amp;ROW()-11):INDIRECT("B"&amp;I217)),"")</f>
        <v/>
      </c>
      <c r="G217" s="6" t="str">
        <f t="shared" ca="1" si="11"/>
        <v/>
      </c>
      <c r="H217" s="2">
        <f t="shared" si="9"/>
        <v>1</v>
      </c>
      <c r="I217" s="3" cm="1">
        <f t="array" ref="I217">SMALL(IF(H217:H1676=0,ROW(217:1676)),1)</f>
        <v>228</v>
      </c>
    </row>
    <row r="218" spans="1:9" x14ac:dyDescent="0.25">
      <c r="A218" s="10">
        <v>6606</v>
      </c>
      <c r="B218" s="11">
        <v>0.252884895842169</v>
      </c>
      <c r="C218" s="11"/>
      <c r="D218" s="11">
        <f t="shared" si="10"/>
        <v>255.25163214229019</v>
      </c>
      <c r="F218" s="12" t="str">
        <f ca="1">IF(H218=0,SUBTOTAL(4,INDIRECT("B"&amp;ROW()-11):INDIRECT("B"&amp;I218)),"")</f>
        <v/>
      </c>
      <c r="G218" s="6" t="str">
        <f t="shared" ca="1" si="11"/>
        <v/>
      </c>
      <c r="H218" s="2">
        <f t="shared" si="9"/>
        <v>2</v>
      </c>
      <c r="I218" s="3" cm="1">
        <f t="array" ref="I218">SMALL(IF(H218:H1677=0,ROW(218:1677)),1)</f>
        <v>228</v>
      </c>
    </row>
    <row r="219" spans="1:9" x14ac:dyDescent="0.25">
      <c r="A219" s="10">
        <v>6634</v>
      </c>
      <c r="B219" s="11">
        <v>0.27023974163525899</v>
      </c>
      <c r="C219" s="11"/>
      <c r="D219" s="11">
        <f t="shared" si="10"/>
        <v>272.76890101480029</v>
      </c>
      <c r="F219" s="12" t="str">
        <f ca="1">IF(H219=0,SUBTOTAL(4,INDIRECT("B"&amp;ROW()-11):INDIRECT("B"&amp;I219)),"")</f>
        <v/>
      </c>
      <c r="G219" s="6" t="str">
        <f t="shared" ca="1" si="11"/>
        <v/>
      </c>
      <c r="H219" s="2">
        <f t="shared" si="9"/>
        <v>3</v>
      </c>
      <c r="I219" s="3" cm="1">
        <f t="array" ref="I219">SMALL(IF(H219:H1678=0,ROW(219:1678)),1)</f>
        <v>228</v>
      </c>
    </row>
    <row r="220" spans="1:9" x14ac:dyDescent="0.25">
      <c r="A220" s="10">
        <v>6665</v>
      </c>
      <c r="B220" s="11">
        <v>0.28057831704918301</v>
      </c>
      <c r="C220" s="11"/>
      <c r="D220" s="11">
        <f t="shared" si="10"/>
        <v>283.20423460655928</v>
      </c>
      <c r="F220" s="12" t="str">
        <f ca="1">IF(H220=0,SUBTOTAL(4,INDIRECT("B"&amp;ROW()-11):INDIRECT("B"&amp;I220)),"")</f>
        <v/>
      </c>
      <c r="G220" s="6" t="str">
        <f t="shared" ca="1" si="11"/>
        <v/>
      </c>
      <c r="H220" s="2">
        <f t="shared" si="9"/>
        <v>4</v>
      </c>
      <c r="I220" s="3" cm="1">
        <f t="array" ref="I220">SMALL(IF(H220:H1679=0,ROW(220:1679)),1)</f>
        <v>228</v>
      </c>
    </row>
    <row r="221" spans="1:9" x14ac:dyDescent="0.25">
      <c r="A221" s="10">
        <v>6695</v>
      </c>
      <c r="B221" s="11">
        <v>0.27699084193213402</v>
      </c>
      <c r="C221" s="11"/>
      <c r="D221" s="11">
        <f t="shared" si="10"/>
        <v>279.58318450055322</v>
      </c>
      <c r="F221" s="12" t="str">
        <f ca="1">IF(H221=0,SUBTOTAL(4,INDIRECT("B"&amp;ROW()-11):INDIRECT("B"&amp;I221)),"")</f>
        <v/>
      </c>
      <c r="G221" s="6" t="str">
        <f t="shared" ca="1" si="11"/>
        <v/>
      </c>
      <c r="H221" s="2">
        <f t="shared" si="9"/>
        <v>5</v>
      </c>
      <c r="I221" s="3" cm="1">
        <f t="array" ref="I221">SMALL(IF(H221:H1680=0,ROW(221:1680)),1)</f>
        <v>228</v>
      </c>
    </row>
    <row r="222" spans="1:9" x14ac:dyDescent="0.25">
      <c r="A222" s="10">
        <v>6726</v>
      </c>
      <c r="B222" s="11">
        <v>0.27638841221639299</v>
      </c>
      <c r="C222" s="11"/>
      <c r="D222" s="11">
        <f t="shared" si="10"/>
        <v>278.9751166771199</v>
      </c>
      <c r="F222" s="12" t="str">
        <f ca="1">IF(H222=0,SUBTOTAL(4,INDIRECT("B"&amp;ROW()-11):INDIRECT("B"&amp;I222)),"")</f>
        <v/>
      </c>
      <c r="G222" s="6" t="str">
        <f t="shared" ca="1" si="11"/>
        <v/>
      </c>
      <c r="H222" s="2">
        <f t="shared" si="9"/>
        <v>6</v>
      </c>
      <c r="I222" s="3" cm="1">
        <f t="array" ref="I222">SMALL(IF(H222:H1681=0,ROW(222:1681)),1)</f>
        <v>228</v>
      </c>
    </row>
    <row r="223" spans="1:9" x14ac:dyDescent="0.25">
      <c r="A223" s="10">
        <v>6756</v>
      </c>
      <c r="B223" s="11">
        <v>0.287249722913755</v>
      </c>
      <c r="C223" s="11"/>
      <c r="D223" s="11">
        <f t="shared" si="10"/>
        <v>289.9380778040528</v>
      </c>
      <c r="F223" s="12" t="str">
        <f ca="1">IF(H223=0,SUBTOTAL(4,INDIRECT("B"&amp;ROW()-11):INDIRECT("B"&amp;I223)),"")</f>
        <v/>
      </c>
      <c r="G223" s="6" t="str">
        <f t="shared" ca="1" si="11"/>
        <v/>
      </c>
      <c r="H223" s="2">
        <f t="shared" si="9"/>
        <v>7</v>
      </c>
      <c r="I223" s="3" cm="1">
        <f t="array" ref="I223">SMALL(IF(H223:H1682=0,ROW(223:1682)),1)</f>
        <v>228</v>
      </c>
    </row>
    <row r="224" spans="1:9" x14ac:dyDescent="0.25">
      <c r="A224" s="10">
        <v>6787</v>
      </c>
      <c r="B224" s="11">
        <v>0.28966277502156501</v>
      </c>
      <c r="C224" s="11"/>
      <c r="D224" s="11">
        <f t="shared" si="10"/>
        <v>292.37371353829337</v>
      </c>
      <c r="F224" s="12" t="str">
        <f ca="1">IF(H224=0,SUBTOTAL(4,INDIRECT("B"&amp;ROW()-11):INDIRECT("B"&amp;I224)),"")</f>
        <v/>
      </c>
      <c r="G224" s="6" t="str">
        <f t="shared" ca="1" si="11"/>
        <v/>
      </c>
      <c r="H224" s="2">
        <f t="shared" si="9"/>
        <v>8</v>
      </c>
      <c r="I224" s="3" cm="1">
        <f t="array" ref="I224">SMALL(IF(H224:H1683=0,ROW(224:1683)),1)</f>
        <v>228</v>
      </c>
    </row>
    <row r="225" spans="1:9" x14ac:dyDescent="0.25">
      <c r="A225" s="10">
        <v>6818</v>
      </c>
      <c r="B225" s="11">
        <v>0.29400447657110501</v>
      </c>
      <c r="C225" s="11"/>
      <c r="D225" s="11">
        <f t="shared" si="10"/>
        <v>296.75604884188726</v>
      </c>
      <c r="F225" s="12" t="str">
        <f ca="1">IF(H225=0,SUBTOTAL(4,INDIRECT("B"&amp;ROW()-11):INDIRECT("B"&amp;I225)),"")</f>
        <v/>
      </c>
      <c r="G225" s="6" t="str">
        <f t="shared" ca="1" si="11"/>
        <v/>
      </c>
      <c r="H225" s="2">
        <f t="shared" si="9"/>
        <v>9</v>
      </c>
      <c r="I225" s="3" cm="1">
        <f t="array" ref="I225">SMALL(IF(H225:H1684=0,ROW(225:1684)),1)</f>
        <v>228</v>
      </c>
    </row>
    <row r="226" spans="1:9" x14ac:dyDescent="0.25">
      <c r="A226" s="10">
        <v>6848</v>
      </c>
      <c r="B226" s="11">
        <v>0.29873490811824399</v>
      </c>
      <c r="C226" s="11"/>
      <c r="D226" s="11">
        <f t="shared" si="10"/>
        <v>301.53075224646784</v>
      </c>
      <c r="F226" s="12" t="str">
        <f ca="1">IF(H226=0,SUBTOTAL(4,INDIRECT("B"&amp;ROW()-11):INDIRECT("B"&amp;I226)),"")</f>
        <v/>
      </c>
      <c r="G226" s="6" t="str">
        <f t="shared" ca="1" si="11"/>
        <v/>
      </c>
      <c r="H226" s="2">
        <f t="shared" si="9"/>
        <v>10</v>
      </c>
      <c r="I226" s="3" cm="1">
        <f t="array" ref="I226">SMALL(IF(H226:H1685=0,ROW(226:1685)),1)</f>
        <v>228</v>
      </c>
    </row>
    <row r="227" spans="1:9" x14ac:dyDescent="0.25">
      <c r="A227" s="10">
        <v>6879</v>
      </c>
      <c r="B227" s="11">
        <v>0.29912901749570803</v>
      </c>
      <c r="C227" s="11"/>
      <c r="D227" s="11">
        <f t="shared" si="10"/>
        <v>301.92855007264978</v>
      </c>
      <c r="F227" s="12" t="str">
        <f ca="1">IF(H227=0,SUBTOTAL(4,INDIRECT("B"&amp;ROW()-11):INDIRECT("B"&amp;I227)),"")</f>
        <v/>
      </c>
      <c r="G227" s="6" t="str">
        <f t="shared" ca="1" si="11"/>
        <v/>
      </c>
      <c r="H227" s="2">
        <f t="shared" si="9"/>
        <v>11</v>
      </c>
      <c r="I227" s="3" cm="1">
        <f t="array" ref="I227">SMALL(IF(H227:H1686=0,ROW(227:1686)),1)</f>
        <v>228</v>
      </c>
    </row>
    <row r="228" spans="1:9" x14ac:dyDescent="0.25">
      <c r="A228" s="10">
        <v>6909</v>
      </c>
      <c r="B228" s="11">
        <v>0.31377470214984199</v>
      </c>
      <c r="C228" s="11"/>
      <c r="D228" s="11">
        <f t="shared" si="10"/>
        <v>316.71130291108807</v>
      </c>
      <c r="F228" s="12">
        <f ca="1">IF(H228=0,SUBTOTAL(4,INDIRECT("B"&amp;ROW()-11):INDIRECT("B"&amp;I228)),"")</f>
        <v>0.31377470214984199</v>
      </c>
      <c r="G228" s="6">
        <f t="shared" ca="1" si="11"/>
        <v>6909</v>
      </c>
      <c r="H228" s="2">
        <f t="shared" si="9"/>
        <v>0</v>
      </c>
      <c r="I228" s="3" cm="1">
        <f t="array" ref="I228">SMALL(IF(H228:H1687=0,ROW(228:1687)),1)</f>
        <v>228</v>
      </c>
    </row>
    <row r="229" spans="1:9" x14ac:dyDescent="0.25">
      <c r="A229" s="10">
        <v>6940</v>
      </c>
      <c r="B229" s="11">
        <v>0.32368827946543299</v>
      </c>
      <c r="C229" s="11"/>
      <c r="D229" s="11">
        <f t="shared" si="10"/>
        <v>326.71766086989908</v>
      </c>
      <c r="F229" s="12" t="str">
        <f ca="1">IF(H229=0,SUBTOTAL(4,INDIRECT("B"&amp;ROW()-11):INDIRECT("B"&amp;I229)),"")</f>
        <v/>
      </c>
      <c r="G229" s="6" t="str">
        <f t="shared" ca="1" si="11"/>
        <v/>
      </c>
      <c r="H229" s="2">
        <f t="shared" si="9"/>
        <v>1</v>
      </c>
      <c r="I229" s="3" cm="1">
        <f t="array" ref="I229">SMALL(IF(H229:H1688=0,ROW(229:1688)),1)</f>
        <v>240</v>
      </c>
    </row>
    <row r="230" spans="1:9" x14ac:dyDescent="0.25">
      <c r="A230" s="10">
        <v>6971</v>
      </c>
      <c r="B230" s="11">
        <v>0.31917029789721202</v>
      </c>
      <c r="C230" s="11"/>
      <c r="D230" s="11">
        <f t="shared" si="10"/>
        <v>322.15739575229816</v>
      </c>
      <c r="F230" s="12" t="str">
        <f ca="1">IF(H230=0,SUBTOTAL(4,INDIRECT("B"&amp;ROW()-11):INDIRECT("B"&amp;I230)),"")</f>
        <v/>
      </c>
      <c r="G230" s="6" t="str">
        <f t="shared" ca="1" si="11"/>
        <v/>
      </c>
      <c r="H230" s="2">
        <f t="shared" si="9"/>
        <v>2</v>
      </c>
      <c r="I230" s="3" cm="1">
        <f t="array" ref="I230">SMALL(IF(H230:H1689=0,ROW(230:1689)),1)</f>
        <v>240</v>
      </c>
    </row>
    <row r="231" spans="1:9" x14ac:dyDescent="0.25">
      <c r="A231" s="10">
        <v>6999</v>
      </c>
      <c r="B231" s="11">
        <v>0.319058184279912</v>
      </c>
      <c r="C231" s="11"/>
      <c r="D231" s="11">
        <f t="shared" si="10"/>
        <v>322.04423286961236</v>
      </c>
      <c r="F231" s="12" t="str">
        <f ca="1">IF(H231=0,SUBTOTAL(4,INDIRECT("B"&amp;ROW()-11):INDIRECT("B"&amp;I231)),"")</f>
        <v/>
      </c>
      <c r="G231" s="6" t="str">
        <f t="shared" ca="1" si="11"/>
        <v/>
      </c>
      <c r="H231" s="2">
        <f t="shared" si="9"/>
        <v>3</v>
      </c>
      <c r="I231" s="3" cm="1">
        <f t="array" ref="I231">SMALL(IF(H231:H1690=0,ROW(231:1690)),1)</f>
        <v>240</v>
      </c>
    </row>
    <row r="232" spans="1:9" x14ac:dyDescent="0.25">
      <c r="A232" s="10">
        <v>7030</v>
      </c>
      <c r="B232" s="11">
        <v>0.322185428669994</v>
      </c>
      <c r="C232" s="11"/>
      <c r="D232" s="11">
        <f t="shared" si="10"/>
        <v>325.20074497373759</v>
      </c>
      <c r="F232" s="12" t="str">
        <f ca="1">IF(H232=0,SUBTOTAL(4,INDIRECT("B"&amp;ROW()-11):INDIRECT("B"&amp;I232)),"")</f>
        <v/>
      </c>
      <c r="G232" s="6" t="str">
        <f t="shared" ca="1" si="11"/>
        <v/>
      </c>
      <c r="H232" s="2">
        <f t="shared" si="9"/>
        <v>4</v>
      </c>
      <c r="I232" s="3" cm="1">
        <f t="array" ref="I232">SMALL(IF(H232:H1691=0,ROW(232:1691)),1)</f>
        <v>240</v>
      </c>
    </row>
    <row r="233" spans="1:9" x14ac:dyDescent="0.25">
      <c r="A233" s="10">
        <v>7060</v>
      </c>
      <c r="B233" s="11">
        <v>0.333906218376262</v>
      </c>
      <c r="C233" s="11"/>
      <c r="D233" s="11">
        <f t="shared" si="10"/>
        <v>337.03122892794204</v>
      </c>
      <c r="F233" s="12" t="str">
        <f ca="1">IF(H233=0,SUBTOTAL(4,INDIRECT("B"&amp;ROW()-11):INDIRECT("B"&amp;I233)),"")</f>
        <v/>
      </c>
      <c r="G233" s="6" t="str">
        <f t="shared" ca="1" si="11"/>
        <v/>
      </c>
      <c r="H233" s="2">
        <f t="shared" si="9"/>
        <v>5</v>
      </c>
      <c r="I233" s="3" cm="1">
        <f t="array" ref="I233">SMALL(IF(H233:H1692=0,ROW(233:1692)),1)</f>
        <v>240</v>
      </c>
    </row>
    <row r="234" spans="1:9" x14ac:dyDescent="0.25">
      <c r="A234" s="10">
        <v>7091</v>
      </c>
      <c r="B234" s="11">
        <v>0.34691670420661103</v>
      </c>
      <c r="C234" s="11"/>
      <c r="D234" s="11">
        <f t="shared" si="10"/>
        <v>350.16347920370947</v>
      </c>
      <c r="F234" s="12" t="str">
        <f ca="1">IF(H234=0,SUBTOTAL(4,INDIRECT("B"&amp;ROW()-11):INDIRECT("B"&amp;I234)),"")</f>
        <v/>
      </c>
      <c r="G234" s="6" t="str">
        <f t="shared" ca="1" si="11"/>
        <v/>
      </c>
      <c r="H234" s="2">
        <f t="shared" si="9"/>
        <v>6</v>
      </c>
      <c r="I234" s="3" cm="1">
        <f t="array" ref="I234">SMALL(IF(H234:H1693=0,ROW(234:1693)),1)</f>
        <v>240</v>
      </c>
    </row>
    <row r="235" spans="1:9" x14ac:dyDescent="0.25">
      <c r="A235" s="10">
        <v>7121</v>
      </c>
      <c r="B235" s="11">
        <v>0.37280555277351102</v>
      </c>
      <c r="C235" s="11"/>
      <c r="D235" s="11">
        <f t="shared" si="10"/>
        <v>376.29462012843322</v>
      </c>
      <c r="F235" s="12" t="str">
        <f ca="1">IF(H235=0,SUBTOTAL(4,INDIRECT("B"&amp;ROW()-11):INDIRECT("B"&amp;I235)),"")</f>
        <v/>
      </c>
      <c r="G235" s="6" t="str">
        <f t="shared" ca="1" si="11"/>
        <v/>
      </c>
      <c r="H235" s="2">
        <f t="shared" si="9"/>
        <v>7</v>
      </c>
      <c r="I235" s="3" cm="1">
        <f t="array" ref="I235">SMALL(IF(H235:H1694=0,ROW(235:1694)),1)</f>
        <v>240</v>
      </c>
    </row>
    <row r="236" spans="1:9" x14ac:dyDescent="0.25">
      <c r="A236" s="10">
        <v>7152</v>
      </c>
      <c r="B236" s="11">
        <v>0.38468517973387101</v>
      </c>
      <c r="C236" s="11"/>
      <c r="D236" s="11">
        <f t="shared" si="10"/>
        <v>388.28542788614908</v>
      </c>
      <c r="F236" s="12" t="str">
        <f ca="1">IF(H236=0,SUBTOTAL(4,INDIRECT("B"&amp;ROW()-11):INDIRECT("B"&amp;I236)),"")</f>
        <v/>
      </c>
      <c r="G236" s="6" t="str">
        <f t="shared" ca="1" si="11"/>
        <v/>
      </c>
      <c r="H236" s="2">
        <f t="shared" si="9"/>
        <v>8</v>
      </c>
      <c r="I236" s="3" cm="1">
        <f t="array" ref="I236">SMALL(IF(H236:H1695=0,ROW(236:1695)),1)</f>
        <v>240</v>
      </c>
    </row>
    <row r="237" spans="1:9" x14ac:dyDescent="0.25">
      <c r="A237" s="10">
        <v>7183</v>
      </c>
      <c r="B237" s="11">
        <v>0.39911853147837401</v>
      </c>
      <c r="C237" s="11"/>
      <c r="D237" s="11">
        <f t="shared" si="10"/>
        <v>402.85386060253995</v>
      </c>
      <c r="F237" s="12" t="str">
        <f ca="1">IF(H237=0,SUBTOTAL(4,INDIRECT("B"&amp;ROW()-11):INDIRECT("B"&amp;I237)),"")</f>
        <v/>
      </c>
      <c r="G237" s="6" t="str">
        <f t="shared" ca="1" si="11"/>
        <v/>
      </c>
      <c r="H237" s="2">
        <f t="shared" si="9"/>
        <v>9</v>
      </c>
      <c r="I237" s="3" cm="1">
        <f t="array" ref="I237">SMALL(IF(H237:H1696=0,ROW(237:1696)),1)</f>
        <v>240</v>
      </c>
    </row>
    <row r="238" spans="1:9" x14ac:dyDescent="0.25">
      <c r="A238" s="10">
        <v>7213</v>
      </c>
      <c r="B238" s="11">
        <v>0.37415893435603098</v>
      </c>
      <c r="C238" s="11"/>
      <c r="D238" s="11">
        <f t="shared" si="10"/>
        <v>377.66066793725588</v>
      </c>
      <c r="F238" s="12" t="str">
        <f ca="1">IF(H238=0,SUBTOTAL(4,INDIRECT("B"&amp;ROW()-11):INDIRECT("B"&amp;I238)),"")</f>
        <v/>
      </c>
      <c r="G238" s="6" t="str">
        <f t="shared" ca="1" si="11"/>
        <v/>
      </c>
      <c r="H238" s="2">
        <f t="shared" si="9"/>
        <v>10</v>
      </c>
      <c r="I238" s="3" cm="1">
        <f t="array" ref="I238">SMALL(IF(H238:H1697=0,ROW(238:1697)),1)</f>
        <v>240</v>
      </c>
    </row>
    <row r="239" spans="1:9" x14ac:dyDescent="0.25">
      <c r="A239" s="10">
        <v>7244</v>
      </c>
      <c r="B239" s="11">
        <v>0.38196270017969203</v>
      </c>
      <c r="C239" s="11"/>
      <c r="D239" s="11">
        <f t="shared" si="10"/>
        <v>385.53746879051408</v>
      </c>
      <c r="F239" s="12" t="str">
        <f ca="1">IF(H239=0,SUBTOTAL(4,INDIRECT("B"&amp;ROW()-11):INDIRECT("B"&amp;I239)),"")</f>
        <v/>
      </c>
      <c r="G239" s="6" t="str">
        <f t="shared" ca="1" si="11"/>
        <v/>
      </c>
      <c r="H239" s="2">
        <f t="shared" si="9"/>
        <v>11</v>
      </c>
      <c r="I239" s="3" cm="1">
        <f t="array" ref="I239">SMALL(IF(H239:H1698=0,ROW(239:1698)),1)</f>
        <v>240</v>
      </c>
    </row>
    <row r="240" spans="1:9" x14ac:dyDescent="0.25">
      <c r="A240" s="10">
        <v>7274</v>
      </c>
      <c r="B240" s="11">
        <v>0.40335960626717099</v>
      </c>
      <c r="C240" s="11"/>
      <c r="D240" s="11">
        <f t="shared" si="10"/>
        <v>407.13462738488505</v>
      </c>
      <c r="F240" s="12">
        <f ca="1">IF(H240=0,SUBTOTAL(4,INDIRECT("B"&amp;ROW()-11):INDIRECT("B"&amp;I240)),"")</f>
        <v>0.40335960626717099</v>
      </c>
      <c r="G240" s="6">
        <f t="shared" ca="1" si="11"/>
        <v>7274</v>
      </c>
      <c r="H240" s="2">
        <f t="shared" si="9"/>
        <v>0</v>
      </c>
      <c r="I240" s="3" cm="1">
        <f t="array" ref="I240">SMALL(IF(H240:H1699=0,ROW(240:1699)),1)</f>
        <v>240</v>
      </c>
    </row>
    <row r="241" spans="1:9" x14ac:dyDescent="0.25">
      <c r="A241" s="10">
        <v>7305</v>
      </c>
      <c r="B241" s="11">
        <v>0.39332637325911601</v>
      </c>
      <c r="C241" s="11"/>
      <c r="D241" s="11">
        <f t="shared" si="10"/>
        <v>397.00749388234362</v>
      </c>
      <c r="F241" s="12" t="str">
        <f ca="1">IF(H241=0,SUBTOTAL(4,INDIRECT("B"&amp;ROW()-11):INDIRECT("B"&amp;I241)),"")</f>
        <v/>
      </c>
      <c r="G241" s="6" t="str">
        <f t="shared" ca="1" si="11"/>
        <v/>
      </c>
      <c r="H241" s="2">
        <f t="shared" si="9"/>
        <v>1</v>
      </c>
      <c r="I241" s="3" cm="1">
        <f t="array" ref="I241">SMALL(IF(H241:H1700=0,ROW(241:1700)),1)</f>
        <v>252</v>
      </c>
    </row>
    <row r="242" spans="1:9" x14ac:dyDescent="0.25">
      <c r="A242" s="10">
        <v>7336</v>
      </c>
      <c r="B242" s="11">
        <v>0.38366084486292301</v>
      </c>
      <c r="C242" s="11"/>
      <c r="D242" s="11">
        <f t="shared" si="10"/>
        <v>387.25150631958417</v>
      </c>
      <c r="F242" s="12" t="str">
        <f ca="1">IF(H242=0,SUBTOTAL(4,INDIRECT("B"&amp;ROW()-11):INDIRECT("B"&amp;I242)),"")</f>
        <v/>
      </c>
      <c r="G242" s="6" t="str">
        <f t="shared" ca="1" si="11"/>
        <v/>
      </c>
      <c r="H242" s="2">
        <f t="shared" si="9"/>
        <v>2</v>
      </c>
      <c r="I242" s="3" cm="1">
        <f t="array" ref="I242">SMALL(IF(H242:H1701=0,ROW(242:1701)),1)</f>
        <v>252</v>
      </c>
    </row>
    <row r="243" spans="1:9" x14ac:dyDescent="0.25">
      <c r="A243" s="10">
        <v>7365</v>
      </c>
      <c r="B243" s="11">
        <v>0.38168340009357599</v>
      </c>
      <c r="C243" s="11"/>
      <c r="D243" s="11">
        <f t="shared" si="10"/>
        <v>385.25555474973601</v>
      </c>
      <c r="F243" s="12" t="str">
        <f ca="1">IF(H243=0,SUBTOTAL(4,INDIRECT("B"&amp;ROW()-11):INDIRECT("B"&amp;I243)),"")</f>
        <v/>
      </c>
      <c r="G243" s="6" t="str">
        <f t="shared" ca="1" si="11"/>
        <v/>
      </c>
      <c r="H243" s="2">
        <f t="shared" si="9"/>
        <v>3</v>
      </c>
      <c r="I243" s="3" cm="1">
        <f t="array" ref="I243">SMALL(IF(H243:H1702=0,ROW(243:1702)),1)</f>
        <v>252</v>
      </c>
    </row>
    <row r="244" spans="1:9" x14ac:dyDescent="0.25">
      <c r="A244" s="10">
        <v>7396</v>
      </c>
      <c r="B244" s="11">
        <v>0.35202585065991798</v>
      </c>
      <c r="C244" s="11"/>
      <c r="D244" s="11">
        <f t="shared" si="10"/>
        <v>355.32044188713729</v>
      </c>
      <c r="F244" s="12" t="str">
        <f ca="1">IF(H244=0,SUBTOTAL(4,INDIRECT("B"&amp;ROW()-11):INDIRECT("B"&amp;I244)),"")</f>
        <v/>
      </c>
      <c r="G244" s="6" t="str">
        <f t="shared" ca="1" si="11"/>
        <v/>
      </c>
      <c r="H244" s="2">
        <f t="shared" si="9"/>
        <v>4</v>
      </c>
      <c r="I244" s="3" cm="1">
        <f t="array" ref="I244">SMALL(IF(H244:H1703=0,ROW(244:1703)),1)</f>
        <v>252</v>
      </c>
    </row>
    <row r="245" spans="1:9" x14ac:dyDescent="0.25">
      <c r="A245" s="10">
        <v>7426</v>
      </c>
      <c r="B245" s="11">
        <v>0.37869941434417997</v>
      </c>
      <c r="C245" s="11"/>
      <c r="D245" s="11">
        <f t="shared" si="10"/>
        <v>382.2436420363012</v>
      </c>
      <c r="F245" s="12" t="str">
        <f ca="1">IF(H245=0,SUBTOTAL(4,INDIRECT("B"&amp;ROW()-11):INDIRECT("B"&amp;I245)),"")</f>
        <v/>
      </c>
      <c r="G245" s="6" t="str">
        <f t="shared" ca="1" si="11"/>
        <v/>
      </c>
      <c r="H245" s="2">
        <f t="shared" si="9"/>
        <v>5</v>
      </c>
      <c r="I245" s="3" cm="1">
        <f t="array" ref="I245">SMALL(IF(H245:H1704=0,ROW(245:1704)),1)</f>
        <v>252</v>
      </c>
    </row>
    <row r="246" spans="1:9" x14ac:dyDescent="0.25">
      <c r="A246" s="10">
        <v>7457</v>
      </c>
      <c r="B246" s="11">
        <v>0.37754664517344899</v>
      </c>
      <c r="C246" s="11"/>
      <c r="D246" s="11">
        <f t="shared" si="10"/>
        <v>381.08008416016753</v>
      </c>
      <c r="F246" s="12" t="str">
        <f ca="1">IF(H246=0,SUBTOTAL(4,INDIRECT("B"&amp;ROW()-11):INDIRECT("B"&amp;I246)),"")</f>
        <v/>
      </c>
      <c r="G246" s="6" t="str">
        <f t="shared" ca="1" si="11"/>
        <v/>
      </c>
      <c r="H246" s="2">
        <f t="shared" si="9"/>
        <v>6</v>
      </c>
      <c r="I246" s="3" cm="1">
        <f t="array" ref="I246">SMALL(IF(H246:H1705=0,ROW(246:1705)),1)</f>
        <v>252</v>
      </c>
    </row>
    <row r="247" spans="1:9" x14ac:dyDescent="0.25">
      <c r="A247" s="10">
        <v>7487</v>
      </c>
      <c r="B247" s="11">
        <v>0.35574881401127001</v>
      </c>
      <c r="C247" s="11"/>
      <c r="D247" s="11">
        <f t="shared" si="10"/>
        <v>359.07824825463035</v>
      </c>
      <c r="F247" s="12" t="str">
        <f ca="1">IF(H247=0,SUBTOTAL(4,INDIRECT("B"&amp;ROW()-11):INDIRECT("B"&amp;I247)),"")</f>
        <v/>
      </c>
      <c r="G247" s="6" t="str">
        <f t="shared" ca="1" si="11"/>
        <v/>
      </c>
      <c r="H247" s="2">
        <f t="shared" si="9"/>
        <v>7</v>
      </c>
      <c r="I247" s="3" cm="1">
        <f t="array" ref="I247">SMALL(IF(H247:H1706=0,ROW(247:1706)),1)</f>
        <v>252</v>
      </c>
    </row>
    <row r="248" spans="1:9" x14ac:dyDescent="0.25">
      <c r="A248" s="10">
        <v>7518</v>
      </c>
      <c r="B248" s="11">
        <v>0.351482182246866</v>
      </c>
      <c r="C248" s="11"/>
      <c r="D248" s="11">
        <f t="shared" si="10"/>
        <v>354.7716853103019</v>
      </c>
      <c r="F248" s="12" t="str">
        <f ca="1">IF(H248=0,SUBTOTAL(4,INDIRECT("B"&amp;ROW()-11):INDIRECT("B"&amp;I248)),"")</f>
        <v/>
      </c>
      <c r="G248" s="6" t="str">
        <f t="shared" ca="1" si="11"/>
        <v/>
      </c>
      <c r="H248" s="2">
        <f t="shared" si="9"/>
        <v>8</v>
      </c>
      <c r="I248" s="3" cm="1">
        <f t="array" ref="I248">SMALL(IF(H248:H1707=0,ROW(248:1707)),1)</f>
        <v>252</v>
      </c>
    </row>
    <row r="249" spans="1:9" x14ac:dyDescent="0.25">
      <c r="A249" s="10">
        <v>7549</v>
      </c>
      <c r="B249" s="11">
        <v>0.35295519732671599</v>
      </c>
      <c r="C249" s="11"/>
      <c r="D249" s="11">
        <f t="shared" si="10"/>
        <v>356.25848625999788</v>
      </c>
      <c r="F249" s="12" t="str">
        <f ca="1">IF(H249=0,SUBTOTAL(4,INDIRECT("B"&amp;ROW()-11):INDIRECT("B"&amp;I249)),"")</f>
        <v/>
      </c>
      <c r="G249" s="6" t="str">
        <f t="shared" ca="1" si="11"/>
        <v/>
      </c>
      <c r="H249" s="2">
        <f t="shared" si="9"/>
        <v>9</v>
      </c>
      <c r="I249" s="3" cm="1">
        <f t="array" ref="I249">SMALL(IF(H249:H1708=0,ROW(249:1708)),1)</f>
        <v>252</v>
      </c>
    </row>
    <row r="250" spans="1:9" x14ac:dyDescent="0.25">
      <c r="A250" s="10">
        <v>7579</v>
      </c>
      <c r="B250" s="11">
        <v>0.34104388902923799</v>
      </c>
      <c r="C250" s="11"/>
      <c r="D250" s="11">
        <f t="shared" si="10"/>
        <v>344.23570066121368</v>
      </c>
      <c r="F250" s="12" t="str">
        <f ca="1">IF(H250=0,SUBTOTAL(4,INDIRECT("B"&amp;ROW()-11):INDIRECT("B"&amp;I250)),"")</f>
        <v/>
      </c>
      <c r="G250" s="6" t="str">
        <f t="shared" ca="1" si="11"/>
        <v/>
      </c>
      <c r="H250" s="2">
        <f t="shared" si="9"/>
        <v>10</v>
      </c>
      <c r="I250" s="3" cm="1">
        <f t="array" ref="I250">SMALL(IF(H250:H1709=0,ROW(250:1709)),1)</f>
        <v>252</v>
      </c>
    </row>
    <row r="251" spans="1:9" x14ac:dyDescent="0.25">
      <c r="A251" s="10">
        <v>7610</v>
      </c>
      <c r="B251" s="11">
        <v>0.355085772837404</v>
      </c>
      <c r="C251" s="11"/>
      <c r="D251" s="11">
        <f t="shared" si="10"/>
        <v>358.40900171365678</v>
      </c>
      <c r="F251" s="12" t="str">
        <f ca="1">IF(H251=0,SUBTOTAL(4,INDIRECT("B"&amp;ROW()-11):INDIRECT("B"&amp;I251)),"")</f>
        <v/>
      </c>
      <c r="G251" s="6" t="str">
        <f t="shared" ca="1" si="11"/>
        <v/>
      </c>
      <c r="H251" s="2">
        <f t="shared" si="9"/>
        <v>11</v>
      </c>
      <c r="I251" s="3" cm="1">
        <f t="array" ref="I251">SMALL(IF(H251:H1710=0,ROW(251:1710)),1)</f>
        <v>252</v>
      </c>
    </row>
    <row r="252" spans="1:9" x14ac:dyDescent="0.25">
      <c r="A252" s="10">
        <v>7640</v>
      </c>
      <c r="B252" s="11">
        <v>0.357466922984989</v>
      </c>
      <c r="C252" s="11"/>
      <c r="D252" s="11">
        <f t="shared" si="10"/>
        <v>360.81243691892212</v>
      </c>
      <c r="F252" s="12">
        <f ca="1">IF(H252=0,SUBTOTAL(4,INDIRECT("B"&amp;ROW()-11):INDIRECT("B"&amp;I252)),"")</f>
        <v>0.39332637325911601</v>
      </c>
      <c r="G252" s="6">
        <f t="shared" ca="1" si="11"/>
        <v>7305</v>
      </c>
      <c r="H252" s="2">
        <f t="shared" si="9"/>
        <v>0</v>
      </c>
      <c r="I252" s="3" cm="1">
        <f t="array" ref="I252">SMALL(IF(H252:H1711=0,ROW(252:1711)),1)</f>
        <v>252</v>
      </c>
    </row>
    <row r="253" spans="1:9" x14ac:dyDescent="0.25">
      <c r="A253" s="10">
        <v>7671</v>
      </c>
      <c r="B253" s="11">
        <v>0.34125578290634601</v>
      </c>
      <c r="C253" s="11"/>
      <c r="D253" s="11">
        <f t="shared" si="10"/>
        <v>344.44957764185602</v>
      </c>
      <c r="F253" s="12" t="str">
        <f ca="1">IF(H253=0,SUBTOTAL(4,INDIRECT("B"&amp;ROW()-11):INDIRECT("B"&amp;I253)),"")</f>
        <v/>
      </c>
      <c r="G253" s="6" t="str">
        <f t="shared" ca="1" si="11"/>
        <v/>
      </c>
      <c r="H253" s="2">
        <f t="shared" si="9"/>
        <v>1</v>
      </c>
      <c r="I253" s="3" cm="1">
        <f t="array" ref="I253">SMALL(IF(H253:H1712=0,ROW(253:1712)),1)</f>
        <v>264</v>
      </c>
    </row>
    <row r="254" spans="1:9" x14ac:dyDescent="0.25">
      <c r="A254" s="10">
        <v>7702</v>
      </c>
      <c r="B254" s="11">
        <v>0.31262770753552599</v>
      </c>
      <c r="C254" s="11"/>
      <c r="D254" s="11">
        <f t="shared" si="10"/>
        <v>315.55357363513593</v>
      </c>
      <c r="F254" s="12" t="str">
        <f ca="1">IF(H254=0,SUBTOTAL(4,INDIRECT("B"&amp;ROW()-11):INDIRECT("B"&amp;I254)),"")</f>
        <v/>
      </c>
      <c r="G254" s="6" t="str">
        <f t="shared" ca="1" si="11"/>
        <v/>
      </c>
      <c r="H254" s="2">
        <f t="shared" si="9"/>
        <v>2</v>
      </c>
      <c r="I254" s="3" cm="1">
        <f t="array" ref="I254">SMALL(IF(H254:H1713=0,ROW(254:1713)),1)</f>
        <v>264</v>
      </c>
    </row>
    <row r="255" spans="1:9" x14ac:dyDescent="0.25">
      <c r="A255" s="10">
        <v>7730</v>
      </c>
      <c r="B255" s="11">
        <v>0.32833483971368699</v>
      </c>
      <c r="C255" s="11"/>
      <c r="D255" s="11">
        <f t="shared" si="10"/>
        <v>331.40770802856593</v>
      </c>
      <c r="F255" s="12" t="str">
        <f ca="1">IF(H255=0,SUBTOTAL(4,INDIRECT("B"&amp;ROW()-11):INDIRECT("B"&amp;I255)),"")</f>
        <v/>
      </c>
      <c r="G255" s="6" t="str">
        <f t="shared" ca="1" si="11"/>
        <v/>
      </c>
      <c r="H255" s="2">
        <f t="shared" si="9"/>
        <v>3</v>
      </c>
      <c r="I255" s="3" cm="1">
        <f t="array" ref="I255">SMALL(IF(H255:H1714=0,ROW(255:1714)),1)</f>
        <v>264</v>
      </c>
    </row>
    <row r="256" spans="1:9" x14ac:dyDescent="0.25">
      <c r="A256" s="10">
        <v>7761</v>
      </c>
      <c r="B256" s="11">
        <v>0.32795655426193099</v>
      </c>
      <c r="C256" s="11"/>
      <c r="D256" s="11">
        <f t="shared" si="10"/>
        <v>331.02588222337164</v>
      </c>
      <c r="F256" s="12" t="str">
        <f ca="1">IF(H256=0,SUBTOTAL(4,INDIRECT("B"&amp;ROW()-11):INDIRECT("B"&amp;I256)),"")</f>
        <v/>
      </c>
      <c r="G256" s="6" t="str">
        <f t="shared" ca="1" si="11"/>
        <v/>
      </c>
      <c r="H256" s="2">
        <f t="shared" si="9"/>
        <v>4</v>
      </c>
      <c r="I256" s="3" cm="1">
        <f t="array" ref="I256">SMALL(IF(H256:H1715=0,ROW(256:1715)),1)</f>
        <v>264</v>
      </c>
    </row>
    <row r="257" spans="1:9" x14ac:dyDescent="0.25">
      <c r="A257" s="10">
        <v>7791</v>
      </c>
      <c r="B257" s="11">
        <v>0.32152091012287898</v>
      </c>
      <c r="C257" s="11"/>
      <c r="D257" s="11">
        <f t="shared" si="10"/>
        <v>324.53000723285726</v>
      </c>
      <c r="F257" s="12" t="str">
        <f ca="1">IF(H257=0,SUBTOTAL(4,INDIRECT("B"&amp;ROW()-11):INDIRECT("B"&amp;I257)),"")</f>
        <v/>
      </c>
      <c r="G257" s="6" t="str">
        <f t="shared" ca="1" si="11"/>
        <v/>
      </c>
      <c r="H257" s="2">
        <f t="shared" si="9"/>
        <v>5</v>
      </c>
      <c r="I257" s="3" cm="1">
        <f t="array" ref="I257">SMALL(IF(H257:H1716=0,ROW(257:1716)),1)</f>
        <v>264</v>
      </c>
    </row>
    <row r="258" spans="1:9" x14ac:dyDescent="0.25">
      <c r="A258" s="10">
        <v>7822</v>
      </c>
      <c r="B258" s="11">
        <v>0.32484399385117202</v>
      </c>
      <c r="C258" s="11"/>
      <c r="D258" s="11">
        <f t="shared" si="10"/>
        <v>327.88419152515155</v>
      </c>
      <c r="F258" s="12" t="str">
        <f ca="1">IF(H258=0,SUBTOTAL(4,INDIRECT("B"&amp;ROW()-11):INDIRECT("B"&amp;I258)),"")</f>
        <v/>
      </c>
      <c r="G258" s="6" t="str">
        <f t="shared" ca="1" si="11"/>
        <v/>
      </c>
      <c r="H258" s="2">
        <f t="shared" ref="H258:H321" si="12">MOD(ROW(),12)</f>
        <v>6</v>
      </c>
      <c r="I258" s="3" cm="1">
        <f t="array" ref="I258">SMALL(IF(H258:H1717=0,ROW(258:1717)),1)</f>
        <v>264</v>
      </c>
    </row>
    <row r="259" spans="1:9" x14ac:dyDescent="0.25">
      <c r="A259" s="10">
        <v>7852</v>
      </c>
      <c r="B259" s="11">
        <v>0.33663271245099102</v>
      </c>
      <c r="C259" s="11"/>
      <c r="D259" s="11">
        <f t="shared" ref="D259:D322" si="13">B259/B$2*100</f>
        <v>339.78324011581157</v>
      </c>
      <c r="F259" s="12" t="str">
        <f ca="1">IF(H259=0,SUBTOTAL(4,INDIRECT("B"&amp;ROW()-11):INDIRECT("B"&amp;I259)),"")</f>
        <v/>
      </c>
      <c r="G259" s="6" t="str">
        <f t="shared" ref="G259:G322" ca="1" si="14">IFERROR(INDEX($A$2:$A$1461,MATCH(F259,$B$2:$B$1461,0)),"")</f>
        <v/>
      </c>
      <c r="H259" s="2">
        <f t="shared" si="12"/>
        <v>7</v>
      </c>
      <c r="I259" s="3" cm="1">
        <f t="array" ref="I259">SMALL(IF(H259:H1718=0,ROW(259:1718)),1)</f>
        <v>264</v>
      </c>
    </row>
    <row r="260" spans="1:9" x14ac:dyDescent="0.25">
      <c r="A260" s="10">
        <v>7883</v>
      </c>
      <c r="B260" s="11">
        <v>0.31159407846660298</v>
      </c>
      <c r="C260" s="11"/>
      <c r="D260" s="11">
        <f t="shared" si="13"/>
        <v>314.51027088669116</v>
      </c>
      <c r="F260" s="12" t="str">
        <f ca="1">IF(H260=0,SUBTOTAL(4,INDIRECT("B"&amp;ROW()-11):INDIRECT("B"&amp;I260)),"")</f>
        <v/>
      </c>
      <c r="G260" s="6" t="str">
        <f t="shared" ca="1" si="14"/>
        <v/>
      </c>
      <c r="H260" s="2">
        <f t="shared" si="12"/>
        <v>8</v>
      </c>
      <c r="I260" s="3" cm="1">
        <f t="array" ref="I260">SMALL(IF(H260:H1719=0,ROW(260:1719)),1)</f>
        <v>264</v>
      </c>
    </row>
    <row r="261" spans="1:9" x14ac:dyDescent="0.25">
      <c r="A261" s="10">
        <v>7914</v>
      </c>
      <c r="B261" s="11">
        <v>0.31254868220826698</v>
      </c>
      <c r="C261" s="11"/>
      <c r="D261" s="11">
        <f t="shared" si="13"/>
        <v>315.47380871403908</v>
      </c>
      <c r="F261" s="12" t="str">
        <f ca="1">IF(H261=0,SUBTOTAL(4,INDIRECT("B"&amp;ROW()-11):INDIRECT("B"&amp;I261)),"")</f>
        <v/>
      </c>
      <c r="G261" s="6" t="str">
        <f t="shared" ca="1" si="14"/>
        <v/>
      </c>
      <c r="H261" s="2">
        <f t="shared" si="12"/>
        <v>9</v>
      </c>
      <c r="I261" s="3" cm="1">
        <f t="array" ref="I261">SMALL(IF(H261:H1720=0,ROW(261:1720)),1)</f>
        <v>264</v>
      </c>
    </row>
    <row r="262" spans="1:9" x14ac:dyDescent="0.25">
      <c r="A262" s="10">
        <v>7944</v>
      </c>
      <c r="B262" s="11">
        <v>0.31062097957795498</v>
      </c>
      <c r="C262" s="11"/>
      <c r="D262" s="11">
        <f t="shared" si="13"/>
        <v>313.52806481726157</v>
      </c>
      <c r="F262" s="12" t="str">
        <f ca="1">IF(H262=0,SUBTOTAL(4,INDIRECT("B"&amp;ROW()-11):INDIRECT("B"&amp;I262)),"")</f>
        <v/>
      </c>
      <c r="G262" s="6" t="str">
        <f t="shared" ca="1" si="14"/>
        <v/>
      </c>
      <c r="H262" s="2">
        <f t="shared" si="12"/>
        <v>10</v>
      </c>
      <c r="I262" s="3" cm="1">
        <f t="array" ref="I262">SMALL(IF(H262:H1721=0,ROW(262:1721)),1)</f>
        <v>264</v>
      </c>
    </row>
    <row r="263" spans="1:9" x14ac:dyDescent="0.25">
      <c r="A263" s="10">
        <v>7975</v>
      </c>
      <c r="B263" s="11">
        <v>0.32022253892731201</v>
      </c>
      <c r="C263" s="11"/>
      <c r="D263" s="11">
        <f t="shared" si="13"/>
        <v>323.21948465027543</v>
      </c>
      <c r="F263" s="12" t="str">
        <f ca="1">IF(H263=0,SUBTOTAL(4,INDIRECT("B"&amp;ROW()-11):INDIRECT("B"&amp;I263)),"")</f>
        <v/>
      </c>
      <c r="G263" s="6" t="str">
        <f t="shared" ca="1" si="14"/>
        <v/>
      </c>
      <c r="H263" s="2">
        <f t="shared" si="12"/>
        <v>11</v>
      </c>
      <c r="I263" s="3" cm="1">
        <f t="array" ref="I263">SMALL(IF(H263:H1722=0,ROW(263:1722)),1)</f>
        <v>264</v>
      </c>
    </row>
    <row r="264" spans="1:9" x14ac:dyDescent="0.25">
      <c r="A264" s="10">
        <v>8005</v>
      </c>
      <c r="B264" s="11">
        <v>0.32647317630781097</v>
      </c>
      <c r="C264" s="11"/>
      <c r="D264" s="11">
        <f t="shared" si="13"/>
        <v>329.52862141381604</v>
      </c>
      <c r="F264" s="12">
        <f ca="1">IF(H264=0,SUBTOTAL(4,INDIRECT("B"&amp;ROW()-11):INDIRECT("B"&amp;I264)),"")</f>
        <v>0.34125578290634601</v>
      </c>
      <c r="G264" s="6">
        <f t="shared" ca="1" si="14"/>
        <v>7671</v>
      </c>
      <c r="H264" s="2">
        <f t="shared" si="12"/>
        <v>0</v>
      </c>
      <c r="I264" s="3" cm="1">
        <f t="array" ref="I264">SMALL(IF(H264:H1723=0,ROW(264:1723)),1)</f>
        <v>264</v>
      </c>
    </row>
    <row r="265" spans="1:9" x14ac:dyDescent="0.25">
      <c r="A265" s="10">
        <v>8036</v>
      </c>
      <c r="B265" s="11">
        <v>0.34589995454278399</v>
      </c>
      <c r="C265" s="11"/>
      <c r="D265" s="11">
        <f t="shared" si="13"/>
        <v>349.13721383381585</v>
      </c>
      <c r="F265" s="12" t="str">
        <f ca="1">IF(H265=0,SUBTOTAL(4,INDIRECT("B"&amp;ROW()-11):INDIRECT("B"&amp;I265)),"")</f>
        <v/>
      </c>
      <c r="G265" s="6" t="str">
        <f t="shared" ca="1" si="14"/>
        <v/>
      </c>
      <c r="H265" s="2">
        <f t="shared" si="12"/>
        <v>1</v>
      </c>
      <c r="I265" s="3" cm="1">
        <f t="array" ref="I265">SMALL(IF(H265:H1724=0,ROW(265:1724)),1)</f>
        <v>276</v>
      </c>
    </row>
    <row r="266" spans="1:9" x14ac:dyDescent="0.25">
      <c r="A266" s="10">
        <v>8067</v>
      </c>
      <c r="B266" s="11">
        <v>0.36002665240300602</v>
      </c>
      <c r="C266" s="11"/>
      <c r="D266" s="11">
        <f t="shared" si="13"/>
        <v>363.39612270852052</v>
      </c>
      <c r="F266" s="12" t="str">
        <f ca="1">IF(H266=0,SUBTOTAL(4,INDIRECT("B"&amp;ROW()-11):INDIRECT("B"&amp;I266)),"")</f>
        <v/>
      </c>
      <c r="G266" s="6" t="str">
        <f t="shared" ca="1" si="14"/>
        <v/>
      </c>
      <c r="H266" s="2">
        <f t="shared" si="12"/>
        <v>2</v>
      </c>
      <c r="I266" s="3" cm="1">
        <f t="array" ref="I266">SMALL(IF(H266:H1725=0,ROW(266:1725)),1)</f>
        <v>276</v>
      </c>
    </row>
    <row r="267" spans="1:9" x14ac:dyDescent="0.25">
      <c r="A267" s="10">
        <v>8095</v>
      </c>
      <c r="B267" s="11">
        <v>0.36143934248231702</v>
      </c>
      <c r="C267" s="11"/>
      <c r="D267" s="11">
        <f t="shared" si="13"/>
        <v>364.82203407920355</v>
      </c>
      <c r="F267" s="12" t="str">
        <f ca="1">IF(H267=0,SUBTOTAL(4,INDIRECT("B"&amp;ROW()-11):INDIRECT("B"&amp;I267)),"")</f>
        <v/>
      </c>
      <c r="G267" s="6" t="str">
        <f t="shared" ca="1" si="14"/>
        <v/>
      </c>
      <c r="H267" s="2">
        <f t="shared" si="12"/>
        <v>3</v>
      </c>
      <c r="I267" s="3" cm="1">
        <f t="array" ref="I267">SMALL(IF(H267:H1726=0,ROW(267:1726)),1)</f>
        <v>276</v>
      </c>
    </row>
    <row r="268" spans="1:9" x14ac:dyDescent="0.25">
      <c r="A268" s="10">
        <v>8126</v>
      </c>
      <c r="B268" s="11">
        <v>0.37129351578882902</v>
      </c>
      <c r="C268" s="11"/>
      <c r="D268" s="11">
        <f t="shared" si="13"/>
        <v>374.76843206997177</v>
      </c>
      <c r="F268" s="12" t="str">
        <f ca="1">IF(H268=0,SUBTOTAL(4,INDIRECT("B"&amp;ROW()-11):INDIRECT("B"&amp;I268)),"")</f>
        <v/>
      </c>
      <c r="G268" s="6" t="str">
        <f t="shared" ca="1" si="14"/>
        <v/>
      </c>
      <c r="H268" s="2">
        <f t="shared" si="12"/>
        <v>4</v>
      </c>
      <c r="I268" s="3" cm="1">
        <f t="array" ref="I268">SMALL(IF(H268:H1727=0,ROW(268:1727)),1)</f>
        <v>276</v>
      </c>
    </row>
    <row r="269" spans="1:9" x14ac:dyDescent="0.25">
      <c r="A269" s="10">
        <v>8156</v>
      </c>
      <c r="B269" s="11">
        <v>0.38718920836323401</v>
      </c>
      <c r="C269" s="11"/>
      <c r="D269" s="11">
        <f t="shared" si="13"/>
        <v>390.81289158637276</v>
      </c>
      <c r="F269" s="12" t="str">
        <f ca="1">IF(H269=0,SUBTOTAL(4,INDIRECT("B"&amp;ROW()-11):INDIRECT("B"&amp;I269)),"")</f>
        <v/>
      </c>
      <c r="G269" s="6" t="str">
        <f t="shared" ca="1" si="14"/>
        <v/>
      </c>
      <c r="H269" s="2">
        <f t="shared" si="12"/>
        <v>5</v>
      </c>
      <c r="I269" s="3" cm="1">
        <f t="array" ref="I269">SMALL(IF(H269:H1728=0,ROW(269:1728)),1)</f>
        <v>276</v>
      </c>
    </row>
    <row r="270" spans="1:9" x14ac:dyDescent="0.25">
      <c r="A270" s="10">
        <v>8187</v>
      </c>
      <c r="B270" s="11">
        <v>0.41268791885844702</v>
      </c>
      <c r="C270" s="11"/>
      <c r="D270" s="11">
        <f t="shared" si="13"/>
        <v>416.55024315793128</v>
      </c>
      <c r="F270" s="12" t="str">
        <f ca="1">IF(H270=0,SUBTOTAL(4,INDIRECT("B"&amp;ROW()-11):INDIRECT("B"&amp;I270)),"")</f>
        <v/>
      </c>
      <c r="G270" s="6" t="str">
        <f t="shared" ca="1" si="14"/>
        <v/>
      </c>
      <c r="H270" s="2">
        <f t="shared" si="12"/>
        <v>6</v>
      </c>
      <c r="I270" s="3" cm="1">
        <f t="array" ref="I270">SMALL(IF(H270:H1729=0,ROW(270:1729)),1)</f>
        <v>276</v>
      </c>
    </row>
    <row r="271" spans="1:9" x14ac:dyDescent="0.25">
      <c r="A271" s="10">
        <v>8217</v>
      </c>
      <c r="B271" s="11">
        <v>0.43078720793481301</v>
      </c>
      <c r="C271" s="11"/>
      <c r="D271" s="11">
        <f t="shared" si="13"/>
        <v>434.81892251884062</v>
      </c>
      <c r="F271" s="12" t="str">
        <f ca="1">IF(H271=0,SUBTOTAL(4,INDIRECT("B"&amp;ROW()-11):INDIRECT("B"&amp;I271)),"")</f>
        <v/>
      </c>
      <c r="G271" s="6" t="str">
        <f t="shared" ca="1" si="14"/>
        <v/>
      </c>
      <c r="H271" s="2">
        <f t="shared" si="12"/>
        <v>7</v>
      </c>
      <c r="I271" s="3" cm="1">
        <f t="array" ref="I271">SMALL(IF(H271:H1730=0,ROW(271:1730)),1)</f>
        <v>276</v>
      </c>
    </row>
    <row r="272" spans="1:9" x14ac:dyDescent="0.25">
      <c r="A272" s="10">
        <v>8248</v>
      </c>
      <c r="B272" s="11">
        <v>0.42878814654590103</v>
      </c>
      <c r="C272" s="11"/>
      <c r="D272" s="11">
        <f t="shared" si="13"/>
        <v>432.80115202063382</v>
      </c>
      <c r="F272" s="12" t="str">
        <f ca="1">IF(H272=0,SUBTOTAL(4,INDIRECT("B"&amp;ROW()-11):INDIRECT("B"&amp;I272)),"")</f>
        <v/>
      </c>
      <c r="G272" s="6" t="str">
        <f t="shared" ca="1" si="14"/>
        <v/>
      </c>
      <c r="H272" s="2">
        <f t="shared" si="12"/>
        <v>8</v>
      </c>
      <c r="I272" s="3" cm="1">
        <f t="array" ref="I272">SMALL(IF(H272:H1731=0,ROW(272:1731)),1)</f>
        <v>276</v>
      </c>
    </row>
    <row r="273" spans="1:9" x14ac:dyDescent="0.25">
      <c r="A273" s="10">
        <v>8279</v>
      </c>
      <c r="B273" s="11">
        <v>0.43390146633686</v>
      </c>
      <c r="C273" s="11"/>
      <c r="D273" s="11">
        <f t="shared" si="13"/>
        <v>437.96232709975902</v>
      </c>
      <c r="F273" s="12" t="str">
        <f ca="1">IF(H273=0,SUBTOTAL(4,INDIRECT("B"&amp;ROW()-11):INDIRECT("B"&amp;I273)),"")</f>
        <v/>
      </c>
      <c r="G273" s="6" t="str">
        <f t="shared" ca="1" si="14"/>
        <v/>
      </c>
      <c r="H273" s="2">
        <f t="shared" si="12"/>
        <v>9</v>
      </c>
      <c r="I273" s="3" cm="1">
        <f t="array" ref="I273">SMALL(IF(H273:H1732=0,ROW(273:1732)),1)</f>
        <v>276</v>
      </c>
    </row>
    <row r="274" spans="1:9" x14ac:dyDescent="0.25">
      <c r="A274" s="10">
        <v>8309</v>
      </c>
      <c r="B274" s="11">
        <v>0.45231338588325198</v>
      </c>
      <c r="C274" s="11"/>
      <c r="D274" s="11">
        <f t="shared" si="13"/>
        <v>456.54656282264796</v>
      </c>
      <c r="F274" s="12" t="str">
        <f ca="1">IF(H274=0,SUBTOTAL(4,INDIRECT("B"&amp;ROW()-11):INDIRECT("B"&amp;I274)),"")</f>
        <v/>
      </c>
      <c r="G274" s="6" t="str">
        <f t="shared" ca="1" si="14"/>
        <v/>
      </c>
      <c r="H274" s="2">
        <f t="shared" si="12"/>
        <v>10</v>
      </c>
      <c r="I274" s="3" cm="1">
        <f t="array" ref="I274">SMALL(IF(H274:H1733=0,ROW(274:1733)),1)</f>
        <v>276</v>
      </c>
    </row>
    <row r="275" spans="1:9" x14ac:dyDescent="0.25">
      <c r="A275" s="10">
        <v>8340</v>
      </c>
      <c r="B275" s="11">
        <v>0.46621873558610899</v>
      </c>
      <c r="C275" s="11"/>
      <c r="D275" s="11">
        <f t="shared" si="13"/>
        <v>470.58205195434681</v>
      </c>
      <c r="F275" s="12" t="str">
        <f ca="1">IF(H275=0,SUBTOTAL(4,INDIRECT("B"&amp;ROW()-11):INDIRECT("B"&amp;I275)),"")</f>
        <v/>
      </c>
      <c r="G275" s="6" t="str">
        <f t="shared" ca="1" si="14"/>
        <v/>
      </c>
      <c r="H275" s="2">
        <f t="shared" si="12"/>
        <v>11</v>
      </c>
      <c r="I275" s="3" cm="1">
        <f t="array" ref="I275">SMALL(IF(H275:H1734=0,ROW(275:1734)),1)</f>
        <v>276</v>
      </c>
    </row>
    <row r="276" spans="1:9" x14ac:dyDescent="0.25">
      <c r="A276" s="10">
        <v>8370</v>
      </c>
      <c r="B276" s="11">
        <v>0.478661955831236</v>
      </c>
      <c r="C276" s="11"/>
      <c r="D276" s="11">
        <f t="shared" si="13"/>
        <v>483.14172763642853</v>
      </c>
      <c r="F276" s="12">
        <f ca="1">IF(H276=0,SUBTOTAL(4,INDIRECT("B"&amp;ROW()-11):INDIRECT("B"&amp;I276)),"")</f>
        <v>0.478661955831236</v>
      </c>
      <c r="G276" s="6">
        <f t="shared" ca="1" si="14"/>
        <v>8370</v>
      </c>
      <c r="H276" s="2">
        <f t="shared" si="12"/>
        <v>0</v>
      </c>
      <c r="I276" s="3" cm="1">
        <f t="array" ref="I276">SMALL(IF(H276:H1735=0,ROW(276:1735)),1)</f>
        <v>276</v>
      </c>
    </row>
    <row r="277" spans="1:9" x14ac:dyDescent="0.25">
      <c r="A277" s="10">
        <v>8401</v>
      </c>
      <c r="B277" s="11">
        <v>0.45706272275952098</v>
      </c>
      <c r="C277" s="11"/>
      <c r="D277" s="11">
        <f t="shared" si="13"/>
        <v>461.34034849032906</v>
      </c>
      <c r="F277" s="12" t="str">
        <f ca="1">IF(H277=0,SUBTOTAL(4,INDIRECT("B"&amp;ROW()-11):INDIRECT("B"&amp;I277)),"")</f>
        <v/>
      </c>
      <c r="G277" s="6" t="str">
        <f t="shared" ca="1" si="14"/>
        <v/>
      </c>
      <c r="H277" s="2">
        <f t="shared" si="12"/>
        <v>1</v>
      </c>
      <c r="I277" s="3" cm="1">
        <f t="array" ref="I277">SMALL(IF(H277:H1736=0,ROW(277:1736)),1)</f>
        <v>288</v>
      </c>
    </row>
    <row r="278" spans="1:9" x14ac:dyDescent="0.25">
      <c r="A278" s="10">
        <v>8432</v>
      </c>
      <c r="B278" s="11">
        <v>0.45823134903930401</v>
      </c>
      <c r="C278" s="11"/>
      <c r="D278" s="11">
        <f t="shared" si="13"/>
        <v>462.51991188135565</v>
      </c>
      <c r="F278" s="12" t="str">
        <f ca="1">IF(H278=0,SUBTOTAL(4,INDIRECT("B"&amp;ROW()-11):INDIRECT("B"&amp;I278)),"")</f>
        <v/>
      </c>
      <c r="G278" s="6" t="str">
        <f t="shared" ca="1" si="14"/>
        <v/>
      </c>
      <c r="H278" s="2">
        <f t="shared" si="12"/>
        <v>2</v>
      </c>
      <c r="I278" s="3" cm="1">
        <f t="array" ref="I278">SMALL(IF(H278:H1737=0,ROW(278:1737)),1)</f>
        <v>288</v>
      </c>
    </row>
    <row r="279" spans="1:9" x14ac:dyDescent="0.25">
      <c r="A279" s="10">
        <v>8460</v>
      </c>
      <c r="B279" s="11">
        <v>0.46671967595578101</v>
      </c>
      <c r="C279" s="11"/>
      <c r="D279" s="11">
        <f t="shared" si="13"/>
        <v>471.0876805983151</v>
      </c>
      <c r="F279" s="12" t="str">
        <f ca="1">IF(H279=0,SUBTOTAL(4,INDIRECT("B"&amp;ROW()-11):INDIRECT("B"&amp;I279)),"")</f>
        <v/>
      </c>
      <c r="G279" s="6" t="str">
        <f t="shared" ca="1" si="14"/>
        <v/>
      </c>
      <c r="H279" s="2">
        <f t="shared" si="12"/>
        <v>3</v>
      </c>
      <c r="I279" s="3" cm="1">
        <f t="array" ref="I279">SMALL(IF(H279:H1738=0,ROW(279:1738)),1)</f>
        <v>288</v>
      </c>
    </row>
    <row r="280" spans="1:9" x14ac:dyDescent="0.25">
      <c r="A280" s="10">
        <v>8491</v>
      </c>
      <c r="B280" s="11">
        <v>0.48889017157400599</v>
      </c>
      <c r="C280" s="11"/>
      <c r="D280" s="11">
        <f t="shared" si="13"/>
        <v>493.46566870673644</v>
      </c>
      <c r="F280" s="12" t="str">
        <f ca="1">IF(H280=0,SUBTOTAL(4,INDIRECT("B"&amp;ROW()-11):INDIRECT("B"&amp;I280)),"")</f>
        <v/>
      </c>
      <c r="G280" s="6" t="str">
        <f t="shared" ca="1" si="14"/>
        <v/>
      </c>
      <c r="H280" s="2">
        <f t="shared" si="12"/>
        <v>4</v>
      </c>
      <c r="I280" s="3" cm="1">
        <f t="array" ref="I280">SMALL(IF(H280:H1739=0,ROW(280:1739)),1)</f>
        <v>288</v>
      </c>
    </row>
    <row r="281" spans="1:9" x14ac:dyDescent="0.25">
      <c r="A281" s="10">
        <v>8521</v>
      </c>
      <c r="B281" s="11">
        <v>0.49905343259406498</v>
      </c>
      <c r="C281" s="11"/>
      <c r="D281" s="11">
        <f t="shared" si="13"/>
        <v>503.72404714653561</v>
      </c>
      <c r="F281" s="12" t="str">
        <f ca="1">IF(H281=0,SUBTOTAL(4,INDIRECT("B"&amp;ROW()-11):INDIRECT("B"&amp;I281)),"")</f>
        <v/>
      </c>
      <c r="G281" s="6" t="str">
        <f t="shared" ca="1" si="14"/>
        <v/>
      </c>
      <c r="H281" s="2">
        <f t="shared" si="12"/>
        <v>5</v>
      </c>
      <c r="I281" s="3" cm="1">
        <f t="array" ref="I281">SMALL(IF(H281:H1740=0,ROW(281:1740)),1)</f>
        <v>288</v>
      </c>
    </row>
    <row r="282" spans="1:9" x14ac:dyDescent="0.25">
      <c r="A282" s="10">
        <v>8552</v>
      </c>
      <c r="B282" s="11">
        <v>0.48386793697325298</v>
      </c>
      <c r="C282" s="11"/>
      <c r="D282" s="11">
        <f t="shared" si="13"/>
        <v>488.3964312792715</v>
      </c>
      <c r="F282" s="12" t="str">
        <f ca="1">IF(H282=0,SUBTOTAL(4,INDIRECT("B"&amp;ROW()-11):INDIRECT("B"&amp;I282)),"")</f>
        <v/>
      </c>
      <c r="G282" s="6" t="str">
        <f t="shared" ca="1" si="14"/>
        <v/>
      </c>
      <c r="H282" s="2">
        <f t="shared" si="12"/>
        <v>6</v>
      </c>
      <c r="I282" s="3" cm="1">
        <f t="array" ref="I282">SMALL(IF(H282:H1741=0,ROW(282:1741)),1)</f>
        <v>288</v>
      </c>
    </row>
    <row r="283" spans="1:9" x14ac:dyDescent="0.25">
      <c r="A283" s="10">
        <v>8582</v>
      </c>
      <c r="B283" s="11">
        <v>0.46330044793434499</v>
      </c>
      <c r="C283" s="11"/>
      <c r="D283" s="11">
        <f t="shared" si="13"/>
        <v>467.63645220354812</v>
      </c>
      <c r="F283" s="12" t="str">
        <f ca="1">IF(H283=0,SUBTOTAL(4,INDIRECT("B"&amp;ROW()-11):INDIRECT("B"&amp;I283)),"")</f>
        <v/>
      </c>
      <c r="G283" s="6" t="str">
        <f t="shared" ca="1" si="14"/>
        <v/>
      </c>
      <c r="H283" s="2">
        <f t="shared" si="12"/>
        <v>7</v>
      </c>
      <c r="I283" s="3" cm="1">
        <f t="array" ref="I283">SMALL(IF(H283:H1742=0,ROW(283:1742)),1)</f>
        <v>288</v>
      </c>
    </row>
    <row r="284" spans="1:9" x14ac:dyDescent="0.25">
      <c r="A284" s="10">
        <v>8613</v>
      </c>
      <c r="B284" s="11">
        <v>0.44798178644939501</v>
      </c>
      <c r="C284" s="11"/>
      <c r="D284" s="11">
        <f t="shared" si="13"/>
        <v>452.17442417990094</v>
      </c>
      <c r="F284" s="12" t="str">
        <f ca="1">IF(H284=0,SUBTOTAL(4,INDIRECT("B"&amp;ROW()-11):INDIRECT("B"&amp;I284)),"")</f>
        <v/>
      </c>
      <c r="G284" s="6" t="str">
        <f t="shared" ca="1" si="14"/>
        <v/>
      </c>
      <c r="H284" s="2">
        <f t="shared" si="12"/>
        <v>8</v>
      </c>
      <c r="I284" s="3" cm="1">
        <f t="array" ref="I284">SMALL(IF(H284:H1743=0,ROW(284:1743)),1)</f>
        <v>288</v>
      </c>
    </row>
    <row r="285" spans="1:9" x14ac:dyDescent="0.25">
      <c r="A285" s="10">
        <v>8644</v>
      </c>
      <c r="B285" s="11">
        <v>0.43527688332710002</v>
      </c>
      <c r="C285" s="11"/>
      <c r="D285" s="11">
        <f t="shared" si="13"/>
        <v>439.35061654451141</v>
      </c>
      <c r="F285" s="12" t="str">
        <f ca="1">IF(H285=0,SUBTOTAL(4,INDIRECT("B"&amp;ROW()-11):INDIRECT("B"&amp;I285)),"")</f>
        <v/>
      </c>
      <c r="G285" s="6" t="str">
        <f t="shared" ca="1" si="14"/>
        <v/>
      </c>
      <c r="H285" s="2">
        <f t="shared" si="12"/>
        <v>9</v>
      </c>
      <c r="I285" s="3" cm="1">
        <f t="array" ref="I285">SMALL(IF(H285:H1744=0,ROW(285:1744)),1)</f>
        <v>288</v>
      </c>
    </row>
    <row r="286" spans="1:9" x14ac:dyDescent="0.25">
      <c r="A286" s="10">
        <v>8674</v>
      </c>
      <c r="B286" s="11">
        <v>0.43979211592679102</v>
      </c>
      <c r="C286" s="11"/>
      <c r="D286" s="11">
        <f t="shared" si="13"/>
        <v>443.90810696613198</v>
      </c>
      <c r="F286" s="12" t="str">
        <f ca="1">IF(H286=0,SUBTOTAL(4,INDIRECT("B"&amp;ROW()-11):INDIRECT("B"&amp;I286)),"")</f>
        <v/>
      </c>
      <c r="G286" s="6" t="str">
        <f t="shared" ca="1" si="14"/>
        <v/>
      </c>
      <c r="H286" s="2">
        <f t="shared" si="12"/>
        <v>10</v>
      </c>
      <c r="I286" s="3" cm="1">
        <f t="array" ref="I286">SMALL(IF(H286:H1745=0,ROW(286:1745)),1)</f>
        <v>288</v>
      </c>
    </row>
    <row r="287" spans="1:9" x14ac:dyDescent="0.25">
      <c r="A287" s="10">
        <v>8705</v>
      </c>
      <c r="B287" s="11">
        <v>0.44488230245372101</v>
      </c>
      <c r="C287" s="11"/>
      <c r="D287" s="11">
        <f t="shared" si="13"/>
        <v>449.0459322782396</v>
      </c>
      <c r="F287" s="12" t="str">
        <f ca="1">IF(H287=0,SUBTOTAL(4,INDIRECT("B"&amp;ROW()-11):INDIRECT("B"&amp;I287)),"")</f>
        <v/>
      </c>
      <c r="G287" s="6" t="str">
        <f t="shared" ca="1" si="14"/>
        <v/>
      </c>
      <c r="H287" s="2">
        <f t="shared" si="12"/>
        <v>11</v>
      </c>
      <c r="I287" s="3" cm="1">
        <f t="array" ref="I287">SMALL(IF(H287:H1746=0,ROW(287:1746)),1)</f>
        <v>288</v>
      </c>
    </row>
    <row r="288" spans="1:9" x14ac:dyDescent="0.25">
      <c r="A288" s="10">
        <v>8735</v>
      </c>
      <c r="B288" s="11">
        <v>0.44072779318142102</v>
      </c>
      <c r="C288" s="11"/>
      <c r="D288" s="11">
        <f t="shared" si="13"/>
        <v>444.85254117445965</v>
      </c>
      <c r="F288" s="12">
        <f ca="1">IF(H288=0,SUBTOTAL(4,INDIRECT("B"&amp;ROW()-11):INDIRECT("B"&amp;I288)),"")</f>
        <v>0.49905343259406498</v>
      </c>
      <c r="G288" s="6">
        <f t="shared" ca="1" si="14"/>
        <v>8521</v>
      </c>
      <c r="H288" s="2">
        <f t="shared" si="12"/>
        <v>0</v>
      </c>
      <c r="I288" s="3" cm="1">
        <f t="array" ref="I288">SMALL(IF(H288:H1747=0,ROW(288:1747)),1)</f>
        <v>288</v>
      </c>
    </row>
    <row r="289" spans="1:9" x14ac:dyDescent="0.25">
      <c r="A289" s="10">
        <v>8766</v>
      </c>
      <c r="B289" s="11">
        <v>0.45631654927835102</v>
      </c>
      <c r="C289" s="11"/>
      <c r="D289" s="11">
        <f t="shared" si="13"/>
        <v>460.5871916112057</v>
      </c>
      <c r="F289" s="12" t="str">
        <f ca="1">IF(H289=0,SUBTOTAL(4,INDIRECT("B"&amp;ROW()-11):INDIRECT("B"&amp;I289)),"")</f>
        <v/>
      </c>
      <c r="G289" s="6" t="str">
        <f t="shared" ca="1" si="14"/>
        <v/>
      </c>
      <c r="H289" s="2">
        <f t="shared" si="12"/>
        <v>1</v>
      </c>
      <c r="I289" s="3" cm="1">
        <f t="array" ref="I289">SMALL(IF(H289:H1748=0,ROW(289:1748)),1)</f>
        <v>300</v>
      </c>
    </row>
    <row r="290" spans="1:9" x14ac:dyDescent="0.25">
      <c r="A290" s="10">
        <v>8797</v>
      </c>
      <c r="B290" s="11">
        <v>0.47420320160294599</v>
      </c>
      <c r="C290" s="11"/>
      <c r="D290" s="11">
        <f t="shared" si="13"/>
        <v>478.64124416428524</v>
      </c>
      <c r="F290" s="12" t="str">
        <f ca="1">IF(H290=0,SUBTOTAL(4,INDIRECT("B"&amp;ROW()-11):INDIRECT("B"&amp;I290)),"")</f>
        <v/>
      </c>
      <c r="G290" s="6" t="str">
        <f t="shared" ca="1" si="14"/>
        <v/>
      </c>
      <c r="H290" s="2">
        <f t="shared" si="12"/>
        <v>2</v>
      </c>
      <c r="I290" s="3" cm="1">
        <f t="array" ref="I290">SMALL(IF(H290:H1749=0,ROW(290:1749)),1)</f>
        <v>300</v>
      </c>
    </row>
    <row r="291" spans="1:9" x14ac:dyDescent="0.25">
      <c r="A291" s="10">
        <v>8826</v>
      </c>
      <c r="B291" s="11">
        <v>0.49219010803255803</v>
      </c>
      <c r="C291" s="11"/>
      <c r="D291" s="11">
        <f t="shared" si="13"/>
        <v>496.79648909522246</v>
      </c>
      <c r="F291" s="12" t="str">
        <f ca="1">IF(H291=0,SUBTOTAL(4,INDIRECT("B"&amp;ROW()-11):INDIRECT("B"&amp;I291)),"")</f>
        <v/>
      </c>
      <c r="G291" s="6" t="str">
        <f t="shared" ca="1" si="14"/>
        <v/>
      </c>
      <c r="H291" s="2">
        <f t="shared" si="12"/>
        <v>3</v>
      </c>
      <c r="I291" s="3" cm="1">
        <f t="array" ref="I291">SMALL(IF(H291:H1750=0,ROW(291:1750)),1)</f>
        <v>300</v>
      </c>
    </row>
    <row r="292" spans="1:9" x14ac:dyDescent="0.25">
      <c r="A292" s="10">
        <v>8857</v>
      </c>
      <c r="B292" s="11">
        <v>0.49689694303132598</v>
      </c>
      <c r="C292" s="11"/>
      <c r="D292" s="11">
        <f t="shared" si="13"/>
        <v>501.54737511258986</v>
      </c>
      <c r="F292" s="12" t="str">
        <f ca="1">IF(H292=0,SUBTOTAL(4,INDIRECT("B"&amp;ROW()-11):INDIRECT("B"&amp;I292)),"")</f>
        <v/>
      </c>
      <c r="G292" s="6" t="str">
        <f t="shared" ca="1" si="14"/>
        <v/>
      </c>
      <c r="H292" s="2">
        <f t="shared" si="12"/>
        <v>4</v>
      </c>
      <c r="I292" s="3" cm="1">
        <f t="array" ref="I292">SMALL(IF(H292:H1751=0,ROW(292:1751)),1)</f>
        <v>300</v>
      </c>
    </row>
    <row r="293" spans="1:9" x14ac:dyDescent="0.25">
      <c r="A293" s="10">
        <v>8887</v>
      </c>
      <c r="B293" s="11">
        <v>0.48987110782593102</v>
      </c>
      <c r="C293" s="11"/>
      <c r="D293" s="11">
        <f t="shared" si="13"/>
        <v>494.45578548890944</v>
      </c>
      <c r="F293" s="12" t="str">
        <f ca="1">IF(H293=0,SUBTOTAL(4,INDIRECT("B"&amp;ROW()-11):INDIRECT("B"&amp;I293)),"")</f>
        <v/>
      </c>
      <c r="G293" s="6" t="str">
        <f t="shared" ca="1" si="14"/>
        <v/>
      </c>
      <c r="H293" s="2">
        <f t="shared" si="12"/>
        <v>5</v>
      </c>
      <c r="I293" s="3" cm="1">
        <f t="array" ref="I293">SMALL(IF(H293:H1752=0,ROW(293:1752)),1)</f>
        <v>300</v>
      </c>
    </row>
    <row r="294" spans="1:9" x14ac:dyDescent="0.25">
      <c r="A294" s="10">
        <v>8918</v>
      </c>
      <c r="B294" s="11">
        <v>0.481128034691716</v>
      </c>
      <c r="C294" s="11"/>
      <c r="D294" s="11">
        <f t="shared" si="13"/>
        <v>485.63088639789908</v>
      </c>
      <c r="F294" s="12" t="str">
        <f ca="1">IF(H294=0,SUBTOTAL(4,INDIRECT("B"&amp;ROW()-11):INDIRECT("B"&amp;I294)),"")</f>
        <v/>
      </c>
      <c r="G294" s="6" t="str">
        <f t="shared" ca="1" si="14"/>
        <v/>
      </c>
      <c r="H294" s="2">
        <f t="shared" si="12"/>
        <v>6</v>
      </c>
      <c r="I294" s="3" cm="1">
        <f t="array" ref="I294">SMALL(IF(H294:H1753=0,ROW(294:1753)),1)</f>
        <v>300</v>
      </c>
    </row>
    <row r="295" spans="1:9" x14ac:dyDescent="0.25">
      <c r="A295" s="10">
        <v>8948</v>
      </c>
      <c r="B295" s="11">
        <v>0.48196906536412398</v>
      </c>
      <c r="C295" s="11"/>
      <c r="D295" s="11">
        <f t="shared" si="13"/>
        <v>486.47978823167193</v>
      </c>
      <c r="F295" s="12" t="str">
        <f ca="1">IF(H295=0,SUBTOTAL(4,INDIRECT("B"&amp;ROW()-11):INDIRECT("B"&amp;I295)),"")</f>
        <v/>
      </c>
      <c r="G295" s="6" t="str">
        <f t="shared" ca="1" si="14"/>
        <v/>
      </c>
      <c r="H295" s="2">
        <f t="shared" si="12"/>
        <v>7</v>
      </c>
      <c r="I295" s="3" cm="1">
        <f t="array" ref="I295">SMALL(IF(H295:H1754=0,ROW(295:1754)),1)</f>
        <v>300</v>
      </c>
    </row>
    <row r="296" spans="1:9" x14ac:dyDescent="0.25">
      <c r="A296" s="10">
        <v>8979</v>
      </c>
      <c r="B296" s="11">
        <v>0.49363419622594701</v>
      </c>
      <c r="C296" s="11"/>
      <c r="D296" s="11">
        <f t="shared" si="13"/>
        <v>498.25409243326442</v>
      </c>
      <c r="F296" s="12" t="str">
        <f ca="1">IF(H296=0,SUBTOTAL(4,INDIRECT("B"&amp;ROW()-11):INDIRECT("B"&amp;I296)),"")</f>
        <v/>
      </c>
      <c r="G296" s="6" t="str">
        <f t="shared" ca="1" si="14"/>
        <v/>
      </c>
      <c r="H296" s="2">
        <f t="shared" si="12"/>
        <v>8</v>
      </c>
      <c r="I296" s="3" cm="1">
        <f t="array" ref="I296">SMALL(IF(H296:H1755=0,ROW(296:1755)),1)</f>
        <v>300</v>
      </c>
    </row>
    <row r="297" spans="1:9" x14ac:dyDescent="0.25">
      <c r="A297" s="10">
        <v>9010</v>
      </c>
      <c r="B297" s="11">
        <v>0.51909620651930499</v>
      </c>
      <c r="C297" s="11"/>
      <c r="D297" s="11">
        <f t="shared" si="13"/>
        <v>523.95440032772922</v>
      </c>
      <c r="F297" s="12" t="str">
        <f ca="1">IF(H297=0,SUBTOTAL(4,INDIRECT("B"&amp;ROW()-11):INDIRECT("B"&amp;I297)),"")</f>
        <v/>
      </c>
      <c r="G297" s="6" t="str">
        <f t="shared" ca="1" si="14"/>
        <v/>
      </c>
      <c r="H297" s="2">
        <f t="shared" si="12"/>
        <v>9</v>
      </c>
      <c r="I297" s="3" cm="1">
        <f t="array" ref="I297">SMALL(IF(H297:H1756=0,ROW(297:1756)),1)</f>
        <v>300</v>
      </c>
    </row>
    <row r="298" spans="1:9" x14ac:dyDescent="0.25">
      <c r="A298" s="10">
        <v>9040</v>
      </c>
      <c r="B298" s="11">
        <v>0.539519451787427</v>
      </c>
      <c r="C298" s="11"/>
      <c r="D298" s="11">
        <f t="shared" si="13"/>
        <v>544.56878566288208</v>
      </c>
      <c r="F298" s="12" t="str">
        <f ca="1">IF(H298=0,SUBTOTAL(4,INDIRECT("B"&amp;ROW()-11):INDIRECT("B"&amp;I298)),"")</f>
        <v/>
      </c>
      <c r="G298" s="6" t="str">
        <f t="shared" ca="1" si="14"/>
        <v/>
      </c>
      <c r="H298" s="2">
        <f t="shared" si="12"/>
        <v>10</v>
      </c>
      <c r="I298" s="3" cm="1">
        <f t="array" ref="I298">SMALL(IF(H298:H1757=0,ROW(298:1757)),1)</f>
        <v>300</v>
      </c>
    </row>
    <row r="299" spans="1:9" x14ac:dyDescent="0.25">
      <c r="A299" s="10">
        <v>9071</v>
      </c>
      <c r="B299" s="11">
        <v>0.53694412249847101</v>
      </c>
      <c r="C299" s="11"/>
      <c r="D299" s="11">
        <f t="shared" si="13"/>
        <v>541.96935400398172</v>
      </c>
      <c r="F299" s="12" t="str">
        <f ca="1">IF(H299=0,SUBTOTAL(4,INDIRECT("B"&amp;ROW()-11):INDIRECT("B"&amp;I299)),"")</f>
        <v/>
      </c>
      <c r="G299" s="6" t="str">
        <f t="shared" ca="1" si="14"/>
        <v/>
      </c>
      <c r="H299" s="2">
        <f t="shared" si="12"/>
        <v>11</v>
      </c>
      <c r="I299" s="3" cm="1">
        <f t="array" ref="I299">SMALL(IF(H299:H1758=0,ROW(299:1758)),1)</f>
        <v>300</v>
      </c>
    </row>
    <row r="300" spans="1:9" x14ac:dyDescent="0.25">
      <c r="A300" s="10">
        <v>9101</v>
      </c>
      <c r="B300" s="11">
        <v>0.53262293164596697</v>
      </c>
      <c r="C300" s="11"/>
      <c r="D300" s="11">
        <f t="shared" si="13"/>
        <v>537.60772135594732</v>
      </c>
      <c r="F300" s="12">
        <f ca="1">IF(H300=0,SUBTOTAL(4,INDIRECT("B"&amp;ROW()-11):INDIRECT("B"&amp;I300)),"")</f>
        <v>0.539519451787427</v>
      </c>
      <c r="G300" s="6">
        <f t="shared" ca="1" si="14"/>
        <v>9040</v>
      </c>
      <c r="H300" s="2">
        <f t="shared" si="12"/>
        <v>0</v>
      </c>
      <c r="I300" s="3" cm="1">
        <f t="array" ref="I300">SMALL(IF(H300:H1759=0,ROW(300:1759)),1)</f>
        <v>300</v>
      </c>
    </row>
    <row r="301" spans="1:9" x14ac:dyDescent="0.25">
      <c r="A301" s="10">
        <v>9132</v>
      </c>
      <c r="B301" s="11">
        <v>0.56504068899440496</v>
      </c>
      <c r="C301" s="11"/>
      <c r="D301" s="11">
        <f t="shared" si="13"/>
        <v>570.3288747725037</v>
      </c>
      <c r="F301" s="12" t="str">
        <f ca="1">IF(H301=0,SUBTOTAL(4,INDIRECT("B"&amp;ROW()-11):INDIRECT("B"&amp;I301)),"")</f>
        <v/>
      </c>
      <c r="G301" s="6" t="str">
        <f t="shared" ca="1" si="14"/>
        <v/>
      </c>
      <c r="H301" s="2">
        <f t="shared" si="12"/>
        <v>1</v>
      </c>
      <c r="I301" s="3" cm="1">
        <f t="array" ref="I301">SMALL(IF(H301:H1760=0,ROW(301:1760)),1)</f>
        <v>312</v>
      </c>
    </row>
    <row r="302" spans="1:9" x14ac:dyDescent="0.25">
      <c r="A302" s="10">
        <v>9163</v>
      </c>
      <c r="B302" s="11">
        <v>0.59820654548015795</v>
      </c>
      <c r="C302" s="11"/>
      <c r="D302" s="11">
        <f t="shared" si="13"/>
        <v>603.80512874644216</v>
      </c>
      <c r="F302" s="12" t="str">
        <f ca="1">IF(H302=0,SUBTOTAL(4,INDIRECT("B"&amp;ROW()-11):INDIRECT("B"&amp;I302)),"")</f>
        <v/>
      </c>
      <c r="G302" s="6" t="str">
        <f t="shared" ca="1" si="14"/>
        <v/>
      </c>
      <c r="H302" s="2">
        <f t="shared" si="12"/>
        <v>2</v>
      </c>
      <c r="I302" s="3" cm="1">
        <f t="array" ref="I302">SMALL(IF(H302:H1761=0,ROW(302:1761)),1)</f>
        <v>312</v>
      </c>
    </row>
    <row r="303" spans="1:9" x14ac:dyDescent="0.25">
      <c r="A303" s="10">
        <v>9191</v>
      </c>
      <c r="B303" s="11">
        <v>0.62565476608977999</v>
      </c>
      <c r="C303" s="11"/>
      <c r="D303" s="11">
        <f t="shared" si="13"/>
        <v>631.51023579395996</v>
      </c>
      <c r="F303" s="12" t="str">
        <f ca="1">IF(H303=0,SUBTOTAL(4,INDIRECT("B"&amp;ROW()-11):INDIRECT("B"&amp;I303)),"")</f>
        <v/>
      </c>
      <c r="G303" s="6" t="str">
        <f t="shared" ca="1" si="14"/>
        <v/>
      </c>
      <c r="H303" s="2">
        <f t="shared" si="12"/>
        <v>3</v>
      </c>
      <c r="I303" s="3" cm="1">
        <f t="array" ref="I303">SMALL(IF(H303:H1762=0,ROW(303:1762)),1)</f>
        <v>312</v>
      </c>
    </row>
    <row r="304" spans="1:9" x14ac:dyDescent="0.25">
      <c r="A304" s="10">
        <v>9222</v>
      </c>
      <c r="B304" s="11">
        <v>0.63372825540361799</v>
      </c>
      <c r="C304" s="11"/>
      <c r="D304" s="11">
        <f t="shared" si="13"/>
        <v>639.65928446520456</v>
      </c>
      <c r="F304" s="12" t="str">
        <f ca="1">IF(H304=0,SUBTOTAL(4,INDIRECT("B"&amp;ROW()-11):INDIRECT("B"&amp;I304)),"")</f>
        <v/>
      </c>
      <c r="G304" s="6" t="str">
        <f t="shared" ca="1" si="14"/>
        <v/>
      </c>
      <c r="H304" s="2">
        <f t="shared" si="12"/>
        <v>4</v>
      </c>
      <c r="I304" s="3" cm="1">
        <f t="array" ref="I304">SMALL(IF(H304:H1763=0,ROW(304:1763)),1)</f>
        <v>312</v>
      </c>
    </row>
    <row r="305" spans="1:9" x14ac:dyDescent="0.25">
      <c r="A305" s="10">
        <v>9252</v>
      </c>
      <c r="B305" s="11">
        <v>0.61988215422826998</v>
      </c>
      <c r="C305" s="11"/>
      <c r="D305" s="11">
        <f t="shared" si="13"/>
        <v>625.68359836483478</v>
      </c>
      <c r="F305" s="12" t="str">
        <f ca="1">IF(H305=0,SUBTOTAL(4,INDIRECT("B"&amp;ROW()-11):INDIRECT("B"&amp;I305)),"")</f>
        <v/>
      </c>
      <c r="G305" s="6" t="str">
        <f t="shared" ca="1" si="14"/>
        <v/>
      </c>
      <c r="H305" s="2">
        <f t="shared" si="12"/>
        <v>5</v>
      </c>
      <c r="I305" s="3" cm="1">
        <f t="array" ref="I305">SMALL(IF(H305:H1764=0,ROW(305:1764)),1)</f>
        <v>312</v>
      </c>
    </row>
    <row r="306" spans="1:9" x14ac:dyDescent="0.25">
      <c r="A306" s="10">
        <v>9283</v>
      </c>
      <c r="B306" s="11">
        <v>0.616136908585182</v>
      </c>
      <c r="C306" s="11"/>
      <c r="D306" s="11">
        <f t="shared" si="13"/>
        <v>621.90330116682173</v>
      </c>
      <c r="F306" s="12" t="str">
        <f ca="1">IF(H306=0,SUBTOTAL(4,INDIRECT("B"&amp;ROW()-11):INDIRECT("B"&amp;I306)),"")</f>
        <v/>
      </c>
      <c r="G306" s="6" t="str">
        <f t="shared" ca="1" si="14"/>
        <v/>
      </c>
      <c r="H306" s="2">
        <f t="shared" si="12"/>
        <v>6</v>
      </c>
      <c r="I306" s="3" cm="1">
        <f t="array" ref="I306">SMALL(IF(H306:H1765=0,ROW(306:1765)),1)</f>
        <v>312</v>
      </c>
    </row>
    <row r="307" spans="1:9" x14ac:dyDescent="0.25">
      <c r="A307" s="10">
        <v>9313</v>
      </c>
      <c r="B307" s="11">
        <v>0.63876655438136998</v>
      </c>
      <c r="C307" s="11"/>
      <c r="D307" s="11">
        <f t="shared" si="13"/>
        <v>644.74473661531908</v>
      </c>
      <c r="F307" s="12" t="str">
        <f ca="1">IF(H307=0,SUBTOTAL(4,INDIRECT("B"&amp;ROW()-11):INDIRECT("B"&amp;I307)),"")</f>
        <v/>
      </c>
      <c r="G307" s="6" t="str">
        <f t="shared" ca="1" si="14"/>
        <v/>
      </c>
      <c r="H307" s="2">
        <f t="shared" si="12"/>
        <v>7</v>
      </c>
      <c r="I307" s="3" cm="1">
        <f t="array" ref="I307">SMALL(IF(H307:H1766=0,ROW(307:1766)),1)</f>
        <v>312</v>
      </c>
    </row>
    <row r="308" spans="1:9" x14ac:dyDescent="0.25">
      <c r="A308" s="10">
        <v>9344</v>
      </c>
      <c r="B308" s="11">
        <v>0.65309013679386496</v>
      </c>
      <c r="C308" s="11"/>
      <c r="D308" s="11">
        <f t="shared" si="13"/>
        <v>659.20237267435766</v>
      </c>
      <c r="F308" s="12" t="str">
        <f ca="1">IF(H308=0,SUBTOTAL(4,INDIRECT("B"&amp;ROW()-11):INDIRECT("B"&amp;I308)),"")</f>
        <v/>
      </c>
      <c r="G308" s="6" t="str">
        <f t="shared" ca="1" si="14"/>
        <v/>
      </c>
      <c r="H308" s="2">
        <f t="shared" si="12"/>
        <v>8</v>
      </c>
      <c r="I308" s="3" cm="1">
        <f t="array" ref="I308">SMALL(IF(H308:H1767=0,ROW(308:1767)),1)</f>
        <v>312</v>
      </c>
    </row>
    <row r="309" spans="1:9" x14ac:dyDescent="0.25">
      <c r="A309" s="10">
        <v>9375</v>
      </c>
      <c r="B309" s="11">
        <v>0.67415027799516802</v>
      </c>
      <c r="C309" s="11"/>
      <c r="D309" s="11">
        <f t="shared" si="13"/>
        <v>680.45961461788102</v>
      </c>
      <c r="F309" s="12" t="str">
        <f ca="1">IF(H309=0,SUBTOTAL(4,INDIRECT("B"&amp;ROW()-11):INDIRECT("B"&amp;I309)),"")</f>
        <v/>
      </c>
      <c r="G309" s="6" t="str">
        <f t="shared" ca="1" si="14"/>
        <v/>
      </c>
      <c r="H309" s="2">
        <f t="shared" si="12"/>
        <v>9</v>
      </c>
      <c r="I309" s="3" cm="1">
        <f t="array" ref="I309">SMALL(IF(H309:H1768=0,ROW(309:1768)),1)</f>
        <v>312</v>
      </c>
    </row>
    <row r="310" spans="1:9" x14ac:dyDescent="0.25">
      <c r="A310" s="10">
        <v>9405</v>
      </c>
      <c r="B310" s="11">
        <v>0.68621260800677397</v>
      </c>
      <c r="C310" s="11"/>
      <c r="D310" s="11">
        <f t="shared" si="13"/>
        <v>692.63483533498936</v>
      </c>
      <c r="F310" s="12" t="str">
        <f ca="1">IF(H310=0,SUBTOTAL(4,INDIRECT("B"&amp;ROW()-11):INDIRECT("B"&amp;I310)),"")</f>
        <v/>
      </c>
      <c r="G310" s="6" t="str">
        <f t="shared" ca="1" si="14"/>
        <v/>
      </c>
      <c r="H310" s="2">
        <f t="shared" si="12"/>
        <v>10</v>
      </c>
      <c r="I310" s="3" cm="1">
        <f t="array" ref="I310">SMALL(IF(H310:H1769=0,ROW(310:1769)),1)</f>
        <v>312</v>
      </c>
    </row>
    <row r="311" spans="1:9" x14ac:dyDescent="0.25">
      <c r="A311" s="10">
        <v>9436</v>
      </c>
      <c r="B311" s="11">
        <v>0.70505803944518297</v>
      </c>
      <c r="C311" s="11"/>
      <c r="D311" s="11">
        <f t="shared" si="13"/>
        <v>711.6566401646528</v>
      </c>
      <c r="F311" s="12" t="str">
        <f ca="1">IF(H311=0,SUBTOTAL(4,INDIRECT("B"&amp;ROW()-11):INDIRECT("B"&amp;I311)),"")</f>
        <v/>
      </c>
      <c r="G311" s="6" t="str">
        <f t="shared" ca="1" si="14"/>
        <v/>
      </c>
      <c r="H311" s="2">
        <f t="shared" si="12"/>
        <v>11</v>
      </c>
      <c r="I311" s="3" cm="1">
        <f t="array" ref="I311">SMALL(IF(H311:H1770=0,ROW(311:1770)),1)</f>
        <v>312</v>
      </c>
    </row>
    <row r="312" spans="1:9" x14ac:dyDescent="0.25">
      <c r="A312" s="10">
        <v>9466</v>
      </c>
      <c r="B312" s="11">
        <v>0.73135580589326898</v>
      </c>
      <c r="C312" s="11"/>
      <c r="D312" s="11">
        <f t="shared" si="13"/>
        <v>738.20052601127998</v>
      </c>
      <c r="F312" s="12">
        <f ca="1">IF(H312=0,SUBTOTAL(4,INDIRECT("B"&amp;ROW()-11):INDIRECT("B"&amp;I312)),"")</f>
        <v>0.73135580589326898</v>
      </c>
      <c r="G312" s="6">
        <f t="shared" ca="1" si="14"/>
        <v>9466</v>
      </c>
      <c r="H312" s="2">
        <f t="shared" si="12"/>
        <v>0</v>
      </c>
      <c r="I312" s="3" cm="1">
        <f t="array" ref="I312">SMALL(IF(H312:H1771=0,ROW(312:1771)),1)</f>
        <v>312</v>
      </c>
    </row>
    <row r="313" spans="1:9" x14ac:dyDescent="0.25">
      <c r="A313" s="10">
        <v>9497</v>
      </c>
      <c r="B313" s="11">
        <v>0.75716854466056205</v>
      </c>
      <c r="C313" s="11"/>
      <c r="D313" s="11">
        <f t="shared" si="13"/>
        <v>764.25484482882723</v>
      </c>
      <c r="F313" s="12" t="str">
        <f ca="1">IF(H313=0,SUBTOTAL(4,INDIRECT("B"&amp;ROW()-11):INDIRECT("B"&amp;I313)),"")</f>
        <v/>
      </c>
      <c r="G313" s="6" t="str">
        <f t="shared" ca="1" si="14"/>
        <v/>
      </c>
      <c r="H313" s="2">
        <f t="shared" si="12"/>
        <v>1</v>
      </c>
      <c r="I313" s="3" cm="1">
        <f t="array" ref="I313">SMALL(IF(H313:H1772=0,ROW(313:1772)),1)</f>
        <v>324</v>
      </c>
    </row>
    <row r="314" spans="1:9" x14ac:dyDescent="0.25">
      <c r="A314" s="10">
        <v>9528</v>
      </c>
      <c r="B314" s="11">
        <v>0.77260836000845301</v>
      </c>
      <c r="C314" s="11"/>
      <c r="D314" s="11">
        <f t="shared" si="13"/>
        <v>779.83916058797979</v>
      </c>
      <c r="F314" s="12" t="str">
        <f ca="1">IF(H314=0,SUBTOTAL(4,INDIRECT("B"&amp;ROW()-11):INDIRECT("B"&amp;I314)),"")</f>
        <v/>
      </c>
      <c r="G314" s="6" t="str">
        <f t="shared" ca="1" si="14"/>
        <v/>
      </c>
      <c r="H314" s="2">
        <f t="shared" si="12"/>
        <v>2</v>
      </c>
      <c r="I314" s="3" cm="1">
        <f t="array" ref="I314">SMALL(IF(H314:H1773=0,ROW(314:1773)),1)</f>
        <v>324</v>
      </c>
    </row>
    <row r="315" spans="1:9" x14ac:dyDescent="0.25">
      <c r="A315" s="10">
        <v>9556</v>
      </c>
      <c r="B315" s="11">
        <v>0.78752881639906502</v>
      </c>
      <c r="C315" s="11"/>
      <c r="D315" s="11">
        <f t="shared" si="13"/>
        <v>794.89925673697451</v>
      </c>
      <c r="F315" s="12" t="str">
        <f ca="1">IF(H315=0,SUBTOTAL(4,INDIRECT("B"&amp;ROW()-11):INDIRECT("B"&amp;I315)),"")</f>
        <v/>
      </c>
      <c r="G315" s="6" t="str">
        <f t="shared" ca="1" si="14"/>
        <v/>
      </c>
      <c r="H315" s="2">
        <f t="shared" si="12"/>
        <v>3</v>
      </c>
      <c r="I315" s="3" cm="1">
        <f t="array" ref="I315">SMALL(IF(H315:H1774=0,ROW(315:1774)),1)</f>
        <v>324</v>
      </c>
    </row>
    <row r="316" spans="1:9" x14ac:dyDescent="0.25">
      <c r="A316" s="10">
        <v>9587</v>
      </c>
      <c r="B316" s="11">
        <v>0.79196450242028604</v>
      </c>
      <c r="C316" s="11"/>
      <c r="D316" s="11">
        <f t="shared" si="13"/>
        <v>799.37645610792481</v>
      </c>
      <c r="F316" s="12" t="str">
        <f ca="1">IF(H316=0,SUBTOTAL(4,INDIRECT("B"&amp;ROW()-11):INDIRECT("B"&amp;I316)),"")</f>
        <v/>
      </c>
      <c r="G316" s="6" t="str">
        <f t="shared" ca="1" si="14"/>
        <v/>
      </c>
      <c r="H316" s="2">
        <f t="shared" si="12"/>
        <v>4</v>
      </c>
      <c r="I316" s="3" cm="1">
        <f t="array" ref="I316">SMALL(IF(H316:H1775=0,ROW(316:1775)),1)</f>
        <v>324</v>
      </c>
    </row>
    <row r="317" spans="1:9" x14ac:dyDescent="0.25">
      <c r="A317" s="10">
        <v>9617</v>
      </c>
      <c r="B317" s="11">
        <v>0.74145098122704201</v>
      </c>
      <c r="C317" s="11"/>
      <c r="D317" s="11">
        <f t="shared" si="13"/>
        <v>748.39018155447366</v>
      </c>
      <c r="F317" s="12" t="str">
        <f ca="1">IF(H317=0,SUBTOTAL(4,INDIRECT("B"&amp;ROW()-11):INDIRECT("B"&amp;I317)),"")</f>
        <v/>
      </c>
      <c r="G317" s="6" t="str">
        <f t="shared" ca="1" si="14"/>
        <v/>
      </c>
      <c r="H317" s="2">
        <f t="shared" si="12"/>
        <v>5</v>
      </c>
      <c r="I317" s="3" cm="1">
        <f t="array" ref="I317">SMALL(IF(H317:H1776=0,ROW(317:1776)),1)</f>
        <v>324</v>
      </c>
    </row>
    <row r="318" spans="1:9" x14ac:dyDescent="0.25">
      <c r="A318" s="10">
        <v>9648</v>
      </c>
      <c r="B318" s="11">
        <v>0.72402908052505199</v>
      </c>
      <c r="C318" s="11"/>
      <c r="D318" s="11">
        <f t="shared" si="13"/>
        <v>730.80523020973499</v>
      </c>
      <c r="F318" s="12" t="str">
        <f ca="1">IF(H318=0,SUBTOTAL(4,INDIRECT("B"&amp;ROW()-11):INDIRECT("B"&amp;I318)),"")</f>
        <v/>
      </c>
      <c r="G318" s="6" t="str">
        <f t="shared" ca="1" si="14"/>
        <v/>
      </c>
      <c r="H318" s="2">
        <f t="shared" si="12"/>
        <v>6</v>
      </c>
      <c r="I318" s="3" cm="1">
        <f t="array" ref="I318">SMALL(IF(H318:H1777=0,ROW(318:1777)),1)</f>
        <v>324</v>
      </c>
    </row>
    <row r="319" spans="1:9" x14ac:dyDescent="0.25">
      <c r="A319" s="10">
        <v>9678</v>
      </c>
      <c r="B319" s="11">
        <v>0.73242510590352805</v>
      </c>
      <c r="C319" s="11"/>
      <c r="D319" s="11">
        <f t="shared" si="13"/>
        <v>739.27983354350499</v>
      </c>
      <c r="F319" s="12" t="str">
        <f ca="1">IF(H319=0,SUBTOTAL(4,INDIRECT("B"&amp;ROW()-11):INDIRECT("B"&amp;I319)),"")</f>
        <v/>
      </c>
      <c r="G319" s="6" t="str">
        <f t="shared" ca="1" si="14"/>
        <v/>
      </c>
      <c r="H319" s="2">
        <f t="shared" si="12"/>
        <v>7</v>
      </c>
      <c r="I319" s="3" cm="1">
        <f t="array" ref="I319">SMALL(IF(H319:H1778=0,ROW(319:1778)),1)</f>
        <v>324</v>
      </c>
    </row>
    <row r="320" spans="1:9" x14ac:dyDescent="0.25">
      <c r="A320" s="10">
        <v>9709</v>
      </c>
      <c r="B320" s="11">
        <v>0.77067784445796095</v>
      </c>
      <c r="C320" s="11"/>
      <c r="D320" s="11">
        <f t="shared" si="13"/>
        <v>777.89057744505169</v>
      </c>
      <c r="F320" s="12" t="str">
        <f ca="1">IF(H320=0,SUBTOTAL(4,INDIRECT("B"&amp;ROW()-11):INDIRECT("B"&amp;I320)),"")</f>
        <v/>
      </c>
      <c r="G320" s="6" t="str">
        <f t="shared" ca="1" si="14"/>
        <v/>
      </c>
      <c r="H320" s="2">
        <f t="shared" si="12"/>
        <v>8</v>
      </c>
      <c r="I320" s="3" cm="1">
        <f t="array" ref="I320">SMALL(IF(H320:H1779=0,ROW(320:1779)),1)</f>
        <v>324</v>
      </c>
    </row>
    <row r="321" spans="1:9" x14ac:dyDescent="0.25">
      <c r="A321" s="10">
        <v>9740</v>
      </c>
      <c r="B321" s="11">
        <v>0.80659455035936201</v>
      </c>
      <c r="C321" s="11"/>
      <c r="D321" s="11">
        <f t="shared" si="13"/>
        <v>814.14342588811996</v>
      </c>
      <c r="F321" s="12" t="str">
        <f ca="1">IF(H321=0,SUBTOTAL(4,INDIRECT("B"&amp;ROW()-11):INDIRECT("B"&amp;I321)),"")</f>
        <v/>
      </c>
      <c r="G321" s="6" t="str">
        <f t="shared" ca="1" si="14"/>
        <v/>
      </c>
      <c r="H321" s="2">
        <f t="shared" si="12"/>
        <v>9</v>
      </c>
      <c r="I321" s="3" cm="1">
        <f t="array" ref="I321">SMALL(IF(H321:H1780=0,ROW(321:1780)),1)</f>
        <v>324</v>
      </c>
    </row>
    <row r="322" spans="1:9" x14ac:dyDescent="0.25">
      <c r="A322" s="10">
        <v>9770</v>
      </c>
      <c r="B322" s="11">
        <v>0.84206681465805</v>
      </c>
      <c r="C322" s="11"/>
      <c r="D322" s="11">
        <f t="shared" si="13"/>
        <v>849.94767322313601</v>
      </c>
      <c r="F322" s="12" t="str">
        <f ca="1">IF(H322=0,SUBTOTAL(4,INDIRECT("B"&amp;ROW()-11):INDIRECT("B"&amp;I322)),"")</f>
        <v/>
      </c>
      <c r="G322" s="6" t="str">
        <f t="shared" ca="1" si="14"/>
        <v/>
      </c>
      <c r="H322" s="2">
        <f t="shared" ref="H322:H385" si="15">MOD(ROW(),12)</f>
        <v>10</v>
      </c>
      <c r="I322" s="3" cm="1">
        <f t="array" ref="I322">SMALL(IF(H322:H1781=0,ROW(322:1781)),1)</f>
        <v>324</v>
      </c>
    </row>
    <row r="323" spans="1:9" x14ac:dyDescent="0.25">
      <c r="A323" s="10">
        <v>9801</v>
      </c>
      <c r="B323" s="11">
        <v>0.85847331843068497</v>
      </c>
      <c r="C323" s="11"/>
      <c r="D323" s="11">
        <f t="shared" ref="D323:D386" si="16">B323/B$2*100</f>
        <v>866.50772459262305</v>
      </c>
      <c r="F323" s="12" t="str">
        <f ca="1">IF(H323=0,SUBTOTAL(4,INDIRECT("B"&amp;ROW()-11):INDIRECT("B"&amp;I323)),"")</f>
        <v/>
      </c>
      <c r="G323" s="6" t="str">
        <f t="shared" ref="G323:G386" ca="1" si="17">IFERROR(INDEX($A$2:$A$1461,MATCH(F323,$B$2:$B$1461,0)),"")</f>
        <v/>
      </c>
      <c r="H323" s="2">
        <f t="shared" si="15"/>
        <v>11</v>
      </c>
      <c r="I323" s="3" cm="1">
        <f t="array" ref="I323">SMALL(IF(H323:H1782=0,ROW(323:1782)),1)</f>
        <v>324</v>
      </c>
    </row>
    <row r="324" spans="1:9" x14ac:dyDescent="0.25">
      <c r="A324" s="10">
        <v>9831</v>
      </c>
      <c r="B324" s="11">
        <v>0.84276364340309595</v>
      </c>
      <c r="C324" s="11"/>
      <c r="D324" s="11">
        <f t="shared" si="16"/>
        <v>850.65102355137242</v>
      </c>
      <c r="F324" s="12">
        <f ca="1">IF(H324=0,SUBTOTAL(4,INDIRECT("B"&amp;ROW()-11):INDIRECT("B"&amp;I324)),"")</f>
        <v>0.85847331843068497</v>
      </c>
      <c r="G324" s="6">
        <f t="shared" ca="1" si="17"/>
        <v>9801</v>
      </c>
      <c r="H324" s="2">
        <f t="shared" si="15"/>
        <v>0</v>
      </c>
      <c r="I324" s="3" cm="1">
        <f t="array" ref="I324">SMALL(IF(H324:H1783=0,ROW(324:1783)),1)</f>
        <v>324</v>
      </c>
    </row>
    <row r="325" spans="1:9" x14ac:dyDescent="0.25">
      <c r="A325" s="10">
        <v>9862</v>
      </c>
      <c r="B325" s="11">
        <v>0.85744889698198101</v>
      </c>
      <c r="C325" s="11"/>
      <c r="D325" s="11">
        <f t="shared" si="16"/>
        <v>865.47371563802551</v>
      </c>
      <c r="F325" s="12" t="str">
        <f ca="1">IF(H325=0,SUBTOTAL(4,INDIRECT("B"&amp;ROW()-11):INDIRECT("B"&amp;I325)),"")</f>
        <v/>
      </c>
      <c r="G325" s="6" t="str">
        <f t="shared" ca="1" si="17"/>
        <v/>
      </c>
      <c r="H325" s="2">
        <f t="shared" si="15"/>
        <v>1</v>
      </c>
      <c r="I325" s="3" cm="1">
        <f t="array" ref="I325">SMALL(IF(H325:H1784=0,ROW(325:1784)),1)</f>
        <v>336</v>
      </c>
    </row>
    <row r="326" spans="1:9" x14ac:dyDescent="0.25">
      <c r="A326" s="10">
        <v>9893</v>
      </c>
      <c r="B326" s="11">
        <v>0.88068907747258396</v>
      </c>
      <c r="C326" s="11"/>
      <c r="D326" s="11">
        <f t="shared" si="16"/>
        <v>888.93139974269491</v>
      </c>
      <c r="F326" s="12" t="str">
        <f ca="1">IF(H326=0,SUBTOTAL(4,INDIRECT("B"&amp;ROW()-11):INDIRECT("B"&amp;I326)),"")</f>
        <v/>
      </c>
      <c r="G326" s="6" t="str">
        <f t="shared" ca="1" si="17"/>
        <v/>
      </c>
      <c r="H326" s="2">
        <f t="shared" si="15"/>
        <v>2</v>
      </c>
      <c r="I326" s="3" cm="1">
        <f t="array" ref="I326">SMALL(IF(H326:H1785=0,ROW(326:1785)),1)</f>
        <v>336</v>
      </c>
    </row>
    <row r="327" spans="1:9" x14ac:dyDescent="0.25">
      <c r="A327" s="10">
        <v>9921</v>
      </c>
      <c r="B327" s="11">
        <v>0.87860377895889996</v>
      </c>
      <c r="C327" s="11"/>
      <c r="D327" s="11">
        <f t="shared" si="16"/>
        <v>886.82658503104858</v>
      </c>
      <c r="F327" s="12" t="str">
        <f ca="1">IF(H327=0,SUBTOTAL(4,INDIRECT("B"&amp;ROW()-11):INDIRECT("B"&amp;I327)),"")</f>
        <v/>
      </c>
      <c r="G327" s="6" t="str">
        <f t="shared" ca="1" si="17"/>
        <v/>
      </c>
      <c r="H327" s="2">
        <f t="shared" si="15"/>
        <v>3</v>
      </c>
      <c r="I327" s="3" cm="1">
        <f t="array" ref="I327">SMALL(IF(H327:H1786=0,ROW(327:1786)),1)</f>
        <v>336</v>
      </c>
    </row>
    <row r="328" spans="1:9" x14ac:dyDescent="0.25">
      <c r="A328" s="10">
        <v>9952</v>
      </c>
      <c r="B328" s="11">
        <v>0.89949411371072496</v>
      </c>
      <c r="C328" s="11"/>
      <c r="D328" s="11">
        <f t="shared" si="16"/>
        <v>907.91243131555802</v>
      </c>
      <c r="F328" s="12" t="str">
        <f ca="1">IF(H328=0,SUBTOTAL(4,INDIRECT("B"&amp;ROW()-11):INDIRECT("B"&amp;I328)),"")</f>
        <v/>
      </c>
      <c r="G328" s="6" t="str">
        <f t="shared" ca="1" si="17"/>
        <v/>
      </c>
      <c r="H328" s="2">
        <f t="shared" si="15"/>
        <v>4</v>
      </c>
      <c r="I328" s="3" cm="1">
        <f t="array" ref="I328">SMALL(IF(H328:H1787=0,ROW(328:1787)),1)</f>
        <v>336</v>
      </c>
    </row>
    <row r="329" spans="1:9" x14ac:dyDescent="0.25">
      <c r="A329" s="10">
        <v>9982</v>
      </c>
      <c r="B329" s="11">
        <v>0.917218405970887</v>
      </c>
      <c r="C329" s="11"/>
      <c r="D329" s="11">
        <f t="shared" si="16"/>
        <v>925.80260428499059</v>
      </c>
      <c r="F329" s="12" t="str">
        <f ca="1">IF(H329=0,SUBTOTAL(4,INDIRECT("B"&amp;ROW()-11):INDIRECT("B"&amp;I329)),"")</f>
        <v/>
      </c>
      <c r="G329" s="6" t="str">
        <f t="shared" ca="1" si="17"/>
        <v/>
      </c>
      <c r="H329" s="2">
        <f t="shared" si="15"/>
        <v>5</v>
      </c>
      <c r="I329" s="3" cm="1">
        <f t="array" ref="I329">SMALL(IF(H329:H1788=0,ROW(329:1788)),1)</f>
        <v>336</v>
      </c>
    </row>
    <row r="330" spans="1:9" x14ac:dyDescent="0.25">
      <c r="A330" s="10">
        <v>10013</v>
      </c>
      <c r="B330" s="11">
        <v>0.94365208494181096</v>
      </c>
      <c r="C330" s="11"/>
      <c r="D330" s="11">
        <f t="shared" si="16"/>
        <v>952.48367465253341</v>
      </c>
      <c r="F330" s="12" t="str">
        <f ca="1">IF(H330=0,SUBTOTAL(4,INDIRECT("B"&amp;ROW()-11):INDIRECT("B"&amp;I330)),"")</f>
        <v/>
      </c>
      <c r="G330" s="6" t="str">
        <f t="shared" ca="1" si="17"/>
        <v/>
      </c>
      <c r="H330" s="2">
        <f t="shared" si="15"/>
        <v>6</v>
      </c>
      <c r="I330" s="3" cm="1">
        <f t="array" ref="I330">SMALL(IF(H330:H1789=0,ROW(330:1789)),1)</f>
        <v>336</v>
      </c>
    </row>
    <row r="331" spans="1:9" x14ac:dyDescent="0.25">
      <c r="A331" s="10">
        <v>10043</v>
      </c>
      <c r="B331" s="11">
        <v>0.980194530476037</v>
      </c>
      <c r="C331" s="11"/>
      <c r="D331" s="11">
        <f t="shared" si="16"/>
        <v>989.3681189923941</v>
      </c>
      <c r="F331" s="12" t="str">
        <f ca="1">IF(H331=0,SUBTOTAL(4,INDIRECT("B"&amp;ROW()-11):INDIRECT("B"&amp;I331)),"")</f>
        <v/>
      </c>
      <c r="G331" s="6" t="str">
        <f t="shared" ca="1" si="17"/>
        <v/>
      </c>
      <c r="H331" s="2">
        <f t="shared" si="15"/>
        <v>7</v>
      </c>
      <c r="I331" s="3" cm="1">
        <f t="array" ref="I331">SMALL(IF(H331:H1790=0,ROW(331:1790)),1)</f>
        <v>336</v>
      </c>
    </row>
    <row r="332" spans="1:9" x14ac:dyDescent="0.25">
      <c r="A332" s="10">
        <v>10074</v>
      </c>
      <c r="B332" s="11">
        <v>0.996920072067493</v>
      </c>
      <c r="C332" s="11"/>
      <c r="D332" s="11">
        <f t="shared" si="16"/>
        <v>1006.2501940386927</v>
      </c>
      <c r="F332" s="12" t="str">
        <f ca="1">IF(H332=0,SUBTOTAL(4,INDIRECT("B"&amp;ROW()-11):INDIRECT("B"&amp;I332)),"")</f>
        <v/>
      </c>
      <c r="G332" s="6" t="str">
        <f t="shared" ca="1" si="17"/>
        <v/>
      </c>
      <c r="H332" s="2">
        <f t="shared" si="15"/>
        <v>8</v>
      </c>
      <c r="I332" s="3" cm="1">
        <f t="array" ref="I332">SMALL(IF(H332:H1791=0,ROW(332:1791)),1)</f>
        <v>336</v>
      </c>
    </row>
    <row r="333" spans="1:9" x14ac:dyDescent="0.25">
      <c r="A333" s="10">
        <v>10105</v>
      </c>
      <c r="B333" s="11">
        <v>1.0231246528962299</v>
      </c>
      <c r="C333" s="11"/>
      <c r="D333" s="11">
        <f t="shared" si="16"/>
        <v>1032.7000221467117</v>
      </c>
      <c r="F333" s="12" t="str">
        <f ca="1">IF(H333=0,SUBTOTAL(4,INDIRECT("B"&amp;ROW()-11):INDIRECT("B"&amp;I333)),"")</f>
        <v/>
      </c>
      <c r="G333" s="6" t="str">
        <f t="shared" ca="1" si="17"/>
        <v/>
      </c>
      <c r="H333" s="2">
        <f t="shared" si="15"/>
        <v>9</v>
      </c>
      <c r="I333" s="3" cm="1">
        <f t="array" ref="I333">SMALL(IF(H333:H1792=0,ROW(333:1792)),1)</f>
        <v>336</v>
      </c>
    </row>
    <row r="334" spans="1:9" x14ac:dyDescent="0.25">
      <c r="A334" s="10">
        <v>10135</v>
      </c>
      <c r="B334" s="11">
        <v>1.0817386486290901</v>
      </c>
      <c r="C334" s="11"/>
      <c r="D334" s="11">
        <f t="shared" si="16"/>
        <v>1091.8625831504796</v>
      </c>
      <c r="F334" s="12" t="str">
        <f ca="1">IF(H334=0,SUBTOTAL(4,INDIRECT("B"&amp;ROW()-11):INDIRECT("B"&amp;I334)),"")</f>
        <v/>
      </c>
      <c r="G334" s="6" t="str">
        <f t="shared" ca="1" si="17"/>
        <v/>
      </c>
      <c r="H334" s="2">
        <f t="shared" si="15"/>
        <v>10</v>
      </c>
      <c r="I334" s="3" cm="1">
        <f t="array" ref="I334">SMALL(IF(H334:H1793=0,ROW(334:1793)),1)</f>
        <v>336</v>
      </c>
    </row>
    <row r="335" spans="1:9" x14ac:dyDescent="0.25">
      <c r="A335" s="10">
        <v>10166</v>
      </c>
      <c r="B335" s="11">
        <v>1.14736502640774</v>
      </c>
      <c r="C335" s="11"/>
      <c r="D335" s="11">
        <f t="shared" si="16"/>
        <v>1158.1031547109169</v>
      </c>
      <c r="F335" s="12" t="str">
        <f ca="1">IF(H335=0,SUBTOTAL(4,INDIRECT("B"&amp;ROW()-11):INDIRECT("B"&amp;I335)),"")</f>
        <v/>
      </c>
      <c r="G335" s="6" t="str">
        <f t="shared" ca="1" si="17"/>
        <v/>
      </c>
      <c r="H335" s="2">
        <f t="shared" si="15"/>
        <v>11</v>
      </c>
      <c r="I335" s="3" cm="1">
        <f t="array" ref="I335">SMALL(IF(H335:H1794=0,ROW(335:1794)),1)</f>
        <v>336</v>
      </c>
    </row>
    <row r="336" spans="1:9" x14ac:dyDescent="0.25">
      <c r="A336" s="10">
        <v>10196</v>
      </c>
      <c r="B336" s="11">
        <v>1.1340259484516799</v>
      </c>
      <c r="C336" s="11"/>
      <c r="D336" s="11">
        <f t="shared" si="16"/>
        <v>1144.6392370331973</v>
      </c>
      <c r="F336" s="12">
        <f ca="1">IF(H336=0,SUBTOTAL(4,INDIRECT("B"&amp;ROW()-11):INDIRECT("B"&amp;I336)),"")</f>
        <v>1.14736502640774</v>
      </c>
      <c r="G336" s="6">
        <f t="shared" ca="1" si="17"/>
        <v>10166</v>
      </c>
      <c r="H336" s="2">
        <f t="shared" si="15"/>
        <v>0</v>
      </c>
      <c r="I336" s="3" cm="1">
        <f t="array" ref="I336">SMALL(IF(H336:H1795=0,ROW(336:1795)),1)</f>
        <v>336</v>
      </c>
    </row>
    <row r="337" spans="1:9" x14ac:dyDescent="0.25">
      <c r="A337" s="10">
        <v>10227</v>
      </c>
      <c r="B337" s="11">
        <v>1.16418562236951</v>
      </c>
      <c r="C337" s="11"/>
      <c r="D337" s="11">
        <f t="shared" si="16"/>
        <v>1175.0811737363292</v>
      </c>
      <c r="F337" s="12" t="str">
        <f ca="1">IF(H337=0,SUBTOTAL(4,INDIRECT("B"&amp;ROW()-11):INDIRECT("B"&amp;I337)),"")</f>
        <v/>
      </c>
      <c r="G337" s="6" t="str">
        <f t="shared" ca="1" si="17"/>
        <v/>
      </c>
      <c r="H337" s="2">
        <f t="shared" si="15"/>
        <v>1</v>
      </c>
      <c r="I337" s="3" cm="1">
        <f t="array" ref="I337">SMALL(IF(H337:H1796=0,ROW(337:1796)),1)</f>
        <v>348</v>
      </c>
    </row>
    <row r="338" spans="1:9" x14ac:dyDescent="0.25">
      <c r="A338" s="10">
        <v>10258</v>
      </c>
      <c r="B338" s="11">
        <v>1.1958606610398801</v>
      </c>
      <c r="C338" s="11"/>
      <c r="D338" s="11">
        <f t="shared" si="16"/>
        <v>1207.0526574101832</v>
      </c>
      <c r="F338" s="12" t="str">
        <f ca="1">IF(H338=0,SUBTOTAL(4,INDIRECT("B"&amp;ROW()-11):INDIRECT("B"&amp;I338)),"")</f>
        <v/>
      </c>
      <c r="G338" s="6" t="str">
        <f t="shared" ca="1" si="17"/>
        <v/>
      </c>
      <c r="H338" s="2">
        <f t="shared" si="15"/>
        <v>2</v>
      </c>
      <c r="I338" s="3" cm="1">
        <f t="array" ref="I338">SMALL(IF(H338:H1797=0,ROW(338:1797)),1)</f>
        <v>348</v>
      </c>
    </row>
    <row r="339" spans="1:9" x14ac:dyDescent="0.25">
      <c r="A339" s="10">
        <v>10287</v>
      </c>
      <c r="B339" s="11">
        <v>1.20508817120933</v>
      </c>
      <c r="C339" s="11"/>
      <c r="D339" s="11">
        <f t="shared" si="16"/>
        <v>1216.3665273568947</v>
      </c>
      <c r="F339" s="12" t="str">
        <f ca="1">IF(H339=0,SUBTOTAL(4,INDIRECT("B"&amp;ROW()-11):INDIRECT("B"&amp;I339)),"")</f>
        <v/>
      </c>
      <c r="G339" s="6" t="str">
        <f t="shared" ca="1" si="17"/>
        <v/>
      </c>
      <c r="H339" s="2">
        <f t="shared" si="15"/>
        <v>3</v>
      </c>
      <c r="I339" s="3" cm="1">
        <f t="array" ref="I339">SMALL(IF(H339:H1798=0,ROW(339:1798)),1)</f>
        <v>348</v>
      </c>
    </row>
    <row r="340" spans="1:9" x14ac:dyDescent="0.25">
      <c r="A340" s="10">
        <v>10318</v>
      </c>
      <c r="B340" s="11">
        <v>1.1951391475026401</v>
      </c>
      <c r="C340" s="11"/>
      <c r="D340" s="11">
        <f t="shared" si="16"/>
        <v>1206.3243912660942</v>
      </c>
      <c r="F340" s="12" t="str">
        <f ca="1">IF(H340=0,SUBTOTAL(4,INDIRECT("B"&amp;ROW()-11):INDIRECT("B"&amp;I340)),"")</f>
        <v/>
      </c>
      <c r="G340" s="6" t="str">
        <f t="shared" ca="1" si="17"/>
        <v/>
      </c>
      <c r="H340" s="2">
        <f t="shared" si="15"/>
        <v>4</v>
      </c>
      <c r="I340" s="3" cm="1">
        <f t="array" ref="I340">SMALL(IF(H340:H1799=0,ROW(340:1799)),1)</f>
        <v>348</v>
      </c>
    </row>
    <row r="341" spans="1:9" x14ac:dyDescent="0.25">
      <c r="A341" s="10">
        <v>10348</v>
      </c>
      <c r="B341" s="11">
        <v>1.26385504825637</v>
      </c>
      <c r="C341" s="11"/>
      <c r="D341" s="11">
        <f t="shared" si="16"/>
        <v>1275.6834004829366</v>
      </c>
      <c r="F341" s="12" t="str">
        <f ca="1">IF(H341=0,SUBTOTAL(4,INDIRECT("B"&amp;ROW()-11):INDIRECT("B"&amp;I341)),"")</f>
        <v/>
      </c>
      <c r="G341" s="6" t="str">
        <f t="shared" ca="1" si="17"/>
        <v/>
      </c>
      <c r="H341" s="2">
        <f t="shared" si="15"/>
        <v>5</v>
      </c>
      <c r="I341" s="3" cm="1">
        <f t="array" ref="I341">SMALL(IF(H341:H1800=0,ROW(341:1800)),1)</f>
        <v>348</v>
      </c>
    </row>
    <row r="342" spans="1:9" x14ac:dyDescent="0.25">
      <c r="A342" s="10">
        <v>10379</v>
      </c>
      <c r="B342" s="11">
        <v>1.34809300708233</v>
      </c>
      <c r="C342" s="11"/>
      <c r="D342" s="11">
        <f t="shared" si="16"/>
        <v>1360.7097378885567</v>
      </c>
      <c r="F342" s="12" t="str">
        <f ca="1">IF(H342=0,SUBTOTAL(4,INDIRECT("B"&amp;ROW()-11):INDIRECT("B"&amp;I342)),"")</f>
        <v/>
      </c>
      <c r="G342" s="6" t="str">
        <f t="shared" ca="1" si="17"/>
        <v/>
      </c>
      <c r="H342" s="2">
        <f t="shared" si="15"/>
        <v>6</v>
      </c>
      <c r="I342" s="3" cm="1">
        <f t="array" ref="I342">SMALL(IF(H342:H1801=0,ROW(342:1801)),1)</f>
        <v>348</v>
      </c>
    </row>
    <row r="343" spans="1:9" x14ac:dyDescent="0.25">
      <c r="A343" s="10">
        <v>10409</v>
      </c>
      <c r="B343" s="11">
        <v>1.3944383368227999</v>
      </c>
      <c r="C343" s="11"/>
      <c r="D343" s="11">
        <f t="shared" si="16"/>
        <v>1407.4888111069538</v>
      </c>
      <c r="F343" s="12" t="str">
        <f ca="1">IF(H343=0,SUBTOTAL(4,INDIRECT("B"&amp;ROW()-11):INDIRECT("B"&amp;I343)),"")</f>
        <v/>
      </c>
      <c r="G343" s="6" t="str">
        <f t="shared" ca="1" si="17"/>
        <v/>
      </c>
      <c r="H343" s="2">
        <f t="shared" si="15"/>
        <v>7</v>
      </c>
      <c r="I343" s="3" cm="1">
        <f t="array" ref="I343">SMALL(IF(H343:H1802=0,ROW(343:1802)),1)</f>
        <v>348</v>
      </c>
    </row>
    <row r="344" spans="1:9" x14ac:dyDescent="0.25">
      <c r="A344" s="10">
        <v>10440</v>
      </c>
      <c r="B344" s="11">
        <v>1.3308170877052601</v>
      </c>
      <c r="C344" s="11"/>
      <c r="D344" s="11">
        <f t="shared" si="16"/>
        <v>1343.2721341001993</v>
      </c>
      <c r="F344" s="12" t="str">
        <f ca="1">IF(H344=0,SUBTOTAL(4,INDIRECT("B"&amp;ROW()-11):INDIRECT("B"&amp;I344)),"")</f>
        <v/>
      </c>
      <c r="G344" s="6" t="str">
        <f t="shared" ca="1" si="17"/>
        <v/>
      </c>
      <c r="H344" s="2">
        <f t="shared" si="15"/>
        <v>8</v>
      </c>
      <c r="I344" s="3" cm="1">
        <f t="array" ref="I344">SMALL(IF(H344:H1803=0,ROW(344:1803)),1)</f>
        <v>348</v>
      </c>
    </row>
    <row r="345" spans="1:9" x14ac:dyDescent="0.25">
      <c r="A345" s="10">
        <v>10471</v>
      </c>
      <c r="B345" s="11">
        <v>1.34537479460534</v>
      </c>
      <c r="C345" s="11"/>
      <c r="D345" s="11">
        <f t="shared" si="16"/>
        <v>1357.9660858054592</v>
      </c>
      <c r="F345" s="12" t="str">
        <f ca="1">IF(H345=0,SUBTOTAL(4,INDIRECT("B"&amp;ROW()-11):INDIRECT("B"&amp;I345)),"")</f>
        <v/>
      </c>
      <c r="G345" s="6" t="str">
        <f t="shared" ca="1" si="17"/>
        <v/>
      </c>
      <c r="H345" s="2">
        <f t="shared" si="15"/>
        <v>9</v>
      </c>
      <c r="I345" s="3" cm="1">
        <f t="array" ref="I345">SMALL(IF(H345:H1804=0,ROW(345:1804)),1)</f>
        <v>348</v>
      </c>
    </row>
    <row r="346" spans="1:9" x14ac:dyDescent="0.25">
      <c r="A346" s="10">
        <v>10501</v>
      </c>
      <c r="B346" s="11">
        <v>1.3937274196064799</v>
      </c>
      <c r="C346" s="11"/>
      <c r="D346" s="11">
        <f t="shared" si="16"/>
        <v>1406.7712404541894</v>
      </c>
      <c r="F346" s="12" t="str">
        <f ca="1">IF(H346=0,SUBTOTAL(4,INDIRECT("B"&amp;ROW()-11):INDIRECT("B"&amp;I346)),"")</f>
        <v/>
      </c>
      <c r="G346" s="6" t="str">
        <f t="shared" ca="1" si="17"/>
        <v/>
      </c>
      <c r="H346" s="2">
        <f t="shared" si="15"/>
        <v>10</v>
      </c>
      <c r="I346" s="3" cm="1">
        <f t="array" ref="I346">SMALL(IF(H346:H1805=0,ROW(346:1805)),1)</f>
        <v>348</v>
      </c>
    </row>
    <row r="347" spans="1:9" x14ac:dyDescent="0.25">
      <c r="A347" s="10">
        <v>10532</v>
      </c>
      <c r="B347" s="11">
        <v>1.4965424142024899</v>
      </c>
      <c r="C347" s="11"/>
      <c r="D347" s="11">
        <f t="shared" si="16"/>
        <v>1510.548475120318</v>
      </c>
      <c r="F347" s="12" t="str">
        <f ca="1">IF(H347=0,SUBTOTAL(4,INDIRECT("B"&amp;ROW()-11):INDIRECT("B"&amp;I347)),"")</f>
        <v/>
      </c>
      <c r="G347" s="6" t="str">
        <f t="shared" ca="1" si="17"/>
        <v/>
      </c>
      <c r="H347" s="2">
        <f t="shared" si="15"/>
        <v>11</v>
      </c>
      <c r="I347" s="3" cm="1">
        <f t="array" ref="I347">SMALL(IF(H347:H1806=0,ROW(347:1806)),1)</f>
        <v>348</v>
      </c>
    </row>
    <row r="348" spans="1:9" x14ac:dyDescent="0.25">
      <c r="A348" s="10">
        <v>10562</v>
      </c>
      <c r="B348" s="11">
        <v>1.5318688033351</v>
      </c>
      <c r="C348" s="11"/>
      <c r="D348" s="11">
        <f t="shared" si="16"/>
        <v>1546.2054820513297</v>
      </c>
      <c r="F348" s="12">
        <f ca="1">IF(H348=0,SUBTOTAL(4,INDIRECT("B"&amp;ROW()-11):INDIRECT("B"&amp;I348)),"")</f>
        <v>1.5318688033351</v>
      </c>
      <c r="G348" s="6">
        <f t="shared" ca="1" si="17"/>
        <v>10562</v>
      </c>
      <c r="H348" s="2">
        <f t="shared" si="15"/>
        <v>0</v>
      </c>
      <c r="I348" s="3" cm="1">
        <f t="array" ref="I348">SMALL(IF(H348:H1807=0,ROW(348:1807)),1)</f>
        <v>348</v>
      </c>
    </row>
    <row r="349" spans="1:9" x14ac:dyDescent="0.25">
      <c r="A349" s="10">
        <v>10593</v>
      </c>
      <c r="B349" s="11">
        <v>1.6403956798639701</v>
      </c>
      <c r="C349" s="11"/>
      <c r="D349" s="11">
        <f t="shared" si="16"/>
        <v>1655.7480558497591</v>
      </c>
      <c r="F349" s="12" t="str">
        <f ca="1">IF(H349=0,SUBTOTAL(4,INDIRECT("B"&amp;ROW()-11):INDIRECT("B"&amp;I349)),"")</f>
        <v/>
      </c>
      <c r="G349" s="6" t="str">
        <f t="shared" ca="1" si="17"/>
        <v/>
      </c>
      <c r="H349" s="2">
        <f t="shared" si="15"/>
        <v>1</v>
      </c>
      <c r="I349" s="3" cm="1">
        <f t="array" ref="I349">SMALL(IF(H349:H1808=0,ROW(349:1808)),1)</f>
        <v>360</v>
      </c>
    </row>
    <row r="350" spans="1:9" x14ac:dyDescent="0.25">
      <c r="A350" s="10">
        <v>10624</v>
      </c>
      <c r="B350" s="11">
        <v>1.6518367165152299</v>
      </c>
      <c r="C350" s="11"/>
      <c r="D350" s="11">
        <f t="shared" si="16"/>
        <v>1667.2961685549815</v>
      </c>
      <c r="F350" s="12" t="str">
        <f ca="1">IF(H350=0,SUBTOTAL(4,INDIRECT("B"&amp;ROW()-11):INDIRECT("B"&amp;I350)),"")</f>
        <v/>
      </c>
      <c r="G350" s="6" t="str">
        <f t="shared" ca="1" si="17"/>
        <v/>
      </c>
      <c r="H350" s="2">
        <f t="shared" si="15"/>
        <v>2</v>
      </c>
      <c r="I350" s="3" cm="1">
        <f t="array" ref="I350">SMALL(IF(H350:H1809=0,ROW(350:1809)),1)</f>
        <v>360</v>
      </c>
    </row>
    <row r="351" spans="1:9" x14ac:dyDescent="0.25">
      <c r="A351" s="10">
        <v>10652</v>
      </c>
      <c r="B351" s="11">
        <v>1.77896511464013</v>
      </c>
      <c r="C351" s="11"/>
      <c r="D351" s="11">
        <f t="shared" si="16"/>
        <v>1795.6143546014434</v>
      </c>
      <c r="F351" s="12" t="str">
        <f ca="1">IF(H351=0,SUBTOTAL(4,INDIRECT("B"&amp;ROW()-11):INDIRECT("B"&amp;I351)),"")</f>
        <v/>
      </c>
      <c r="G351" s="6" t="str">
        <f t="shared" ca="1" si="17"/>
        <v/>
      </c>
      <c r="H351" s="2">
        <f t="shared" si="15"/>
        <v>3</v>
      </c>
      <c r="I351" s="3" cm="1">
        <f t="array" ref="I351">SMALL(IF(H351:H1810=0,ROW(351:1810)),1)</f>
        <v>360</v>
      </c>
    </row>
    <row r="352" spans="1:9" x14ac:dyDescent="0.25">
      <c r="A352" s="10">
        <v>10683</v>
      </c>
      <c r="B352" s="11">
        <v>1.79345588035672</v>
      </c>
      <c r="C352" s="11"/>
      <c r="D352" s="11">
        <f t="shared" si="16"/>
        <v>1810.2407386242348</v>
      </c>
      <c r="F352" s="12" t="str">
        <f ca="1">IF(H352=0,SUBTOTAL(4,INDIRECT("B"&amp;ROW()-11):INDIRECT("B"&amp;I352)),"")</f>
        <v/>
      </c>
      <c r="G352" s="6" t="str">
        <f t="shared" ca="1" si="17"/>
        <v/>
      </c>
      <c r="H352" s="2">
        <f t="shared" si="15"/>
        <v>4</v>
      </c>
      <c r="I352" s="3" cm="1">
        <f t="array" ref="I352">SMALL(IF(H352:H1811=0,ROW(352:1811)),1)</f>
        <v>360</v>
      </c>
    </row>
    <row r="353" spans="1:9" x14ac:dyDescent="0.25">
      <c r="A353" s="10">
        <v>10713</v>
      </c>
      <c r="B353" s="11">
        <v>1.83029624391214</v>
      </c>
      <c r="C353" s="11"/>
      <c r="D353" s="11">
        <f t="shared" si="16"/>
        <v>1847.4258891842162</v>
      </c>
      <c r="F353" s="12" t="str">
        <f ca="1">IF(H353=0,SUBTOTAL(4,INDIRECT("B"&amp;ROW()-11):INDIRECT("B"&amp;I353)),"")</f>
        <v/>
      </c>
      <c r="G353" s="6" t="str">
        <f t="shared" ca="1" si="17"/>
        <v/>
      </c>
      <c r="H353" s="2">
        <f t="shared" si="15"/>
        <v>5</v>
      </c>
      <c r="I353" s="3" cm="1">
        <f t="array" ref="I353">SMALL(IF(H353:H1812=0,ROW(353:1812)),1)</f>
        <v>360</v>
      </c>
    </row>
    <row r="354" spans="1:9" x14ac:dyDescent="0.25">
      <c r="A354" s="10">
        <v>10744</v>
      </c>
      <c r="B354" s="11">
        <v>1.82483822326081</v>
      </c>
      <c r="C354" s="11"/>
      <c r="D354" s="11">
        <f t="shared" si="16"/>
        <v>1841.916787207688</v>
      </c>
      <c r="F354" s="12" t="str">
        <f ca="1">IF(H354=0,SUBTOTAL(4,INDIRECT("B"&amp;ROW()-11):INDIRECT("B"&amp;I354)),"")</f>
        <v/>
      </c>
      <c r="G354" s="6" t="str">
        <f t="shared" ca="1" si="17"/>
        <v/>
      </c>
      <c r="H354" s="2">
        <f t="shared" si="15"/>
        <v>6</v>
      </c>
      <c r="I354" s="3" cm="1">
        <f t="array" ref="I354">SMALL(IF(H354:H1813=0,ROW(354:1813)),1)</f>
        <v>360</v>
      </c>
    </row>
    <row r="355" spans="1:9" x14ac:dyDescent="0.25">
      <c r="A355" s="10">
        <v>10774</v>
      </c>
      <c r="B355" s="11">
        <v>1.85768242387725</v>
      </c>
      <c r="C355" s="11"/>
      <c r="D355" s="11">
        <f t="shared" si="16"/>
        <v>1875.0683749521277</v>
      </c>
      <c r="F355" s="12" t="str">
        <f ca="1">IF(H355=0,SUBTOTAL(4,INDIRECT("B"&amp;ROW()-11):INDIRECT("B"&amp;I355)),"")</f>
        <v/>
      </c>
      <c r="G355" s="6" t="str">
        <f t="shared" ca="1" si="17"/>
        <v/>
      </c>
      <c r="H355" s="2">
        <f t="shared" si="15"/>
        <v>7</v>
      </c>
      <c r="I355" s="3" cm="1">
        <f t="array" ref="I355">SMALL(IF(H355:H1814=0,ROW(355:1814)),1)</f>
        <v>360</v>
      </c>
    </row>
    <row r="356" spans="1:9" x14ac:dyDescent="0.25">
      <c r="A356" s="10">
        <v>10805</v>
      </c>
      <c r="B356" s="11">
        <v>1.898646517337</v>
      </c>
      <c r="C356" s="11"/>
      <c r="D356" s="11">
        <f t="shared" si="16"/>
        <v>1916.4158491854498</v>
      </c>
      <c r="F356" s="12" t="str">
        <f ca="1">IF(H356=0,SUBTOTAL(4,INDIRECT("B"&amp;ROW()-11):INDIRECT("B"&amp;I356)),"")</f>
        <v/>
      </c>
      <c r="G356" s="6" t="str">
        <f t="shared" ca="1" si="17"/>
        <v/>
      </c>
      <c r="H356" s="2">
        <f t="shared" si="15"/>
        <v>8</v>
      </c>
      <c r="I356" s="3" cm="1">
        <f t="array" ref="I356">SMALL(IF(H356:H1815=0,ROW(356:1815)),1)</f>
        <v>360</v>
      </c>
    </row>
    <row r="357" spans="1:9" x14ac:dyDescent="0.25">
      <c r="A357" s="10">
        <v>10836</v>
      </c>
      <c r="B357" s="11">
        <v>2.0733849221193199</v>
      </c>
      <c r="C357" s="11"/>
      <c r="D357" s="11">
        <f t="shared" si="16"/>
        <v>2092.7896214113107</v>
      </c>
      <c r="F357" s="12" t="str">
        <f ca="1">IF(H357=0,SUBTOTAL(4,INDIRECT("B"&amp;ROW()-11):INDIRECT("B"&amp;I357)),"")</f>
        <v/>
      </c>
      <c r="G357" s="6" t="str">
        <f t="shared" ca="1" si="17"/>
        <v/>
      </c>
      <c r="H357" s="2">
        <f t="shared" si="15"/>
        <v>9</v>
      </c>
      <c r="I357" s="3" cm="1">
        <f t="array" ref="I357">SMALL(IF(H357:H1816=0,ROW(357:1816)),1)</f>
        <v>360</v>
      </c>
    </row>
    <row r="358" spans="1:9" x14ac:dyDescent="0.25">
      <c r="A358" s="10">
        <v>10866</v>
      </c>
      <c r="B358" s="11">
        <v>2.1969653612098301</v>
      </c>
      <c r="C358" s="11"/>
      <c r="D358" s="11">
        <f t="shared" si="16"/>
        <v>2217.5266432633434</v>
      </c>
      <c r="F358" s="12" t="str">
        <f ca="1">IF(H358=0,SUBTOTAL(4,INDIRECT("B"&amp;ROW()-11):INDIRECT("B"&amp;I358)),"")</f>
        <v/>
      </c>
      <c r="G358" s="6" t="str">
        <f t="shared" ca="1" si="17"/>
        <v/>
      </c>
      <c r="H358" s="2">
        <f t="shared" si="15"/>
        <v>10</v>
      </c>
      <c r="I358" s="3" cm="1">
        <f t="array" ref="I358">SMALL(IF(H358:H1817=0,ROW(358:1817)),1)</f>
        <v>360</v>
      </c>
    </row>
    <row r="359" spans="1:9" x14ac:dyDescent="0.25">
      <c r="A359" s="10">
        <v>10897</v>
      </c>
      <c r="B359" s="11">
        <v>2.2902694825856802</v>
      </c>
      <c r="C359" s="11"/>
      <c r="D359" s="11">
        <f t="shared" si="16"/>
        <v>2311.7039929523189</v>
      </c>
      <c r="F359" s="12" t="str">
        <f ca="1">IF(H359=0,SUBTOTAL(4,INDIRECT("B"&amp;ROW()-11):INDIRECT("B"&amp;I359)),"")</f>
        <v/>
      </c>
      <c r="G359" s="6" t="str">
        <f t="shared" ca="1" si="17"/>
        <v/>
      </c>
      <c r="H359" s="2">
        <f t="shared" si="15"/>
        <v>11</v>
      </c>
      <c r="I359" s="3" cm="1">
        <f t="array" ref="I359">SMALL(IF(H359:H1818=0,ROW(359:1818)),1)</f>
        <v>360</v>
      </c>
    </row>
    <row r="360" spans="1:9" x14ac:dyDescent="0.25">
      <c r="A360" s="10">
        <v>10927</v>
      </c>
      <c r="B360" s="11">
        <v>2.0538644031398698</v>
      </c>
      <c r="C360" s="11"/>
      <c r="D360" s="11">
        <f t="shared" si="16"/>
        <v>2073.0864109321883</v>
      </c>
      <c r="F360" s="12">
        <f ca="1">IF(H360=0,SUBTOTAL(4,INDIRECT("B"&amp;ROW()-11):INDIRECT("B"&amp;I360)),"")</f>
        <v>2.2902694825856802</v>
      </c>
      <c r="G360" s="6">
        <f t="shared" ca="1" si="17"/>
        <v>10897</v>
      </c>
      <c r="H360" s="2">
        <f t="shared" si="15"/>
        <v>0</v>
      </c>
      <c r="I360" s="3" cm="1">
        <f t="array" ref="I360">SMALL(IF(H360:H1819=0,ROW(360:1819)),1)</f>
        <v>360</v>
      </c>
    </row>
    <row r="361" spans="1:9" x14ac:dyDescent="0.25">
      <c r="A361" s="10">
        <v>10958</v>
      </c>
      <c r="B361" s="11">
        <v>1.5159999488699401</v>
      </c>
      <c r="C361" s="11"/>
      <c r="D361" s="11">
        <f t="shared" si="16"/>
        <v>1530.1881118206118</v>
      </c>
      <c r="F361" s="12" t="str">
        <f ca="1">IF(H361=0,SUBTOTAL(4,INDIRECT("B"&amp;ROW()-11):INDIRECT("B"&amp;I361)),"")</f>
        <v/>
      </c>
      <c r="G361" s="6" t="str">
        <f t="shared" ca="1" si="17"/>
        <v/>
      </c>
      <c r="H361" s="2">
        <f t="shared" si="15"/>
        <v>1</v>
      </c>
      <c r="I361" s="3" cm="1">
        <f t="array" ref="I361">SMALL(IF(H361:H1820=0,ROW(361:1820)),1)</f>
        <v>372</v>
      </c>
    </row>
    <row r="362" spans="1:9" x14ac:dyDescent="0.25">
      <c r="A362" s="10">
        <v>10989</v>
      </c>
      <c r="B362" s="11">
        <v>1.5823587091844999</v>
      </c>
      <c r="C362" s="11"/>
      <c r="D362" s="11">
        <f t="shared" si="16"/>
        <v>1597.1679202461887</v>
      </c>
      <c r="F362" s="12" t="str">
        <f ca="1">IF(H362=0,SUBTOTAL(4,INDIRECT("B"&amp;ROW()-11):INDIRECT("B"&amp;I362)),"")</f>
        <v/>
      </c>
      <c r="G362" s="6" t="str">
        <f t="shared" ca="1" si="17"/>
        <v/>
      </c>
      <c r="H362" s="2">
        <f t="shared" si="15"/>
        <v>2</v>
      </c>
      <c r="I362" s="3" cm="1">
        <f t="array" ref="I362">SMALL(IF(H362:H1821=0,ROW(362:1821)),1)</f>
        <v>372</v>
      </c>
    </row>
    <row r="363" spans="1:9" x14ac:dyDescent="0.25">
      <c r="A363" s="10">
        <v>11017</v>
      </c>
      <c r="B363" s="11">
        <v>1.6112626353256401</v>
      </c>
      <c r="C363" s="11"/>
      <c r="D363" s="11">
        <f t="shared" si="16"/>
        <v>1626.3423566959279</v>
      </c>
      <c r="F363" s="12" t="str">
        <f ca="1">IF(H363=0,SUBTOTAL(4,INDIRECT("B"&amp;ROW()-11):INDIRECT("B"&amp;I363)),"")</f>
        <v/>
      </c>
      <c r="G363" s="6" t="str">
        <f t="shared" ca="1" si="17"/>
        <v/>
      </c>
      <c r="H363" s="2">
        <f t="shared" si="15"/>
        <v>3</v>
      </c>
      <c r="I363" s="3" cm="1">
        <f t="array" ref="I363">SMALL(IF(H363:H1822=0,ROW(363:1822)),1)</f>
        <v>372</v>
      </c>
    </row>
    <row r="364" spans="1:9" x14ac:dyDescent="0.25">
      <c r="A364" s="10">
        <v>11048</v>
      </c>
      <c r="B364" s="11">
        <v>1.7182082445351401</v>
      </c>
      <c r="C364" s="11"/>
      <c r="D364" s="11">
        <f t="shared" si="16"/>
        <v>1734.2888641781844</v>
      </c>
      <c r="F364" s="12" t="str">
        <f ca="1">IF(H364=0,SUBTOTAL(4,INDIRECT("B"&amp;ROW()-11):INDIRECT("B"&amp;I364)),"")</f>
        <v/>
      </c>
      <c r="G364" s="6" t="str">
        <f t="shared" ca="1" si="17"/>
        <v/>
      </c>
      <c r="H364" s="2">
        <f t="shared" si="15"/>
        <v>4</v>
      </c>
      <c r="I364" s="3" cm="1">
        <f t="array" ref="I364">SMALL(IF(H364:H1823=0,ROW(364:1823)),1)</f>
        <v>372</v>
      </c>
    </row>
    <row r="365" spans="1:9" x14ac:dyDescent="0.25">
      <c r="A365" s="10">
        <v>11078</v>
      </c>
      <c r="B365" s="11">
        <v>1.78903995812695</v>
      </c>
      <c r="C365" s="11"/>
      <c r="D365" s="11">
        <f t="shared" si="16"/>
        <v>1805.7834880130094</v>
      </c>
      <c r="F365" s="12" t="str">
        <f ca="1">IF(H365=0,SUBTOTAL(4,INDIRECT("B"&amp;ROW()-11):INDIRECT("B"&amp;I365)),"")</f>
        <v/>
      </c>
      <c r="G365" s="6" t="str">
        <f t="shared" ca="1" si="17"/>
        <v/>
      </c>
      <c r="H365" s="2">
        <f t="shared" si="15"/>
        <v>5</v>
      </c>
      <c r="I365" s="3" cm="1">
        <f t="array" ref="I365">SMALL(IF(H365:H1824=0,ROW(365:1824)),1)</f>
        <v>372</v>
      </c>
    </row>
    <row r="366" spans="1:9" x14ac:dyDescent="0.25">
      <c r="A366" s="10">
        <v>11109</v>
      </c>
      <c r="B366" s="11">
        <v>1.9086910352206601</v>
      </c>
      <c r="C366" s="11"/>
      <c r="D366" s="11">
        <f t="shared" si="16"/>
        <v>1926.5543731781474</v>
      </c>
      <c r="F366" s="12" t="str">
        <f ca="1">IF(H366=0,SUBTOTAL(4,INDIRECT("B"&amp;ROW()-11):INDIRECT("B"&amp;I366)),"")</f>
        <v/>
      </c>
      <c r="G366" s="6" t="str">
        <f t="shared" ca="1" si="17"/>
        <v/>
      </c>
      <c r="H366" s="2">
        <f t="shared" si="15"/>
        <v>6</v>
      </c>
      <c r="I366" s="3" cm="1">
        <f t="array" ref="I366">SMALL(IF(H366:H1825=0,ROW(366:1825)),1)</f>
        <v>372</v>
      </c>
    </row>
    <row r="367" spans="1:9" x14ac:dyDescent="0.25">
      <c r="A367" s="10">
        <v>11139</v>
      </c>
      <c r="B367" s="11">
        <v>1.80082550211018</v>
      </c>
      <c r="C367" s="11"/>
      <c r="D367" s="11">
        <f t="shared" si="16"/>
        <v>1817.6793322760122</v>
      </c>
      <c r="F367" s="12" t="str">
        <f ca="1">IF(H367=0,SUBTOTAL(4,INDIRECT("B"&amp;ROW()-11):INDIRECT("B"&amp;I367)),"")</f>
        <v/>
      </c>
      <c r="G367" s="6" t="str">
        <f t="shared" ca="1" si="17"/>
        <v/>
      </c>
      <c r="H367" s="2">
        <f t="shared" si="15"/>
        <v>7</v>
      </c>
      <c r="I367" s="3" cm="1">
        <f t="array" ref="I367">SMALL(IF(H367:H1826=0,ROW(367:1826)),1)</f>
        <v>372</v>
      </c>
    </row>
    <row r="368" spans="1:9" x14ac:dyDescent="0.25">
      <c r="A368" s="10">
        <v>11170</v>
      </c>
      <c r="B368" s="11">
        <v>1.6248989923750099</v>
      </c>
      <c r="C368" s="11"/>
      <c r="D368" s="11">
        <f t="shared" si="16"/>
        <v>1640.1063356861914</v>
      </c>
      <c r="F368" s="12" t="str">
        <f ca="1">IF(H368=0,SUBTOTAL(4,INDIRECT("B"&amp;ROW()-11):INDIRECT("B"&amp;I368)),"")</f>
        <v/>
      </c>
      <c r="G368" s="6" t="str">
        <f t="shared" ca="1" si="17"/>
        <v/>
      </c>
      <c r="H368" s="2">
        <f t="shared" si="15"/>
        <v>8</v>
      </c>
      <c r="I368" s="3" cm="1">
        <f t="array" ref="I368">SMALL(IF(H368:H1827=0,ROW(368:1827)),1)</f>
        <v>372</v>
      </c>
    </row>
    <row r="369" spans="1:9" x14ac:dyDescent="0.25">
      <c r="A369" s="10">
        <v>11201</v>
      </c>
      <c r="B369" s="11">
        <v>1.5963059548860401</v>
      </c>
      <c r="C369" s="11"/>
      <c r="D369" s="11">
        <f t="shared" si="16"/>
        <v>1611.2456974789957</v>
      </c>
      <c r="F369" s="12" t="str">
        <f ca="1">IF(H369=0,SUBTOTAL(4,INDIRECT("B"&amp;ROW()-11):INDIRECT("B"&amp;I369)),"")</f>
        <v/>
      </c>
      <c r="G369" s="6" t="str">
        <f t="shared" ca="1" si="17"/>
        <v/>
      </c>
      <c r="H369" s="2">
        <f t="shared" si="15"/>
        <v>9</v>
      </c>
      <c r="I369" s="3" cm="1">
        <f t="array" ref="I369">SMALL(IF(H369:H1828=0,ROW(369:1828)),1)</f>
        <v>372</v>
      </c>
    </row>
    <row r="370" spans="1:9" x14ac:dyDescent="0.25">
      <c r="A370" s="10">
        <v>11231</v>
      </c>
      <c r="B370" s="11">
        <v>1.58200981976538</v>
      </c>
      <c r="C370" s="11"/>
      <c r="D370" s="11">
        <f t="shared" si="16"/>
        <v>1596.8157655895377</v>
      </c>
      <c r="F370" s="12" t="str">
        <f ca="1">IF(H370=0,SUBTOTAL(4,INDIRECT("B"&amp;ROW()-11):INDIRECT("B"&amp;I370)),"")</f>
        <v/>
      </c>
      <c r="G370" s="6" t="str">
        <f t="shared" ca="1" si="17"/>
        <v/>
      </c>
      <c r="H370" s="2">
        <f t="shared" si="15"/>
        <v>10</v>
      </c>
      <c r="I370" s="3" cm="1">
        <f t="array" ref="I370">SMALL(IF(H370:H1829=0,ROW(370:1829)),1)</f>
        <v>372</v>
      </c>
    </row>
    <row r="371" spans="1:9" x14ac:dyDescent="0.25">
      <c r="A371" s="10">
        <v>11262</v>
      </c>
      <c r="B371" s="11">
        <v>1.5874474236632801</v>
      </c>
      <c r="C371" s="11"/>
      <c r="D371" s="11">
        <f t="shared" si="16"/>
        <v>1602.3042597333258</v>
      </c>
      <c r="F371" s="12" t="str">
        <f ca="1">IF(H371=0,SUBTOTAL(4,INDIRECT("B"&amp;ROW()-11):INDIRECT("B"&amp;I371)),"")</f>
        <v/>
      </c>
      <c r="G371" s="6" t="str">
        <f t="shared" ca="1" si="17"/>
        <v/>
      </c>
      <c r="H371" s="2">
        <f t="shared" si="15"/>
        <v>11</v>
      </c>
      <c r="I371" s="3" cm="1">
        <f t="array" ref="I371">SMALL(IF(H371:H1830=0,ROW(371:1830)),1)</f>
        <v>372</v>
      </c>
    </row>
    <row r="372" spans="1:9" x14ac:dyDescent="0.25">
      <c r="A372" s="10">
        <v>11292</v>
      </c>
      <c r="B372" s="11">
        <v>1.37519126483446</v>
      </c>
      <c r="C372" s="11"/>
      <c r="D372" s="11">
        <f t="shared" si="16"/>
        <v>1388.0616067947985</v>
      </c>
      <c r="F372" s="12">
        <f ca="1">IF(H372=0,SUBTOTAL(4,INDIRECT("B"&amp;ROW()-11):INDIRECT("B"&amp;I372)),"")</f>
        <v>1.9086910352206601</v>
      </c>
      <c r="G372" s="6">
        <f t="shared" ca="1" si="17"/>
        <v>11109</v>
      </c>
      <c r="H372" s="2">
        <f t="shared" si="15"/>
        <v>0</v>
      </c>
      <c r="I372" s="3" cm="1">
        <f t="array" ref="I372">SMALL(IF(H372:H1831=0,ROW(372:1831)),1)</f>
        <v>372</v>
      </c>
    </row>
    <row r="373" spans="1:9" x14ac:dyDescent="0.25">
      <c r="A373" s="10">
        <v>11323</v>
      </c>
      <c r="B373" s="11">
        <v>1.2816905373191601</v>
      </c>
      <c r="C373" s="11"/>
      <c r="D373" s="11">
        <f t="shared" si="16"/>
        <v>1293.6858109399632</v>
      </c>
      <c r="F373" s="12" t="str">
        <f ca="1">IF(H373=0,SUBTOTAL(4,INDIRECT("B"&amp;ROW()-11):INDIRECT("B"&amp;I373)),"")</f>
        <v/>
      </c>
      <c r="G373" s="6" t="str">
        <f t="shared" ca="1" si="17"/>
        <v/>
      </c>
      <c r="H373" s="2">
        <f t="shared" si="15"/>
        <v>1</v>
      </c>
      <c r="I373" s="3" cm="1">
        <f t="array" ref="I373">SMALL(IF(H373:H1832=0,ROW(373:1832)),1)</f>
        <v>384</v>
      </c>
    </row>
    <row r="374" spans="1:9" x14ac:dyDescent="0.25">
      <c r="A374" s="10">
        <v>11354</v>
      </c>
      <c r="B374" s="11">
        <v>1.20238818457889</v>
      </c>
      <c r="C374" s="11"/>
      <c r="D374" s="11">
        <f t="shared" si="16"/>
        <v>1213.6412716950765</v>
      </c>
      <c r="F374" s="12" t="str">
        <f ca="1">IF(H374=0,SUBTOTAL(4,INDIRECT("B"&amp;ROW()-11):INDIRECT("B"&amp;I374)),"")</f>
        <v/>
      </c>
      <c r="G374" s="6" t="str">
        <f t="shared" ca="1" si="17"/>
        <v/>
      </c>
      <c r="H374" s="2">
        <f t="shared" si="15"/>
        <v>2</v>
      </c>
      <c r="I374" s="3" cm="1">
        <f t="array" ref="I374">SMALL(IF(H374:H1833=0,ROW(374:1833)),1)</f>
        <v>384</v>
      </c>
    </row>
    <row r="375" spans="1:9" x14ac:dyDescent="0.25">
      <c r="A375" s="10">
        <v>11382</v>
      </c>
      <c r="B375" s="11">
        <v>1.24506934737202</v>
      </c>
      <c r="C375" s="11"/>
      <c r="D375" s="11">
        <f t="shared" si="16"/>
        <v>1256.721885222413</v>
      </c>
      <c r="F375" s="12" t="str">
        <f ca="1">IF(H375=0,SUBTOTAL(4,INDIRECT("B"&amp;ROW()-11):INDIRECT("B"&amp;I375)),"")</f>
        <v/>
      </c>
      <c r="G375" s="6" t="str">
        <f t="shared" ca="1" si="17"/>
        <v/>
      </c>
      <c r="H375" s="2">
        <f t="shared" si="15"/>
        <v>3</v>
      </c>
      <c r="I375" s="3" cm="1">
        <f t="array" ref="I375">SMALL(IF(H375:H1834=0,ROW(375:1834)),1)</f>
        <v>384</v>
      </c>
    </row>
    <row r="376" spans="1:9" x14ac:dyDescent="0.25">
      <c r="A376" s="10">
        <v>11413</v>
      </c>
      <c r="B376" s="11">
        <v>1.3463143403547899</v>
      </c>
      <c r="C376" s="11"/>
      <c r="D376" s="11">
        <f t="shared" si="16"/>
        <v>1358.9144247136442</v>
      </c>
      <c r="F376" s="12" t="str">
        <f ca="1">IF(H376=0,SUBTOTAL(4,INDIRECT("B"&amp;ROW()-11):INDIRECT("B"&amp;I376)),"")</f>
        <v/>
      </c>
      <c r="G376" s="6" t="str">
        <f t="shared" ca="1" si="17"/>
        <v/>
      </c>
      <c r="H376" s="2">
        <f t="shared" si="15"/>
        <v>4</v>
      </c>
      <c r="I376" s="3" cm="1">
        <f t="array" ref="I376">SMALL(IF(H376:H1835=0,ROW(376:1835)),1)</f>
        <v>384</v>
      </c>
    </row>
    <row r="377" spans="1:9" x14ac:dyDescent="0.25">
      <c r="A377" s="10">
        <v>11443</v>
      </c>
      <c r="B377" s="11">
        <v>1.3782762602566301</v>
      </c>
      <c r="C377" s="11"/>
      <c r="D377" s="11">
        <f t="shared" si="16"/>
        <v>1391.1754745251665</v>
      </c>
      <c r="F377" s="12" t="str">
        <f ca="1">IF(H377=0,SUBTOTAL(4,INDIRECT("B"&amp;ROW()-11):INDIRECT("B"&amp;I377)),"")</f>
        <v/>
      </c>
      <c r="G377" s="6" t="str">
        <f t="shared" ca="1" si="17"/>
        <v/>
      </c>
      <c r="H377" s="2">
        <f t="shared" si="15"/>
        <v>5</v>
      </c>
      <c r="I377" s="3" cm="1">
        <f t="array" ref="I377">SMALL(IF(H377:H1836=0,ROW(377:1836)),1)</f>
        <v>384</v>
      </c>
    </row>
    <row r="378" spans="1:9" x14ac:dyDescent="0.25">
      <c r="A378" s="10">
        <v>11474</v>
      </c>
      <c r="B378" s="11">
        <v>1.2530461421487999</v>
      </c>
      <c r="C378" s="11"/>
      <c r="D378" s="11">
        <f t="shared" si="16"/>
        <v>1264.7733343975665</v>
      </c>
      <c r="F378" s="12" t="str">
        <f ca="1">IF(H378=0,SUBTOTAL(4,INDIRECT("B"&amp;ROW()-11):INDIRECT("B"&amp;I378)),"")</f>
        <v/>
      </c>
      <c r="G378" s="6" t="str">
        <f t="shared" ca="1" si="17"/>
        <v/>
      </c>
      <c r="H378" s="2">
        <f t="shared" si="15"/>
        <v>6</v>
      </c>
      <c r="I378" s="3" cm="1">
        <f t="array" ref="I378">SMALL(IF(H378:H1837=0,ROW(378:1837)),1)</f>
        <v>384</v>
      </c>
    </row>
    <row r="379" spans="1:9" x14ac:dyDescent="0.25">
      <c r="A379" s="10">
        <v>11504</v>
      </c>
      <c r="B379" s="11">
        <v>1.13817897039476</v>
      </c>
      <c r="C379" s="11"/>
      <c r="D379" s="11">
        <f t="shared" si="16"/>
        <v>1148.8311268879224</v>
      </c>
      <c r="F379" s="12" t="str">
        <f ca="1">IF(H379=0,SUBTOTAL(4,INDIRECT("B"&amp;ROW()-11):INDIRECT("B"&amp;I379)),"")</f>
        <v/>
      </c>
      <c r="G379" s="6" t="str">
        <f t="shared" ca="1" si="17"/>
        <v/>
      </c>
      <c r="H379" s="2">
        <f t="shared" si="15"/>
        <v>7</v>
      </c>
      <c r="I379" s="3" cm="1">
        <f t="array" ref="I379">SMALL(IF(H379:H1838=0,ROW(379:1838)),1)</f>
        <v>384</v>
      </c>
    </row>
    <row r="380" spans="1:9" x14ac:dyDescent="0.25">
      <c r="A380" s="10">
        <v>11535</v>
      </c>
      <c r="B380" s="11">
        <v>1.1075998424392901</v>
      </c>
      <c r="C380" s="11"/>
      <c r="D380" s="11">
        <f t="shared" si="16"/>
        <v>1117.9658104991051</v>
      </c>
      <c r="F380" s="12" t="str">
        <f ca="1">IF(H380=0,SUBTOTAL(4,INDIRECT("B"&amp;ROW()-11):INDIRECT("B"&amp;I380)),"")</f>
        <v/>
      </c>
      <c r="G380" s="6" t="str">
        <f t="shared" ca="1" si="17"/>
        <v/>
      </c>
      <c r="H380" s="2">
        <f t="shared" si="15"/>
        <v>8</v>
      </c>
      <c r="I380" s="3" cm="1">
        <f t="array" ref="I380">SMALL(IF(H380:H1839=0,ROW(380:1839)),1)</f>
        <v>384</v>
      </c>
    </row>
    <row r="381" spans="1:9" x14ac:dyDescent="0.25">
      <c r="A381" s="10">
        <v>11566</v>
      </c>
      <c r="B381" s="11">
        <v>1.15023418460797</v>
      </c>
      <c r="C381" s="11"/>
      <c r="D381" s="11">
        <f t="shared" si="16"/>
        <v>1160.9991652102558</v>
      </c>
      <c r="F381" s="12" t="str">
        <f ca="1">IF(H381=0,SUBTOTAL(4,INDIRECT("B"&amp;ROW()-11):INDIRECT("B"&amp;I381)),"")</f>
        <v/>
      </c>
      <c r="G381" s="6" t="str">
        <f t="shared" ca="1" si="17"/>
        <v/>
      </c>
      <c r="H381" s="2">
        <f t="shared" si="15"/>
        <v>9</v>
      </c>
      <c r="I381" s="3" cm="1">
        <f t="array" ref="I381">SMALL(IF(H381:H1840=0,ROW(381:1840)),1)</f>
        <v>384</v>
      </c>
    </row>
    <row r="382" spans="1:9" x14ac:dyDescent="0.25">
      <c r="A382" s="10">
        <v>11596</v>
      </c>
      <c r="B382" s="11">
        <v>1.1215606042453401</v>
      </c>
      <c r="C382" s="11"/>
      <c r="D382" s="11">
        <f t="shared" si="16"/>
        <v>1132.0572303329259</v>
      </c>
      <c r="F382" s="12" t="str">
        <f ca="1">IF(H382=0,SUBTOTAL(4,INDIRECT("B"&amp;ROW()-11):INDIRECT("B"&amp;I382)),"")</f>
        <v/>
      </c>
      <c r="G382" s="6" t="str">
        <f t="shared" ca="1" si="17"/>
        <v/>
      </c>
      <c r="H382" s="2">
        <f t="shared" si="15"/>
        <v>10</v>
      </c>
      <c r="I382" s="3" cm="1">
        <f t="array" ref="I382">SMALL(IF(H382:H1841=0,ROW(382:1841)),1)</f>
        <v>384</v>
      </c>
    </row>
    <row r="383" spans="1:9" x14ac:dyDescent="0.25">
      <c r="A383" s="10">
        <v>11627</v>
      </c>
      <c r="B383" s="11">
        <v>0.96031945742397395</v>
      </c>
      <c r="C383" s="11"/>
      <c r="D383" s="11">
        <f t="shared" si="16"/>
        <v>969.30703618793677</v>
      </c>
      <c r="F383" s="12" t="str">
        <f ca="1">IF(H383=0,SUBTOTAL(4,INDIRECT("B"&amp;ROW()-11):INDIRECT("B"&amp;I383)),"")</f>
        <v/>
      </c>
      <c r="G383" s="6" t="str">
        <f t="shared" ca="1" si="17"/>
        <v/>
      </c>
      <c r="H383" s="2">
        <f t="shared" si="15"/>
        <v>11</v>
      </c>
      <c r="I383" s="3" cm="1">
        <f t="array" ref="I383">SMALL(IF(H383:H1842=0,ROW(383:1842)),1)</f>
        <v>384</v>
      </c>
    </row>
    <row r="384" spans="1:9" x14ac:dyDescent="0.25">
      <c r="A384" s="10">
        <v>11657</v>
      </c>
      <c r="B384" s="11">
        <v>0.83778807937270805</v>
      </c>
      <c r="C384" s="11"/>
      <c r="D384" s="11">
        <f t="shared" si="16"/>
        <v>845.62889348166038</v>
      </c>
      <c r="F384" s="12">
        <f ca="1">IF(H384=0,SUBTOTAL(4,INDIRECT("B"&amp;ROW()-11):INDIRECT("B"&amp;I384)),"")</f>
        <v>1.3782762602566301</v>
      </c>
      <c r="G384" s="6">
        <f t="shared" ca="1" si="17"/>
        <v>11443</v>
      </c>
      <c r="H384" s="2">
        <f t="shared" si="15"/>
        <v>0</v>
      </c>
      <c r="I384" s="3" cm="1">
        <f t="array" ref="I384">SMALL(IF(H384:H1843=0,ROW(384:1843)),1)</f>
        <v>384</v>
      </c>
    </row>
    <row r="385" spans="1:9" x14ac:dyDescent="0.25">
      <c r="A385" s="10">
        <v>11688</v>
      </c>
      <c r="B385" s="11">
        <v>0.85490688246122304</v>
      </c>
      <c r="C385" s="11"/>
      <c r="D385" s="11">
        <f t="shared" si="16"/>
        <v>862.90791053846829</v>
      </c>
      <c r="F385" s="12" t="str">
        <f ca="1">IF(H385=0,SUBTOTAL(4,INDIRECT("B"&amp;ROW()-11):INDIRECT("B"&amp;I385)),"")</f>
        <v/>
      </c>
      <c r="G385" s="6" t="str">
        <f t="shared" ca="1" si="17"/>
        <v/>
      </c>
      <c r="H385" s="2">
        <f t="shared" si="15"/>
        <v>1</v>
      </c>
      <c r="I385" s="3" cm="1">
        <f t="array" ref="I385">SMALL(IF(H385:H1844=0,ROW(385:1844)),1)</f>
        <v>396</v>
      </c>
    </row>
    <row r="386" spans="1:9" x14ac:dyDescent="0.25">
      <c r="A386" s="10">
        <v>11719</v>
      </c>
      <c r="B386" s="11">
        <v>0.70008014677005903</v>
      </c>
      <c r="C386" s="11"/>
      <c r="D386" s="11">
        <f t="shared" si="16"/>
        <v>706.63215965654229</v>
      </c>
      <c r="F386" s="12" t="str">
        <f ca="1">IF(H386=0,SUBTOTAL(4,INDIRECT("B"&amp;ROW()-11):INDIRECT("B"&amp;I386)),"")</f>
        <v/>
      </c>
      <c r="G386" s="6" t="str">
        <f t="shared" ca="1" si="17"/>
        <v/>
      </c>
      <c r="H386" s="2">
        <f t="shared" ref="H386:H449" si="18">MOD(ROW(),12)</f>
        <v>2</v>
      </c>
      <c r="I386" s="3" cm="1">
        <f t="array" ref="I386">SMALL(IF(H386:H1845=0,ROW(386:1845)),1)</f>
        <v>396</v>
      </c>
    </row>
    <row r="387" spans="1:9" x14ac:dyDescent="0.25">
      <c r="A387" s="10">
        <v>11748</v>
      </c>
      <c r="B387" s="11">
        <v>0.69395098932395904</v>
      </c>
      <c r="C387" s="11"/>
      <c r="D387" s="11">
        <f t="shared" ref="D387:D450" si="19">B387/B$2*100</f>
        <v>700.44563975165045</v>
      </c>
      <c r="F387" s="12" t="str">
        <f ca="1">IF(H387=0,SUBTOTAL(4,INDIRECT("B"&amp;ROW()-11):INDIRECT("B"&amp;I387)),"")</f>
        <v/>
      </c>
      <c r="G387" s="6" t="str">
        <f t="shared" ref="G387:G450" ca="1" si="20">IFERROR(INDEX($A$2:$A$1461,MATCH(F387,$B$2:$B$1461,0)),"")</f>
        <v/>
      </c>
      <c r="H387" s="2">
        <f t="shared" si="18"/>
        <v>3</v>
      </c>
      <c r="I387" s="3" cm="1">
        <f t="array" ref="I387">SMALL(IF(H387:H1846=0,ROW(387:1846)),1)</f>
        <v>396</v>
      </c>
    </row>
    <row r="388" spans="1:9" x14ac:dyDescent="0.25">
      <c r="A388" s="10">
        <v>11779</v>
      </c>
      <c r="B388" s="11">
        <v>0.69344028041314099</v>
      </c>
      <c r="C388" s="11"/>
      <c r="D388" s="11">
        <f t="shared" si="19"/>
        <v>699.93015114327864</v>
      </c>
      <c r="F388" s="12" t="str">
        <f ca="1">IF(H388=0,SUBTOTAL(4,INDIRECT("B"&amp;ROW()-11):INDIRECT("B"&amp;I388)),"")</f>
        <v/>
      </c>
      <c r="G388" s="6" t="str">
        <f t="shared" ca="1" si="20"/>
        <v/>
      </c>
      <c r="H388" s="2">
        <f t="shared" si="18"/>
        <v>4</v>
      </c>
      <c r="I388" s="3" cm="1">
        <f t="array" ref="I388">SMALL(IF(H388:H1847=0,ROW(388:1847)),1)</f>
        <v>396</v>
      </c>
    </row>
    <row r="389" spans="1:9" x14ac:dyDescent="0.25">
      <c r="A389" s="10">
        <v>11809</v>
      </c>
      <c r="B389" s="11">
        <v>0.701163896335118</v>
      </c>
      <c r="C389" s="11"/>
      <c r="D389" s="11">
        <f t="shared" si="19"/>
        <v>707.72605197618259</v>
      </c>
      <c r="F389" s="12" t="str">
        <f ca="1">IF(H389=0,SUBTOTAL(4,INDIRECT("B"&amp;ROW()-11):INDIRECT("B"&amp;I389)),"")</f>
        <v/>
      </c>
      <c r="G389" s="6" t="str">
        <f t="shared" ca="1" si="20"/>
        <v/>
      </c>
      <c r="H389" s="2">
        <f t="shared" si="18"/>
        <v>5</v>
      </c>
      <c r="I389" s="3" cm="1">
        <f t="array" ref="I389">SMALL(IF(H389:H1848=0,ROW(389:1848)),1)</f>
        <v>396</v>
      </c>
    </row>
    <row r="390" spans="1:9" x14ac:dyDescent="0.25">
      <c r="A390" s="10">
        <v>11840</v>
      </c>
      <c r="B390" s="11">
        <v>0.53813409438125803</v>
      </c>
      <c r="C390" s="11"/>
      <c r="D390" s="11">
        <f t="shared" si="19"/>
        <v>543.17046277037639</v>
      </c>
      <c r="F390" s="12" t="str">
        <f ca="1">IF(H390=0,SUBTOTAL(4,INDIRECT("B"&amp;ROW()-11):INDIRECT("B"&amp;I390)),"")</f>
        <v/>
      </c>
      <c r="G390" s="6" t="str">
        <f t="shared" ca="1" si="20"/>
        <v/>
      </c>
      <c r="H390" s="2">
        <f t="shared" si="18"/>
        <v>6</v>
      </c>
      <c r="I390" s="3" cm="1">
        <f t="array" ref="I390">SMALL(IF(H390:H1849=0,ROW(390:1849)),1)</f>
        <v>396</v>
      </c>
    </row>
    <row r="391" spans="1:9" x14ac:dyDescent="0.25">
      <c r="A391" s="10">
        <v>11870</v>
      </c>
      <c r="B391" s="11">
        <v>0.47705630311969799</v>
      </c>
      <c r="C391" s="11"/>
      <c r="D391" s="11">
        <f t="shared" si="19"/>
        <v>481.52104770649879</v>
      </c>
      <c r="F391" s="12" t="str">
        <f ca="1">IF(H391=0,SUBTOTAL(4,INDIRECT("B"&amp;ROW()-11):INDIRECT("B"&amp;I391)),"")</f>
        <v/>
      </c>
      <c r="G391" s="6" t="str">
        <f t="shared" ca="1" si="20"/>
        <v/>
      </c>
      <c r="H391" s="2">
        <f t="shared" si="18"/>
        <v>7</v>
      </c>
      <c r="I391" s="3" cm="1">
        <f t="array" ref="I391">SMALL(IF(H391:H1850=0,ROW(391:1850)),1)</f>
        <v>396</v>
      </c>
    </row>
    <row r="392" spans="1:9" x14ac:dyDescent="0.25">
      <c r="A392" s="10">
        <v>11901</v>
      </c>
      <c r="B392" s="11">
        <v>0.41774894057214901</v>
      </c>
      <c r="C392" s="11"/>
      <c r="D392" s="11">
        <f t="shared" si="19"/>
        <v>421.65863070487387</v>
      </c>
      <c r="F392" s="12" t="str">
        <f ca="1">IF(H392=0,SUBTOTAL(4,INDIRECT("B"&amp;ROW()-11):INDIRECT("B"&amp;I392)),"")</f>
        <v/>
      </c>
      <c r="G392" s="6" t="str">
        <f t="shared" ca="1" si="20"/>
        <v/>
      </c>
      <c r="H392" s="2">
        <f t="shared" si="18"/>
        <v>8</v>
      </c>
      <c r="I392" s="3" cm="1">
        <f t="array" ref="I392">SMALL(IF(H392:H1851=0,ROW(392:1851)),1)</f>
        <v>396</v>
      </c>
    </row>
    <row r="393" spans="1:9" x14ac:dyDescent="0.25">
      <c r="A393" s="10">
        <v>11932</v>
      </c>
      <c r="B393" s="11">
        <v>0.44338970494867103</v>
      </c>
      <c r="C393" s="11"/>
      <c r="D393" s="11">
        <f t="shared" si="19"/>
        <v>447.5393656324668</v>
      </c>
      <c r="F393" s="12" t="str">
        <f ca="1">IF(H393=0,SUBTOTAL(4,INDIRECT("B"&amp;ROW()-11):INDIRECT("B"&amp;I393)),"")</f>
        <v/>
      </c>
      <c r="G393" s="6" t="str">
        <f t="shared" ca="1" si="20"/>
        <v/>
      </c>
      <c r="H393" s="2">
        <f t="shared" si="18"/>
        <v>9</v>
      </c>
      <c r="I393" s="3" cm="1">
        <f t="array" ref="I393">SMALL(IF(H393:H1852=0,ROW(393:1852)),1)</f>
        <v>396</v>
      </c>
    </row>
    <row r="394" spans="1:9" x14ac:dyDescent="0.25">
      <c r="A394" s="10">
        <v>11962</v>
      </c>
      <c r="B394" s="11">
        <v>0.67088653148959199</v>
      </c>
      <c r="C394" s="11"/>
      <c r="D394" s="11">
        <f t="shared" si="19"/>
        <v>677.16532288221754</v>
      </c>
      <c r="F394" s="12" t="str">
        <f ca="1">IF(H394=0,SUBTOTAL(4,INDIRECT("B"&amp;ROW()-11):INDIRECT("B"&amp;I394)),"")</f>
        <v/>
      </c>
      <c r="G394" s="6" t="str">
        <f t="shared" ca="1" si="20"/>
        <v/>
      </c>
      <c r="H394" s="2">
        <f t="shared" si="18"/>
        <v>10</v>
      </c>
      <c r="I394" s="3" cm="1">
        <f t="array" ref="I394">SMALL(IF(H394:H1853=0,ROW(394:1853)),1)</f>
        <v>396</v>
      </c>
    </row>
    <row r="395" spans="1:9" x14ac:dyDescent="0.25">
      <c r="A395" s="10">
        <v>11993</v>
      </c>
      <c r="B395" s="11">
        <v>0.74023226194679503</v>
      </c>
      <c r="C395" s="11"/>
      <c r="D395" s="11">
        <f t="shared" si="19"/>
        <v>747.16005634525425</v>
      </c>
      <c r="F395" s="12" t="str">
        <f ca="1">IF(H395=0,SUBTOTAL(4,INDIRECT("B"&amp;ROW()-11):INDIRECT("B"&amp;I395)),"")</f>
        <v/>
      </c>
      <c r="G395" s="6" t="str">
        <f t="shared" ca="1" si="20"/>
        <v/>
      </c>
      <c r="H395" s="2">
        <f t="shared" si="18"/>
        <v>11</v>
      </c>
      <c r="I395" s="3" cm="1">
        <f t="array" ref="I395">SMALL(IF(H395:H1854=0,ROW(395:1854)),1)</f>
        <v>396</v>
      </c>
    </row>
    <row r="396" spans="1:9" x14ac:dyDescent="0.25">
      <c r="A396" s="10">
        <v>12023</v>
      </c>
      <c r="B396" s="11">
        <v>0.642201523116115</v>
      </c>
      <c r="C396" s="11"/>
      <c r="D396" s="11">
        <f t="shared" si="19"/>
        <v>648.21185303989444</v>
      </c>
      <c r="F396" s="12">
        <f ca="1">IF(H396=0,SUBTOTAL(4,INDIRECT("B"&amp;ROW()-11):INDIRECT("B"&amp;I396)),"")</f>
        <v>0.85490688246122304</v>
      </c>
      <c r="G396" s="6">
        <f t="shared" ca="1" si="20"/>
        <v>11688</v>
      </c>
      <c r="H396" s="2">
        <f t="shared" si="18"/>
        <v>0</v>
      </c>
      <c r="I396" s="3" cm="1">
        <f t="array" ref="I396">SMALL(IF(H396:H1855=0,ROW(396:1855)),1)</f>
        <v>396</v>
      </c>
    </row>
    <row r="397" spans="1:9" x14ac:dyDescent="0.25">
      <c r="A397" s="10">
        <v>12054</v>
      </c>
      <c r="B397" s="11">
        <v>0.63984663386995</v>
      </c>
      <c r="C397" s="11"/>
      <c r="D397" s="11">
        <f t="shared" si="19"/>
        <v>645.8349245104298</v>
      </c>
      <c r="F397" s="12" t="str">
        <f ca="1">IF(H397=0,SUBTOTAL(4,INDIRECT("B"&amp;ROW()-11):INDIRECT("B"&amp;I397)),"")</f>
        <v/>
      </c>
      <c r="G397" s="6" t="str">
        <f t="shared" ca="1" si="20"/>
        <v/>
      </c>
      <c r="H397" s="2">
        <f t="shared" si="18"/>
        <v>1</v>
      </c>
      <c r="I397" s="3" cm="1">
        <f t="array" ref="I397">SMALL(IF(H397:H1856=0,ROW(397:1856)),1)</f>
        <v>408</v>
      </c>
    </row>
    <row r="398" spans="1:9" x14ac:dyDescent="0.25">
      <c r="A398" s="10">
        <v>12085</v>
      </c>
      <c r="B398" s="11">
        <v>0.62275380417082404</v>
      </c>
      <c r="C398" s="11"/>
      <c r="D398" s="11">
        <f t="shared" si="19"/>
        <v>628.58212392658186</v>
      </c>
      <c r="F398" s="12" t="str">
        <f ca="1">IF(H398=0,SUBTOTAL(4,INDIRECT("B"&amp;ROW()-11):INDIRECT("B"&amp;I398)),"")</f>
        <v/>
      </c>
      <c r="G398" s="6" t="str">
        <f t="shared" ca="1" si="20"/>
        <v/>
      </c>
      <c r="H398" s="2">
        <f t="shared" si="18"/>
        <v>2</v>
      </c>
      <c r="I398" s="3" cm="1">
        <f t="array" ref="I398">SMALL(IF(H398:H1857=0,ROW(398:1857)),1)</f>
        <v>408</v>
      </c>
    </row>
    <row r="399" spans="1:9" x14ac:dyDescent="0.25">
      <c r="A399" s="10">
        <v>12113</v>
      </c>
      <c r="B399" s="11">
        <v>0.65117493636263801</v>
      </c>
      <c r="C399" s="11"/>
      <c r="D399" s="11">
        <f t="shared" si="19"/>
        <v>657.26924798408197</v>
      </c>
      <c r="F399" s="12" t="str">
        <f ca="1">IF(H399=0,SUBTOTAL(4,INDIRECT("B"&amp;ROW()-11):INDIRECT("B"&amp;I399)),"")</f>
        <v/>
      </c>
      <c r="G399" s="6" t="str">
        <f t="shared" ca="1" si="20"/>
        <v/>
      </c>
      <c r="H399" s="2">
        <f t="shared" si="18"/>
        <v>3</v>
      </c>
      <c r="I399" s="3" cm="1">
        <f t="array" ref="I399">SMALL(IF(H399:H1858=0,ROW(399:1858)),1)</f>
        <v>408</v>
      </c>
    </row>
    <row r="400" spans="1:9" x14ac:dyDescent="0.25">
      <c r="A400" s="10">
        <v>12144</v>
      </c>
      <c r="B400" s="11">
        <v>0.57777616297620504</v>
      </c>
      <c r="C400" s="11"/>
      <c r="D400" s="11">
        <f t="shared" si="19"/>
        <v>583.18353937844768</v>
      </c>
      <c r="F400" s="12" t="str">
        <f ca="1">IF(H400=0,SUBTOTAL(4,INDIRECT("B"&amp;ROW()-11):INDIRECT("B"&amp;I400)),"")</f>
        <v/>
      </c>
      <c r="G400" s="6" t="str">
        <f t="shared" ca="1" si="20"/>
        <v/>
      </c>
      <c r="H400" s="2">
        <f t="shared" si="18"/>
        <v>4</v>
      </c>
      <c r="I400" s="3" cm="1">
        <f t="array" ref="I400">SMALL(IF(H400:H1859=0,ROW(400:1859)),1)</f>
        <v>408</v>
      </c>
    </row>
    <row r="401" spans="1:9" x14ac:dyDescent="0.25">
      <c r="A401" s="10">
        <v>12174</v>
      </c>
      <c r="B401" s="11">
        <v>0.57966356510859396</v>
      </c>
      <c r="C401" s="11"/>
      <c r="D401" s="11">
        <f t="shared" si="19"/>
        <v>585.08860560708388</v>
      </c>
      <c r="F401" s="12" t="str">
        <f ca="1">IF(H401=0,SUBTOTAL(4,INDIRECT("B"&amp;ROW()-11):INDIRECT("B"&amp;I401)),"")</f>
        <v/>
      </c>
      <c r="G401" s="6" t="str">
        <f t="shared" ca="1" si="20"/>
        <v/>
      </c>
      <c r="H401" s="2">
        <f t="shared" si="18"/>
        <v>5</v>
      </c>
      <c r="I401" s="3" cm="1">
        <f t="array" ref="I401">SMALL(IF(H401:H1860=0,ROW(401:1860)),1)</f>
        <v>408</v>
      </c>
    </row>
    <row r="402" spans="1:9" x14ac:dyDescent="0.25">
      <c r="A402" s="10">
        <v>12205</v>
      </c>
      <c r="B402" s="11">
        <v>0.64479430276124505</v>
      </c>
      <c r="C402" s="11"/>
      <c r="D402" s="11">
        <f t="shared" si="19"/>
        <v>650.82889837192488</v>
      </c>
      <c r="F402" s="12" t="str">
        <f ca="1">IF(H402=0,SUBTOTAL(4,INDIRECT("B"&amp;ROW()-11):INDIRECT("B"&amp;I402)),"")</f>
        <v/>
      </c>
      <c r="G402" s="6" t="str">
        <f t="shared" ca="1" si="20"/>
        <v/>
      </c>
      <c r="H402" s="2">
        <f t="shared" si="18"/>
        <v>6</v>
      </c>
      <c r="I402" s="3" cm="1">
        <f t="array" ref="I402">SMALL(IF(H402:H1861=0,ROW(402:1861)),1)</f>
        <v>408</v>
      </c>
    </row>
    <row r="403" spans="1:9" x14ac:dyDescent="0.25">
      <c r="A403" s="10">
        <v>12235</v>
      </c>
      <c r="B403" s="11">
        <v>0.83379514852102699</v>
      </c>
      <c r="C403" s="11"/>
      <c r="D403" s="11">
        <f t="shared" si="19"/>
        <v>841.59859300235064</v>
      </c>
      <c r="F403" s="12" t="str">
        <f ca="1">IF(H403=0,SUBTOTAL(4,INDIRECT("B"&amp;ROW()-11):INDIRECT("B"&amp;I403)),"")</f>
        <v/>
      </c>
      <c r="G403" s="6" t="str">
        <f t="shared" ca="1" si="20"/>
        <v/>
      </c>
      <c r="H403" s="2">
        <f t="shared" si="18"/>
        <v>7</v>
      </c>
      <c r="I403" s="3" cm="1">
        <f t="array" ref="I403">SMALL(IF(H403:H1862=0,ROW(403:1862)),1)</f>
        <v>408</v>
      </c>
    </row>
    <row r="404" spans="1:9" x14ac:dyDescent="0.25">
      <c r="A404" s="10">
        <v>12266</v>
      </c>
      <c r="B404" s="11">
        <v>0.98035947799141798</v>
      </c>
      <c r="C404" s="11"/>
      <c r="D404" s="11">
        <f t="shared" si="19"/>
        <v>989.534610242805</v>
      </c>
      <c r="F404" s="12" t="str">
        <f ca="1">IF(H404=0,SUBTOTAL(4,INDIRECT("B"&amp;ROW()-11):INDIRECT("B"&amp;I404)),"")</f>
        <v/>
      </c>
      <c r="G404" s="6" t="str">
        <f t="shared" ca="1" si="20"/>
        <v/>
      </c>
      <c r="H404" s="2">
        <f t="shared" si="18"/>
        <v>8</v>
      </c>
      <c r="I404" s="3" cm="1">
        <f t="array" ref="I404">SMALL(IF(H404:H1863=0,ROW(404:1863)),1)</f>
        <v>408</v>
      </c>
    </row>
    <row r="405" spans="1:9" x14ac:dyDescent="0.25">
      <c r="A405" s="10">
        <v>12297</v>
      </c>
      <c r="B405" s="11">
        <v>1.0632748669505101</v>
      </c>
      <c r="C405" s="11"/>
      <c r="D405" s="11">
        <f t="shared" si="19"/>
        <v>1073.2259999204639</v>
      </c>
      <c r="F405" s="12" t="str">
        <f ca="1">IF(H405=0,SUBTOTAL(4,INDIRECT("B"&amp;ROW()-11):INDIRECT("B"&amp;I405)),"")</f>
        <v/>
      </c>
      <c r="G405" s="6" t="str">
        <f t="shared" ca="1" si="20"/>
        <v/>
      </c>
      <c r="H405" s="2">
        <f t="shared" si="18"/>
        <v>9</v>
      </c>
      <c r="I405" s="3" cm="1">
        <f t="array" ref="I405">SMALL(IF(H405:H1864=0,ROW(405:1864)),1)</f>
        <v>408</v>
      </c>
    </row>
    <row r="406" spans="1:9" x14ac:dyDescent="0.25">
      <c r="A406" s="10">
        <v>12327</v>
      </c>
      <c r="B406" s="11">
        <v>1.0138826091061199</v>
      </c>
      <c r="C406" s="11"/>
      <c r="D406" s="11">
        <f t="shared" si="19"/>
        <v>1023.3714825599568</v>
      </c>
      <c r="F406" s="12" t="str">
        <f ca="1">IF(H406=0,SUBTOTAL(4,INDIRECT("B"&amp;ROW()-11):INDIRECT("B"&amp;I406)),"")</f>
        <v/>
      </c>
      <c r="G406" s="6" t="str">
        <f t="shared" ca="1" si="20"/>
        <v/>
      </c>
      <c r="H406" s="2">
        <f t="shared" si="18"/>
        <v>10</v>
      </c>
      <c r="I406" s="3" cm="1">
        <f t="array" ref="I406">SMALL(IF(H406:H1865=0,ROW(406:1865)),1)</f>
        <v>408</v>
      </c>
    </row>
    <row r="407" spans="1:9" x14ac:dyDescent="0.25">
      <c r="A407" s="10">
        <v>12358</v>
      </c>
      <c r="B407" s="11">
        <v>1.0089335570076201</v>
      </c>
      <c r="C407" s="11"/>
      <c r="D407" s="11">
        <f t="shared" si="19"/>
        <v>1018.3761125458941</v>
      </c>
      <c r="F407" s="12" t="str">
        <f ca="1">IF(H407=0,SUBTOTAL(4,INDIRECT("B"&amp;ROW()-11):INDIRECT("B"&amp;I407)),"")</f>
        <v/>
      </c>
      <c r="G407" s="6" t="str">
        <f t="shared" ca="1" si="20"/>
        <v/>
      </c>
      <c r="H407" s="2">
        <f t="shared" si="18"/>
        <v>11</v>
      </c>
      <c r="I407" s="3" cm="1">
        <f t="array" ref="I407">SMALL(IF(H407:H1866=0,ROW(407:1866)),1)</f>
        <v>408</v>
      </c>
    </row>
    <row r="408" spans="1:9" x14ac:dyDescent="0.25">
      <c r="A408" s="10">
        <v>12388</v>
      </c>
      <c r="B408" s="11">
        <v>0.91428643457566905</v>
      </c>
      <c r="C408" s="11"/>
      <c r="D408" s="11">
        <f t="shared" si="19"/>
        <v>922.84319272531013</v>
      </c>
      <c r="F408" s="12">
        <f ca="1">IF(H408=0,SUBTOTAL(4,INDIRECT("B"&amp;ROW()-11):INDIRECT("B"&amp;I408)),"")</f>
        <v>1.0632748669505101</v>
      </c>
      <c r="G408" s="6">
        <f t="shared" ca="1" si="20"/>
        <v>12297</v>
      </c>
      <c r="H408" s="2">
        <f t="shared" si="18"/>
        <v>0</v>
      </c>
      <c r="I408" s="3" cm="1">
        <f t="array" ref="I408">SMALL(IF(H408:H1867=0,ROW(408:1867)),1)</f>
        <v>408</v>
      </c>
    </row>
    <row r="409" spans="1:9" x14ac:dyDescent="0.25">
      <c r="A409" s="10">
        <v>12419</v>
      </c>
      <c r="B409" s="11">
        <v>0.93985613809063395</v>
      </c>
      <c r="C409" s="11"/>
      <c r="D409" s="11">
        <f t="shared" si="19"/>
        <v>948.65220173651949</v>
      </c>
      <c r="F409" s="12" t="str">
        <f ca="1">IF(H409=0,SUBTOTAL(4,INDIRECT("B"&amp;ROW()-11):INDIRECT("B"&amp;I409)),"")</f>
        <v/>
      </c>
      <c r="G409" s="6" t="str">
        <f t="shared" ca="1" si="20"/>
        <v/>
      </c>
      <c r="H409" s="2">
        <f t="shared" si="18"/>
        <v>1</v>
      </c>
      <c r="I409" s="3" cm="1">
        <f t="array" ref="I409">SMALL(IF(H409:H1868=0,ROW(409:1868)),1)</f>
        <v>420</v>
      </c>
    </row>
    <row r="410" spans="1:9" x14ac:dyDescent="0.25">
      <c r="A410" s="10">
        <v>12450</v>
      </c>
      <c r="B410" s="11">
        <v>0.96163876160466399</v>
      </c>
      <c r="C410" s="11"/>
      <c r="D410" s="11">
        <f t="shared" si="19"/>
        <v>970.63868766633675</v>
      </c>
      <c r="F410" s="12" t="str">
        <f ca="1">IF(H410=0,SUBTOTAL(4,INDIRECT("B"&amp;ROW()-11):INDIRECT("B"&amp;I410)),"")</f>
        <v/>
      </c>
      <c r="G410" s="6" t="str">
        <f t="shared" ca="1" si="20"/>
        <v/>
      </c>
      <c r="H410" s="2">
        <f t="shared" si="18"/>
        <v>2</v>
      </c>
      <c r="I410" s="3" cm="1">
        <f t="array" ref="I410">SMALL(IF(H410:H1869=0,ROW(410:1869)),1)</f>
        <v>420</v>
      </c>
    </row>
    <row r="411" spans="1:9" x14ac:dyDescent="0.25">
      <c r="A411" s="10">
        <v>12478</v>
      </c>
      <c r="B411" s="11">
        <v>1.0201601549136901</v>
      </c>
      <c r="C411" s="11"/>
      <c r="D411" s="11">
        <f t="shared" si="19"/>
        <v>1029.7077795851073</v>
      </c>
      <c r="F411" s="12" t="str">
        <f ca="1">IF(H411=0,SUBTOTAL(4,INDIRECT("B"&amp;ROW()-11):INDIRECT("B"&amp;I411)),"")</f>
        <v/>
      </c>
      <c r="G411" s="6" t="str">
        <f t="shared" ca="1" si="20"/>
        <v/>
      </c>
      <c r="H411" s="2">
        <f t="shared" si="18"/>
        <v>3</v>
      </c>
      <c r="I411" s="3" cm="1">
        <f t="array" ref="I411">SMALL(IF(H411:H1870=0,ROW(411:1870)),1)</f>
        <v>420</v>
      </c>
    </row>
    <row r="412" spans="1:9" x14ac:dyDescent="0.25">
      <c r="A412" s="10">
        <v>12509</v>
      </c>
      <c r="B412" s="11">
        <v>1.09921853402831</v>
      </c>
      <c r="C412" s="11"/>
      <c r="D412" s="11">
        <f t="shared" si="19"/>
        <v>1109.506061868148</v>
      </c>
      <c r="F412" s="12" t="str">
        <f ca="1">IF(H412=0,SUBTOTAL(4,INDIRECT("B"&amp;ROW()-11):INDIRECT("B"&amp;I412)),"")</f>
        <v/>
      </c>
      <c r="G412" s="6" t="str">
        <f t="shared" ca="1" si="20"/>
        <v/>
      </c>
      <c r="H412" s="2">
        <f t="shared" si="18"/>
        <v>4</v>
      </c>
      <c r="I412" s="3" cm="1">
        <f t="array" ref="I412">SMALL(IF(H412:H1871=0,ROW(412:1871)),1)</f>
        <v>420</v>
      </c>
    </row>
    <row r="413" spans="1:9" x14ac:dyDescent="0.25">
      <c r="A413" s="10">
        <v>12539</v>
      </c>
      <c r="B413" s="11">
        <v>1.0464788638609801</v>
      </c>
      <c r="C413" s="11"/>
      <c r="D413" s="11">
        <f t="shared" si="19"/>
        <v>1056.2728039306755</v>
      </c>
      <c r="F413" s="12" t="str">
        <f ca="1">IF(H413=0,SUBTOTAL(4,INDIRECT("B"&amp;ROW()-11):INDIRECT("B"&amp;I413)),"")</f>
        <v/>
      </c>
      <c r="G413" s="6" t="str">
        <f t="shared" ca="1" si="20"/>
        <v/>
      </c>
      <c r="H413" s="2">
        <f t="shared" si="18"/>
        <v>5</v>
      </c>
      <c r="I413" s="3" cm="1">
        <f t="array" ref="I413">SMALL(IF(H413:H1872=0,ROW(413:1872)),1)</f>
        <v>420</v>
      </c>
    </row>
    <row r="414" spans="1:9" x14ac:dyDescent="0.25">
      <c r="A414" s="10">
        <v>12570</v>
      </c>
      <c r="B414" s="11">
        <v>1.0676171198067399</v>
      </c>
      <c r="C414" s="11"/>
      <c r="D414" s="11">
        <f t="shared" si="19"/>
        <v>1077.6088916903975</v>
      </c>
      <c r="F414" s="12" t="str">
        <f ca="1">IF(H414=0,SUBTOTAL(4,INDIRECT("B"&amp;ROW()-11):INDIRECT("B"&amp;I414)),"")</f>
        <v/>
      </c>
      <c r="G414" s="6" t="str">
        <f t="shared" ca="1" si="20"/>
        <v/>
      </c>
      <c r="H414" s="2">
        <f t="shared" si="18"/>
        <v>6</v>
      </c>
      <c r="I414" s="3" cm="1">
        <f t="array" ref="I414">SMALL(IF(H414:H1873=0,ROW(414:1873)),1)</f>
        <v>420</v>
      </c>
    </row>
    <row r="415" spans="1:9" x14ac:dyDescent="0.25">
      <c r="A415" s="10">
        <v>12600</v>
      </c>
      <c r="B415" s="11">
        <v>0.96271461285308002</v>
      </c>
      <c r="C415" s="11"/>
      <c r="D415" s="11">
        <f t="shared" si="19"/>
        <v>971.72460774940851</v>
      </c>
      <c r="F415" s="12" t="str">
        <f ca="1">IF(H415=0,SUBTOTAL(4,INDIRECT("B"&amp;ROW()-11):INDIRECT("B"&amp;I415)),"")</f>
        <v/>
      </c>
      <c r="G415" s="6" t="str">
        <f t="shared" ca="1" si="20"/>
        <v/>
      </c>
      <c r="H415" s="2">
        <f t="shared" si="18"/>
        <v>7</v>
      </c>
      <c r="I415" s="3" cm="1">
        <f t="array" ref="I415">SMALL(IF(H415:H1874=0,ROW(415:1874)),1)</f>
        <v>420</v>
      </c>
    </row>
    <row r="416" spans="1:9" x14ac:dyDescent="0.25">
      <c r="A416" s="10">
        <v>12631</v>
      </c>
      <c r="B416" s="11">
        <v>0.97911151056604695</v>
      </c>
      <c r="C416" s="11"/>
      <c r="D416" s="11">
        <f t="shared" si="19"/>
        <v>988.27496315662574</v>
      </c>
      <c r="F416" s="12" t="str">
        <f ca="1">IF(H416=0,SUBTOTAL(4,INDIRECT("B"&amp;ROW()-11):INDIRECT("B"&amp;I416)),"")</f>
        <v/>
      </c>
      <c r="G416" s="6" t="str">
        <f t="shared" ca="1" si="20"/>
        <v/>
      </c>
      <c r="H416" s="2">
        <f t="shared" si="18"/>
        <v>8</v>
      </c>
      <c r="I416" s="3" cm="1">
        <f t="array" ref="I416">SMALL(IF(H416:H1875=0,ROW(416:1875)),1)</f>
        <v>420</v>
      </c>
    </row>
    <row r="417" spans="1:9" x14ac:dyDescent="0.25">
      <c r="A417" s="10">
        <v>12662</v>
      </c>
      <c r="B417" s="11">
        <v>0.93647484886096499</v>
      </c>
      <c r="C417" s="11"/>
      <c r="D417" s="11">
        <f t="shared" si="19"/>
        <v>945.23926720065515</v>
      </c>
      <c r="F417" s="12" t="str">
        <f ca="1">IF(H417=0,SUBTOTAL(4,INDIRECT("B"&amp;ROW()-11):INDIRECT("B"&amp;I417)),"")</f>
        <v/>
      </c>
      <c r="G417" s="6" t="str">
        <f t="shared" ca="1" si="20"/>
        <v/>
      </c>
      <c r="H417" s="2">
        <f t="shared" si="18"/>
        <v>9</v>
      </c>
      <c r="I417" s="3" cm="1">
        <f t="array" ref="I417">SMALL(IF(H417:H1876=0,ROW(417:1876)),1)</f>
        <v>420</v>
      </c>
    </row>
    <row r="418" spans="1:9" x14ac:dyDescent="0.25">
      <c r="A418" s="10">
        <v>12692</v>
      </c>
      <c r="B418" s="11">
        <v>0.90356720178285399</v>
      </c>
      <c r="C418" s="11"/>
      <c r="D418" s="11">
        <f t="shared" si="19"/>
        <v>912.02363920248183</v>
      </c>
      <c r="F418" s="12" t="str">
        <f ca="1">IF(H418=0,SUBTOTAL(4,INDIRECT("B"&amp;ROW()-11):INDIRECT("B"&amp;I418)),"")</f>
        <v/>
      </c>
      <c r="G418" s="6" t="str">
        <f t="shared" ca="1" si="20"/>
        <v/>
      </c>
      <c r="H418" s="2">
        <f t="shared" si="18"/>
        <v>10</v>
      </c>
      <c r="I418" s="3" cm="1">
        <f t="array" ref="I418">SMALL(IF(H418:H1877=0,ROW(418:1877)),1)</f>
        <v>420</v>
      </c>
    </row>
    <row r="419" spans="1:9" x14ac:dyDescent="0.25">
      <c r="A419" s="10">
        <v>12723</v>
      </c>
      <c r="B419" s="11">
        <v>0.88542552513533701</v>
      </c>
      <c r="C419" s="11"/>
      <c r="D419" s="11">
        <f t="shared" si="19"/>
        <v>893.71217556739589</v>
      </c>
      <c r="F419" s="12" t="str">
        <f ca="1">IF(H419=0,SUBTOTAL(4,INDIRECT("B"&amp;ROW()-11):INDIRECT("B"&amp;I419)),"")</f>
        <v/>
      </c>
      <c r="G419" s="6" t="str">
        <f t="shared" ca="1" si="20"/>
        <v/>
      </c>
      <c r="H419" s="2">
        <f t="shared" si="18"/>
        <v>11</v>
      </c>
      <c r="I419" s="3" cm="1">
        <f t="array" ref="I419">SMALL(IF(H419:H1878=0,ROW(419:1878)),1)</f>
        <v>420</v>
      </c>
    </row>
    <row r="420" spans="1:9" x14ac:dyDescent="0.25">
      <c r="A420" s="10">
        <v>12753</v>
      </c>
      <c r="B420" s="11">
        <v>0.89613023331881903</v>
      </c>
      <c r="C420" s="11"/>
      <c r="D420" s="11">
        <f t="shared" si="19"/>
        <v>904.51706854584427</v>
      </c>
      <c r="F420" s="12">
        <f ca="1">IF(H420=0,SUBTOTAL(4,INDIRECT("B"&amp;ROW()-11):INDIRECT("B"&amp;I420)),"")</f>
        <v>1.09921853402831</v>
      </c>
      <c r="G420" s="6">
        <f t="shared" ca="1" si="20"/>
        <v>12509</v>
      </c>
      <c r="H420" s="2">
        <f t="shared" si="18"/>
        <v>0</v>
      </c>
      <c r="I420" s="3" cm="1">
        <f t="array" ref="I420">SMALL(IF(H420:H1879=0,ROW(420:1879)),1)</f>
        <v>420</v>
      </c>
    </row>
    <row r="421" spans="1:9" x14ac:dyDescent="0.25">
      <c r="A421" s="10">
        <v>12784</v>
      </c>
      <c r="B421" s="11">
        <v>0.92490986461084201</v>
      </c>
      <c r="C421" s="11"/>
      <c r="D421" s="11">
        <f t="shared" si="19"/>
        <v>933.5660468775792</v>
      </c>
      <c r="F421" s="12" t="str">
        <f ca="1">IF(H421=0,SUBTOTAL(4,INDIRECT("B"&amp;ROW()-11):INDIRECT("B"&amp;I421)),"")</f>
        <v/>
      </c>
      <c r="G421" s="6" t="str">
        <f t="shared" ca="1" si="20"/>
        <v/>
      </c>
      <c r="H421" s="2">
        <f t="shared" si="18"/>
        <v>1</v>
      </c>
      <c r="I421" s="3" cm="1">
        <f t="array" ref="I421">SMALL(IF(H421:H1880=0,ROW(421:1880)),1)</f>
        <v>432</v>
      </c>
    </row>
    <row r="422" spans="1:9" x14ac:dyDescent="0.25">
      <c r="A422" s="10">
        <v>12815</v>
      </c>
      <c r="B422" s="11">
        <v>0.93471189850209802</v>
      </c>
      <c r="C422" s="11"/>
      <c r="D422" s="11">
        <f t="shared" si="19"/>
        <v>943.45981748307497</v>
      </c>
      <c r="F422" s="12" t="str">
        <f ca="1">IF(H422=0,SUBTOTAL(4,INDIRECT("B"&amp;ROW()-11):INDIRECT("B"&amp;I422)),"")</f>
        <v/>
      </c>
      <c r="G422" s="6" t="str">
        <f t="shared" ca="1" si="20"/>
        <v/>
      </c>
      <c r="H422" s="2">
        <f t="shared" si="18"/>
        <v>2</v>
      </c>
      <c r="I422" s="3" cm="1">
        <f t="array" ref="I422">SMALL(IF(H422:H1881=0,ROW(422:1881)),1)</f>
        <v>432</v>
      </c>
    </row>
    <row r="423" spans="1:9" x14ac:dyDescent="0.25">
      <c r="A423" s="10">
        <v>12843</v>
      </c>
      <c r="B423" s="11">
        <v>0.93849717886860196</v>
      </c>
      <c r="C423" s="11"/>
      <c r="D423" s="11">
        <f t="shared" si="19"/>
        <v>947.280524087353</v>
      </c>
      <c r="F423" s="12" t="str">
        <f ca="1">IF(H423=0,SUBTOTAL(4,INDIRECT("B"&amp;ROW()-11):INDIRECT("B"&amp;I423)),"")</f>
        <v/>
      </c>
      <c r="G423" s="6" t="str">
        <f t="shared" ca="1" si="20"/>
        <v/>
      </c>
      <c r="H423" s="2">
        <f t="shared" si="18"/>
        <v>3</v>
      </c>
      <c r="I423" s="3" cm="1">
        <f t="array" ref="I423">SMALL(IF(H423:H1882=0,ROW(423:1882)),1)</f>
        <v>432</v>
      </c>
    </row>
    <row r="424" spans="1:9" x14ac:dyDescent="0.25">
      <c r="A424" s="10">
        <v>12874</v>
      </c>
      <c r="B424" s="11">
        <v>0.91391990393602796</v>
      </c>
      <c r="C424" s="11"/>
      <c r="D424" s="11">
        <f t="shared" si="19"/>
        <v>922.4732317448927</v>
      </c>
      <c r="F424" s="12" t="str">
        <f ca="1">IF(H424=0,SUBTOTAL(4,INDIRECT("B"&amp;ROW()-11):INDIRECT("B"&amp;I424)),"")</f>
        <v/>
      </c>
      <c r="G424" s="6" t="str">
        <f t="shared" ca="1" si="20"/>
        <v/>
      </c>
      <c r="H424" s="2">
        <f t="shared" si="18"/>
        <v>4</v>
      </c>
      <c r="I424" s="3" cm="1">
        <f t="array" ref="I424">SMALL(IF(H424:H1883=0,ROW(424:1883)),1)</f>
        <v>432</v>
      </c>
    </row>
    <row r="425" spans="1:9" x14ac:dyDescent="0.25">
      <c r="A425" s="10">
        <v>12904</v>
      </c>
      <c r="B425" s="11">
        <v>0.85972587845207105</v>
      </c>
      <c r="C425" s="11"/>
      <c r="D425" s="11">
        <f t="shared" si="19"/>
        <v>867.77200725667956</v>
      </c>
      <c r="F425" s="12" t="str">
        <f ca="1">IF(H425=0,SUBTOTAL(4,INDIRECT("B"&amp;ROW()-11):INDIRECT("B"&amp;I425)),"")</f>
        <v/>
      </c>
      <c r="G425" s="6" t="str">
        <f t="shared" ca="1" si="20"/>
        <v/>
      </c>
      <c r="H425" s="2">
        <f t="shared" si="18"/>
        <v>5</v>
      </c>
      <c r="I425" s="3" cm="1">
        <f t="array" ref="I425">SMALL(IF(H425:H1884=0,ROW(425:1884)),1)</f>
        <v>432</v>
      </c>
    </row>
    <row r="426" spans="1:9" x14ac:dyDescent="0.25">
      <c r="A426" s="10">
        <v>12935</v>
      </c>
      <c r="B426" s="11">
        <v>0.927933754195711</v>
      </c>
      <c r="C426" s="11"/>
      <c r="D426" s="11">
        <f t="shared" si="19"/>
        <v>936.61823688436243</v>
      </c>
      <c r="F426" s="12" t="str">
        <f ca="1">IF(H426=0,SUBTOTAL(4,INDIRECT("B"&amp;ROW()-11):INDIRECT("B"&amp;I426)),"")</f>
        <v/>
      </c>
      <c r="G426" s="6" t="str">
        <f t="shared" ca="1" si="20"/>
        <v/>
      </c>
      <c r="H426" s="2">
        <f t="shared" si="18"/>
        <v>6</v>
      </c>
      <c r="I426" s="3" cm="1">
        <f t="array" ref="I426">SMALL(IF(H426:H1885=0,ROW(426:1885)),1)</f>
        <v>432</v>
      </c>
    </row>
    <row r="427" spans="1:9" x14ac:dyDescent="0.25">
      <c r="A427" s="10">
        <v>12965</v>
      </c>
      <c r="B427" s="11">
        <v>1.00460576047149</v>
      </c>
      <c r="C427" s="11"/>
      <c r="D427" s="11">
        <f t="shared" si="19"/>
        <v>1014.0078123919917</v>
      </c>
      <c r="F427" s="12" t="str">
        <f ca="1">IF(H427=0,SUBTOTAL(4,INDIRECT("B"&amp;ROW()-11):INDIRECT("B"&amp;I427)),"")</f>
        <v/>
      </c>
      <c r="G427" s="6" t="str">
        <f t="shared" ca="1" si="20"/>
        <v/>
      </c>
      <c r="H427" s="2">
        <f t="shared" si="18"/>
        <v>7</v>
      </c>
      <c r="I427" s="3" cm="1">
        <f t="array" ref="I427">SMALL(IF(H427:H1886=0,ROW(427:1886)),1)</f>
        <v>432</v>
      </c>
    </row>
    <row r="428" spans="1:9" x14ac:dyDescent="0.25">
      <c r="A428" s="10">
        <v>12996</v>
      </c>
      <c r="B428" s="11">
        <v>1.04650726569457</v>
      </c>
      <c r="C428" s="11"/>
      <c r="D428" s="11">
        <f t="shared" si="19"/>
        <v>1056.3014715755164</v>
      </c>
      <c r="F428" s="12" t="str">
        <f ca="1">IF(H428=0,SUBTOTAL(4,INDIRECT("B"&amp;ROW()-11):INDIRECT("B"&amp;I428)),"")</f>
        <v/>
      </c>
      <c r="G428" s="6" t="str">
        <f t="shared" ca="1" si="20"/>
        <v/>
      </c>
      <c r="H428" s="2">
        <f t="shared" si="18"/>
        <v>8</v>
      </c>
      <c r="I428" s="3" cm="1">
        <f t="array" ref="I428">SMALL(IF(H428:H1887=0,ROW(428:1887)),1)</f>
        <v>432</v>
      </c>
    </row>
    <row r="429" spans="1:9" x14ac:dyDescent="0.25">
      <c r="A429" s="10">
        <v>13027</v>
      </c>
      <c r="B429" s="11">
        <v>1.10510615738366</v>
      </c>
      <c r="C429" s="11"/>
      <c r="D429" s="11">
        <f t="shared" si="19"/>
        <v>1115.4487871775711</v>
      </c>
      <c r="F429" s="12" t="str">
        <f ca="1">IF(H429=0,SUBTOTAL(4,INDIRECT("B"&amp;ROW()-11):INDIRECT("B"&amp;I429)),"")</f>
        <v/>
      </c>
      <c r="G429" s="6" t="str">
        <f t="shared" ca="1" si="20"/>
        <v/>
      </c>
      <c r="H429" s="2">
        <f t="shared" si="18"/>
        <v>9</v>
      </c>
      <c r="I429" s="3" cm="1">
        <f t="array" ref="I429">SMALL(IF(H429:H1888=0,ROW(429:1888)),1)</f>
        <v>432</v>
      </c>
    </row>
    <row r="430" spans="1:9" x14ac:dyDescent="0.25">
      <c r="A430" s="10">
        <v>13057</v>
      </c>
      <c r="B430" s="11">
        <v>1.1836223069067</v>
      </c>
      <c r="C430" s="11"/>
      <c r="D430" s="11">
        <f t="shared" si="19"/>
        <v>1194.6997651711022</v>
      </c>
      <c r="F430" s="12" t="str">
        <f ca="1">IF(H430=0,SUBTOTAL(4,INDIRECT("B"&amp;ROW()-11):INDIRECT("B"&amp;I430)),"")</f>
        <v/>
      </c>
      <c r="G430" s="6" t="str">
        <f t="shared" ca="1" si="20"/>
        <v/>
      </c>
      <c r="H430" s="2">
        <f t="shared" si="18"/>
        <v>10</v>
      </c>
      <c r="I430" s="3" cm="1">
        <f t="array" ref="I430">SMALL(IF(H430:H1889=0,ROW(430:1889)),1)</f>
        <v>432</v>
      </c>
    </row>
    <row r="431" spans="1:9" x14ac:dyDescent="0.25">
      <c r="A431" s="10">
        <v>13088</v>
      </c>
      <c r="B431" s="11">
        <v>1.21242343603987</v>
      </c>
      <c r="C431" s="11"/>
      <c r="D431" s="11">
        <f t="shared" si="19"/>
        <v>1223.7704425411368</v>
      </c>
      <c r="F431" s="12" t="str">
        <f ca="1">IF(H431=0,SUBTOTAL(4,INDIRECT("B"&amp;ROW()-11):INDIRECT("B"&amp;I431)),"")</f>
        <v/>
      </c>
      <c r="G431" s="6" t="str">
        <f t="shared" ca="1" si="20"/>
        <v/>
      </c>
      <c r="H431" s="2">
        <f t="shared" si="18"/>
        <v>11</v>
      </c>
      <c r="I431" s="3" cm="1">
        <f t="array" ref="I431">SMALL(IF(H431:H1890=0,ROW(431:1890)),1)</f>
        <v>432</v>
      </c>
    </row>
    <row r="432" spans="1:9" x14ac:dyDescent="0.25">
      <c r="A432" s="10">
        <v>13118</v>
      </c>
      <c r="B432" s="11">
        <v>1.2487125957318499</v>
      </c>
      <c r="C432" s="11"/>
      <c r="D432" s="11">
        <f t="shared" si="19"/>
        <v>1260.3992305500149</v>
      </c>
      <c r="F432" s="12">
        <f ca="1">IF(H432=0,SUBTOTAL(4,INDIRECT("B"&amp;ROW()-11):INDIRECT("B"&amp;I432)),"")</f>
        <v>1.2487125957318499</v>
      </c>
      <c r="G432" s="6">
        <f t="shared" ca="1" si="20"/>
        <v>13118</v>
      </c>
      <c r="H432" s="2">
        <f t="shared" si="18"/>
        <v>0</v>
      </c>
      <c r="I432" s="3" cm="1">
        <f t="array" ref="I432">SMALL(IF(H432:H1891=0,ROW(432:1891)),1)</f>
        <v>432</v>
      </c>
    </row>
    <row r="433" spans="1:9" x14ac:dyDescent="0.25">
      <c r="A433" s="10">
        <v>13149</v>
      </c>
      <c r="B433" s="11">
        <v>1.3700570104457199</v>
      </c>
      <c r="C433" s="11"/>
      <c r="D433" s="11">
        <f t="shared" si="19"/>
        <v>1382.8793011921043</v>
      </c>
      <c r="F433" s="12" t="str">
        <f ca="1">IF(H433=0,SUBTOTAL(4,INDIRECT("B"&amp;ROW()-11):INDIRECT("B"&amp;I433)),"")</f>
        <v/>
      </c>
      <c r="G433" s="6" t="str">
        <f t="shared" ca="1" si="20"/>
        <v/>
      </c>
      <c r="H433" s="2">
        <f t="shared" si="18"/>
        <v>1</v>
      </c>
      <c r="I433" s="3" cm="1">
        <f t="array" ref="I433">SMALL(IF(H433:H1892=0,ROW(433:1892)),1)</f>
        <v>444</v>
      </c>
    </row>
    <row r="434" spans="1:9" x14ac:dyDescent="0.25">
      <c r="A434" s="10">
        <v>13180</v>
      </c>
      <c r="B434" s="11">
        <v>1.3741720845440699</v>
      </c>
      <c r="C434" s="11"/>
      <c r="D434" s="11">
        <f t="shared" si="19"/>
        <v>1387.032888050237</v>
      </c>
      <c r="F434" s="12" t="str">
        <f ca="1">IF(H434=0,SUBTOTAL(4,INDIRECT("B"&amp;ROW()-11):INDIRECT("B"&amp;I434)),"")</f>
        <v/>
      </c>
      <c r="G434" s="6" t="str">
        <f t="shared" ca="1" si="20"/>
        <v/>
      </c>
      <c r="H434" s="2">
        <f t="shared" si="18"/>
        <v>2</v>
      </c>
      <c r="I434" s="3" cm="1">
        <f t="array" ref="I434">SMALL(IF(H434:H1893=0,ROW(434:1893)),1)</f>
        <v>444</v>
      </c>
    </row>
    <row r="435" spans="1:9" x14ac:dyDescent="0.25">
      <c r="A435" s="10">
        <v>13209</v>
      </c>
      <c r="B435" s="11">
        <v>1.4542618686125901</v>
      </c>
      <c r="C435" s="11"/>
      <c r="D435" s="11">
        <f t="shared" si="19"/>
        <v>1467.8722281513253</v>
      </c>
      <c r="F435" s="12" t="str">
        <f ca="1">IF(H435=0,SUBTOTAL(4,INDIRECT("B"&amp;ROW()-11):INDIRECT("B"&amp;I435)),"")</f>
        <v/>
      </c>
      <c r="G435" s="6" t="str">
        <f t="shared" ca="1" si="20"/>
        <v/>
      </c>
      <c r="H435" s="2">
        <f t="shared" si="18"/>
        <v>3</v>
      </c>
      <c r="I435" s="3" cm="1">
        <f t="array" ref="I435">SMALL(IF(H435:H1894=0,ROW(435:1894)),1)</f>
        <v>444</v>
      </c>
    </row>
    <row r="436" spans="1:9" x14ac:dyDescent="0.25">
      <c r="A436" s="10">
        <v>13240</v>
      </c>
      <c r="B436" s="11">
        <v>1.5420706793567001</v>
      </c>
      <c r="C436" s="11"/>
      <c r="D436" s="11">
        <f t="shared" si="19"/>
        <v>1556.5028368884171</v>
      </c>
      <c r="F436" s="12" t="str">
        <f ca="1">IF(H436=0,SUBTOTAL(4,INDIRECT("B"&amp;ROW()-11):INDIRECT("B"&amp;I436)),"")</f>
        <v/>
      </c>
      <c r="G436" s="6" t="str">
        <f t="shared" ca="1" si="20"/>
        <v/>
      </c>
      <c r="H436" s="2">
        <f t="shared" si="18"/>
        <v>4</v>
      </c>
      <c r="I436" s="3" cm="1">
        <f t="array" ref="I436">SMALL(IF(H436:H1895=0,ROW(436:1895)),1)</f>
        <v>444</v>
      </c>
    </row>
    <row r="437" spans="1:9" x14ac:dyDescent="0.25">
      <c r="A437" s="10">
        <v>13270</v>
      </c>
      <c r="B437" s="11">
        <v>1.57934180345112</v>
      </c>
      <c r="C437" s="11"/>
      <c r="D437" s="11">
        <f t="shared" si="19"/>
        <v>1594.1227794523895</v>
      </c>
      <c r="F437" s="12" t="str">
        <f ca="1">IF(H437=0,SUBTOTAL(4,INDIRECT("B"&amp;ROW()-11):INDIRECT("B"&amp;I437)),"")</f>
        <v/>
      </c>
      <c r="G437" s="6" t="str">
        <f t="shared" ca="1" si="20"/>
        <v/>
      </c>
      <c r="H437" s="2">
        <f t="shared" si="18"/>
        <v>5</v>
      </c>
      <c r="I437" s="3" cm="1">
        <f t="array" ref="I437">SMALL(IF(H437:H1896=0,ROW(437:1896)),1)</f>
        <v>444</v>
      </c>
    </row>
    <row r="438" spans="1:9" x14ac:dyDescent="0.25">
      <c r="A438" s="10">
        <v>13301</v>
      </c>
      <c r="B438" s="11">
        <v>1.5860434399719301</v>
      </c>
      <c r="C438" s="11"/>
      <c r="D438" s="11">
        <f t="shared" si="19"/>
        <v>1600.8871362332261</v>
      </c>
      <c r="F438" s="12" t="str">
        <f ca="1">IF(H438=0,SUBTOTAL(4,INDIRECT("B"&amp;ROW()-11):INDIRECT("B"&amp;I438)),"")</f>
        <v/>
      </c>
      <c r="G438" s="6" t="str">
        <f t="shared" ca="1" si="20"/>
        <v/>
      </c>
      <c r="H438" s="2">
        <f t="shared" si="18"/>
        <v>6</v>
      </c>
      <c r="I438" s="3" cm="1">
        <f t="array" ref="I438">SMALL(IF(H438:H1897=0,ROW(438:1897)),1)</f>
        <v>444</v>
      </c>
    </row>
    <row r="439" spans="1:9" x14ac:dyDescent="0.25">
      <c r="A439" s="10">
        <v>13331</v>
      </c>
      <c r="B439" s="11">
        <v>1.50657545999342</v>
      </c>
      <c r="C439" s="11"/>
      <c r="D439" s="11">
        <f t="shared" si="19"/>
        <v>1520.6754196535796</v>
      </c>
      <c r="F439" s="12" t="str">
        <f ca="1">IF(H439=0,SUBTOTAL(4,INDIRECT("B"&amp;ROW()-11):INDIRECT("B"&amp;I439)),"")</f>
        <v/>
      </c>
      <c r="G439" s="6" t="str">
        <f t="shared" ca="1" si="20"/>
        <v/>
      </c>
      <c r="H439" s="2">
        <f t="shared" si="18"/>
        <v>7</v>
      </c>
      <c r="I439" s="3" cm="1">
        <f t="array" ref="I439">SMALL(IF(H439:H1898=0,ROW(439:1898)),1)</f>
        <v>444</v>
      </c>
    </row>
    <row r="440" spans="1:9" x14ac:dyDescent="0.25">
      <c r="A440" s="10">
        <v>13362</v>
      </c>
      <c r="B440" s="11">
        <v>1.5756312904579901</v>
      </c>
      <c r="C440" s="11"/>
      <c r="D440" s="11">
        <f t="shared" si="19"/>
        <v>1590.3775399653596</v>
      </c>
      <c r="F440" s="12" t="str">
        <f ca="1">IF(H440=0,SUBTOTAL(4,INDIRECT("B"&amp;ROW()-11):INDIRECT("B"&amp;I440)),"")</f>
        <v/>
      </c>
      <c r="G440" s="6" t="str">
        <f t="shared" ca="1" si="20"/>
        <v/>
      </c>
      <c r="H440" s="2">
        <f t="shared" si="18"/>
        <v>8</v>
      </c>
      <c r="I440" s="3" cm="1">
        <f t="array" ref="I440">SMALL(IF(H440:H1899=0,ROW(440:1899)),1)</f>
        <v>444</v>
      </c>
    </row>
    <row r="441" spans="1:9" x14ac:dyDescent="0.25">
      <c r="A441" s="10">
        <v>13393</v>
      </c>
      <c r="B441" s="11">
        <v>1.6740412093821</v>
      </c>
      <c r="C441" s="11"/>
      <c r="D441" s="11">
        <f t="shared" si="19"/>
        <v>1689.7084720904911</v>
      </c>
      <c r="F441" s="12" t="str">
        <f ca="1">IF(H441=0,SUBTOTAL(4,INDIRECT("B"&amp;ROW()-11):INDIRECT("B"&amp;I441)),"")</f>
        <v/>
      </c>
      <c r="G441" s="6" t="str">
        <f t="shared" ca="1" si="20"/>
        <v/>
      </c>
      <c r="H441" s="2">
        <f t="shared" si="18"/>
        <v>9</v>
      </c>
      <c r="I441" s="3" cm="1">
        <f t="array" ref="I441">SMALL(IF(H441:H1900=0,ROW(441:1900)),1)</f>
        <v>444</v>
      </c>
    </row>
    <row r="442" spans="1:9" x14ac:dyDescent="0.25">
      <c r="A442" s="10">
        <v>13423</v>
      </c>
      <c r="B442" s="11">
        <v>1.71268258477004</v>
      </c>
      <c r="C442" s="11"/>
      <c r="D442" s="11">
        <f t="shared" si="19"/>
        <v>1728.711490057015</v>
      </c>
      <c r="F442" s="12" t="str">
        <f ca="1">IF(H442=0,SUBTOTAL(4,INDIRECT("B"&amp;ROW()-11):INDIRECT("B"&amp;I442)),"")</f>
        <v/>
      </c>
      <c r="G442" s="6" t="str">
        <f t="shared" ca="1" si="20"/>
        <v/>
      </c>
      <c r="H442" s="2">
        <f t="shared" si="18"/>
        <v>10</v>
      </c>
      <c r="I442" s="3" cm="1">
        <f t="array" ref="I442">SMALL(IF(H442:H1901=0,ROW(442:1901)),1)</f>
        <v>444</v>
      </c>
    </row>
    <row r="443" spans="1:9" x14ac:dyDescent="0.25">
      <c r="A443" s="10">
        <v>13454</v>
      </c>
      <c r="B443" s="11">
        <v>1.7375940044288001</v>
      </c>
      <c r="C443" s="11"/>
      <c r="D443" s="11">
        <f t="shared" si="19"/>
        <v>1753.856054368395</v>
      </c>
      <c r="F443" s="12" t="str">
        <f ca="1">IF(H443=0,SUBTOTAL(4,INDIRECT("B"&amp;ROW()-11):INDIRECT("B"&amp;I443)),"")</f>
        <v/>
      </c>
      <c r="G443" s="6" t="str">
        <f t="shared" ca="1" si="20"/>
        <v/>
      </c>
      <c r="H443" s="2">
        <f t="shared" si="18"/>
        <v>11</v>
      </c>
      <c r="I443" s="3" cm="1">
        <f t="array" ref="I443">SMALL(IF(H443:H1902=0,ROW(443:1902)),1)</f>
        <v>444</v>
      </c>
    </row>
    <row r="444" spans="1:9" x14ac:dyDescent="0.25">
      <c r="A444" s="10">
        <v>13484</v>
      </c>
      <c r="B444" s="11">
        <v>1.8343675883680699</v>
      </c>
      <c r="C444" s="11"/>
      <c r="D444" s="11">
        <f t="shared" si="19"/>
        <v>1851.5353371365297</v>
      </c>
      <c r="F444" s="12">
        <f ca="1">IF(H444=0,SUBTOTAL(4,INDIRECT("B"&amp;ROW()-11):INDIRECT("B"&amp;I444)),"")</f>
        <v>1.8343675883680699</v>
      </c>
      <c r="G444" s="6">
        <f t="shared" ca="1" si="20"/>
        <v>13484</v>
      </c>
      <c r="H444" s="2">
        <f t="shared" si="18"/>
        <v>0</v>
      </c>
      <c r="I444" s="3" cm="1">
        <f t="array" ref="I444">SMALL(IF(H444:H1903=0,ROW(444:1903)),1)</f>
        <v>444</v>
      </c>
    </row>
    <row r="445" spans="1:9" x14ac:dyDescent="0.25">
      <c r="A445" s="10">
        <v>13515</v>
      </c>
      <c r="B445" s="11">
        <v>1.8915972958165499</v>
      </c>
      <c r="C445" s="11"/>
      <c r="D445" s="11">
        <f t="shared" si="19"/>
        <v>1909.3006543754345</v>
      </c>
      <c r="F445" s="12" t="str">
        <f ca="1">IF(H445=0,SUBTOTAL(4,INDIRECT("B"&amp;ROW()-11):INDIRECT("B"&amp;I445)),"")</f>
        <v/>
      </c>
      <c r="G445" s="6" t="str">
        <f t="shared" ca="1" si="20"/>
        <v/>
      </c>
      <c r="H445" s="2">
        <f t="shared" si="18"/>
        <v>1</v>
      </c>
      <c r="I445" s="3" cm="1">
        <f t="array" ref="I445">SMALL(IF(H445:H1904=0,ROW(445:1904)),1)</f>
        <v>456</v>
      </c>
    </row>
    <row r="446" spans="1:9" x14ac:dyDescent="0.25">
      <c r="A446" s="10">
        <v>13546</v>
      </c>
      <c r="B446" s="11">
        <v>1.86544618112784</v>
      </c>
      <c r="C446" s="11"/>
      <c r="D446" s="11">
        <f t="shared" si="19"/>
        <v>1882.9047927942056</v>
      </c>
      <c r="F446" s="12" t="str">
        <f ca="1">IF(H446=0,SUBTOTAL(4,INDIRECT("B"&amp;ROW()-11):INDIRECT("B"&amp;I446)),"")</f>
        <v/>
      </c>
      <c r="G446" s="6" t="str">
        <f t="shared" ca="1" si="20"/>
        <v/>
      </c>
      <c r="H446" s="2">
        <f t="shared" si="18"/>
        <v>2</v>
      </c>
      <c r="I446" s="3" cm="1">
        <f t="array" ref="I446">SMALL(IF(H446:H1905=0,ROW(446:1905)),1)</f>
        <v>456</v>
      </c>
    </row>
    <row r="447" spans="1:9" x14ac:dyDescent="0.25">
      <c r="A447" s="10">
        <v>13574</v>
      </c>
      <c r="B447" s="11">
        <v>1.9300515612772999</v>
      </c>
      <c r="C447" s="11"/>
      <c r="D447" s="11">
        <f t="shared" si="19"/>
        <v>1948.1148112629039</v>
      </c>
      <c r="F447" s="12" t="str">
        <f ca="1">IF(H447=0,SUBTOTAL(4,INDIRECT("B"&amp;ROW()-11):INDIRECT("B"&amp;I447)),"")</f>
        <v/>
      </c>
      <c r="G447" s="6" t="str">
        <f t="shared" ca="1" si="20"/>
        <v/>
      </c>
      <c r="H447" s="2">
        <f t="shared" si="18"/>
        <v>3</v>
      </c>
      <c r="I447" s="3" cm="1">
        <f t="array" ref="I447">SMALL(IF(H447:H1906=0,ROW(447:1906)),1)</f>
        <v>456</v>
      </c>
    </row>
    <row r="448" spans="1:9" x14ac:dyDescent="0.25">
      <c r="A448" s="10">
        <v>13605</v>
      </c>
      <c r="B448" s="11">
        <v>1.99387456628827</v>
      </c>
      <c r="C448" s="11"/>
      <c r="D448" s="11">
        <f t="shared" si="19"/>
        <v>2012.5351323857724</v>
      </c>
      <c r="F448" s="12" t="str">
        <f ca="1">IF(H448=0,SUBTOTAL(4,INDIRECT("B"&amp;ROW()-11):INDIRECT("B"&amp;I448)),"")</f>
        <v/>
      </c>
      <c r="G448" s="6" t="str">
        <f t="shared" ca="1" si="20"/>
        <v/>
      </c>
      <c r="H448" s="2">
        <f t="shared" si="18"/>
        <v>4</v>
      </c>
      <c r="I448" s="3" cm="1">
        <f t="array" ref="I448">SMALL(IF(H448:H1907=0,ROW(448:1907)),1)</f>
        <v>456</v>
      </c>
    </row>
    <row r="449" spans="1:9" x14ac:dyDescent="0.25">
      <c r="A449" s="10">
        <v>13635</v>
      </c>
      <c r="B449" s="11">
        <v>1.99855373078674</v>
      </c>
      <c r="C449" s="11"/>
      <c r="D449" s="11">
        <f t="shared" si="19"/>
        <v>2017.2580889361004</v>
      </c>
      <c r="F449" s="12" t="str">
        <f ca="1">IF(H449=0,SUBTOTAL(4,INDIRECT("B"&amp;ROW()-11):INDIRECT("B"&amp;I449)),"")</f>
        <v/>
      </c>
      <c r="G449" s="6" t="str">
        <f t="shared" ca="1" si="20"/>
        <v/>
      </c>
      <c r="H449" s="2">
        <f t="shared" si="18"/>
        <v>5</v>
      </c>
      <c r="I449" s="3" cm="1">
        <f t="array" ref="I449">SMALL(IF(H449:H1908=0,ROW(449:1908)),1)</f>
        <v>456</v>
      </c>
    </row>
    <row r="450" spans="1:9" x14ac:dyDescent="0.25">
      <c r="A450" s="10">
        <v>13666</v>
      </c>
      <c r="B450" s="11">
        <v>1.88641818425559</v>
      </c>
      <c r="C450" s="11"/>
      <c r="D450" s="11">
        <f t="shared" si="19"/>
        <v>1904.0730717846297</v>
      </c>
      <c r="F450" s="12" t="str">
        <f ca="1">IF(H450=0,SUBTOTAL(4,INDIRECT("B"&amp;ROW()-11):INDIRECT("B"&amp;I450)),"")</f>
        <v/>
      </c>
      <c r="G450" s="6" t="str">
        <f t="shared" ca="1" si="20"/>
        <v/>
      </c>
      <c r="H450" s="2">
        <f t="shared" ref="H450:H513" si="21">MOD(ROW(),12)</f>
        <v>6</v>
      </c>
      <c r="I450" s="3" cm="1">
        <f t="array" ref="I450">SMALL(IF(H450:H1909=0,ROW(450:1909)),1)</f>
        <v>456</v>
      </c>
    </row>
    <row r="451" spans="1:9" x14ac:dyDescent="0.25">
      <c r="A451" s="10">
        <v>13696</v>
      </c>
      <c r="B451" s="11">
        <v>1.8096195603521801</v>
      </c>
      <c r="C451" s="11"/>
      <c r="D451" s="11">
        <f t="shared" ref="D451:D514" si="22">B451/B$2*100</f>
        <v>1826.555693641722</v>
      </c>
      <c r="F451" s="12" t="str">
        <f ca="1">IF(H451=0,SUBTOTAL(4,INDIRECT("B"&amp;ROW()-11):INDIRECT("B"&amp;I451)),"")</f>
        <v/>
      </c>
      <c r="G451" s="6" t="str">
        <f t="shared" ref="G451:G514" ca="1" si="23">IFERROR(INDEX($A$2:$A$1461,MATCH(F451,$B$2:$B$1461,0)),"")</f>
        <v/>
      </c>
      <c r="H451" s="2">
        <f t="shared" si="21"/>
        <v>7</v>
      </c>
      <c r="I451" s="3" cm="1">
        <f t="array" ref="I451">SMALL(IF(H451:H1910=0,ROW(451:1910)),1)</f>
        <v>456</v>
      </c>
    </row>
    <row r="452" spans="1:9" x14ac:dyDescent="0.25">
      <c r="A452" s="10">
        <v>13727</v>
      </c>
      <c r="B452" s="11">
        <v>1.7494845103466301</v>
      </c>
      <c r="C452" s="11"/>
      <c r="D452" s="11">
        <f t="shared" si="22"/>
        <v>1765.8578428991657</v>
      </c>
      <c r="F452" s="12" t="str">
        <f ca="1">IF(H452=0,SUBTOTAL(4,INDIRECT("B"&amp;ROW()-11):INDIRECT("B"&amp;I452)),"")</f>
        <v/>
      </c>
      <c r="G452" s="6" t="str">
        <f t="shared" ca="1" si="23"/>
        <v/>
      </c>
      <c r="H452" s="2">
        <f t="shared" si="21"/>
        <v>8</v>
      </c>
      <c r="I452" s="3" cm="1">
        <f t="array" ref="I452">SMALL(IF(H452:H1911=0,ROW(452:1911)),1)</f>
        <v>456</v>
      </c>
    </row>
    <row r="453" spans="1:9" x14ac:dyDescent="0.25">
      <c r="A453" s="10">
        <v>13758</v>
      </c>
      <c r="B453" s="11">
        <v>1.8611266320542099</v>
      </c>
      <c r="C453" s="11"/>
      <c r="D453" s="11">
        <f t="shared" si="22"/>
        <v>1878.5448172903664</v>
      </c>
      <c r="F453" s="12" t="str">
        <f ca="1">IF(H453=0,SUBTOTAL(4,INDIRECT("B"&amp;ROW()-11):INDIRECT("B"&amp;I453)),"")</f>
        <v/>
      </c>
      <c r="G453" s="6" t="str">
        <f t="shared" ca="1" si="23"/>
        <v/>
      </c>
      <c r="H453" s="2">
        <f t="shared" si="21"/>
        <v>9</v>
      </c>
      <c r="I453" s="3" cm="1">
        <f t="array" ref="I453">SMALL(IF(H453:H1912=0,ROW(453:1912)),1)</f>
        <v>456</v>
      </c>
    </row>
    <row r="454" spans="1:9" x14ac:dyDescent="0.25">
      <c r="A454" s="10">
        <v>13788</v>
      </c>
      <c r="B454" s="11">
        <v>1.8876464042518499</v>
      </c>
      <c r="C454" s="11"/>
      <c r="D454" s="11">
        <f t="shared" si="22"/>
        <v>1905.3127866265584</v>
      </c>
      <c r="F454" s="12" t="str">
        <f ca="1">IF(H454=0,SUBTOTAL(4,INDIRECT("B"&amp;ROW()-11):INDIRECT("B"&amp;I454)),"")</f>
        <v/>
      </c>
      <c r="G454" s="6" t="str">
        <f t="shared" ca="1" si="23"/>
        <v/>
      </c>
      <c r="H454" s="2">
        <f t="shared" si="21"/>
        <v>10</v>
      </c>
      <c r="I454" s="3" cm="1">
        <f t="array" ref="I454">SMALL(IF(H454:H1913=0,ROW(454:1913)),1)</f>
        <v>456</v>
      </c>
    </row>
    <row r="455" spans="1:9" x14ac:dyDescent="0.25">
      <c r="A455" s="10">
        <v>13819</v>
      </c>
      <c r="B455" s="11">
        <v>1.6276345762667399</v>
      </c>
      <c r="C455" s="11"/>
      <c r="D455" s="11">
        <f t="shared" si="22"/>
        <v>1642.8675217621762</v>
      </c>
      <c r="F455" s="12" t="str">
        <f ca="1">IF(H455=0,SUBTOTAL(4,INDIRECT("B"&amp;ROW()-11):INDIRECT("B"&amp;I455)),"")</f>
        <v/>
      </c>
      <c r="G455" s="6" t="str">
        <f t="shared" ca="1" si="23"/>
        <v/>
      </c>
      <c r="H455" s="2">
        <f t="shared" si="21"/>
        <v>11</v>
      </c>
      <c r="I455" s="3" cm="1">
        <f t="array" ref="I455">SMALL(IF(H455:H1914=0,ROW(455:1914)),1)</f>
        <v>456</v>
      </c>
    </row>
    <row r="456" spans="1:9" x14ac:dyDescent="0.25">
      <c r="A456" s="10">
        <v>13849</v>
      </c>
      <c r="B456" s="11">
        <v>1.39827062240869</v>
      </c>
      <c r="C456" s="11"/>
      <c r="D456" s="11">
        <f t="shared" si="22"/>
        <v>1411.3569628499679</v>
      </c>
      <c r="F456" s="12">
        <f ca="1">IF(H456=0,SUBTOTAL(4,INDIRECT("B"&amp;ROW()-11):INDIRECT("B"&amp;I456)),"")</f>
        <v>1.99855373078674</v>
      </c>
      <c r="G456" s="6">
        <f t="shared" ca="1" si="23"/>
        <v>13635</v>
      </c>
      <c r="H456" s="2">
        <f t="shared" si="21"/>
        <v>0</v>
      </c>
      <c r="I456" s="3" cm="1">
        <f t="array" ref="I456">SMALL(IF(H456:H1915=0,ROW(456:1915)),1)</f>
        <v>456</v>
      </c>
    </row>
    <row r="457" spans="1:9" x14ac:dyDescent="0.25">
      <c r="A457" s="10">
        <v>13880</v>
      </c>
      <c r="B457" s="11">
        <v>1.2827918393283899</v>
      </c>
      <c r="C457" s="11"/>
      <c r="D457" s="11">
        <f t="shared" si="22"/>
        <v>1294.7974199761666</v>
      </c>
      <c r="F457" s="12" t="str">
        <f ca="1">IF(H457=0,SUBTOTAL(4,INDIRECT("B"&amp;ROW()-11):INDIRECT("B"&amp;I457)),"")</f>
        <v/>
      </c>
      <c r="G457" s="6" t="str">
        <f t="shared" ca="1" si="23"/>
        <v/>
      </c>
      <c r="H457" s="2">
        <f t="shared" si="21"/>
        <v>1</v>
      </c>
      <c r="I457" s="3" cm="1">
        <f t="array" ref="I457">SMALL(IF(H457:H1916=0,ROW(457:1916)),1)</f>
        <v>468</v>
      </c>
    </row>
    <row r="458" spans="1:9" x14ac:dyDescent="0.25">
      <c r="A458" s="10">
        <v>13911</v>
      </c>
      <c r="B458" s="11">
        <v>1.2698112076209001</v>
      </c>
      <c r="C458" s="11"/>
      <c r="D458" s="11">
        <f t="shared" si="22"/>
        <v>1281.6953032264073</v>
      </c>
      <c r="F458" s="12" t="str">
        <f ca="1">IF(H458=0,SUBTOTAL(4,INDIRECT("B"&amp;ROW()-11):INDIRECT("B"&amp;I458)),"")</f>
        <v/>
      </c>
      <c r="G458" s="6" t="str">
        <f t="shared" ca="1" si="23"/>
        <v/>
      </c>
      <c r="H458" s="2">
        <f t="shared" si="21"/>
        <v>2</v>
      </c>
      <c r="I458" s="3" cm="1">
        <f t="array" ref="I458">SMALL(IF(H458:H1917=0,ROW(458:1917)),1)</f>
        <v>468</v>
      </c>
    </row>
    <row r="459" spans="1:9" x14ac:dyDescent="0.25">
      <c r="A459" s="10">
        <v>13939</v>
      </c>
      <c r="B459" s="11">
        <v>1.3108451318291301</v>
      </c>
      <c r="C459" s="11"/>
      <c r="D459" s="11">
        <f t="shared" si="22"/>
        <v>1323.1132617504736</v>
      </c>
      <c r="F459" s="12" t="str">
        <f ca="1">IF(H459=0,SUBTOTAL(4,INDIRECT("B"&amp;ROW()-11):INDIRECT("B"&amp;I459)),"")</f>
        <v/>
      </c>
      <c r="G459" s="6" t="str">
        <f t="shared" ca="1" si="23"/>
        <v/>
      </c>
      <c r="H459" s="2">
        <f t="shared" si="21"/>
        <v>3</v>
      </c>
      <c r="I459" s="3" cm="1">
        <f t="array" ref="I459">SMALL(IF(H459:H1918=0,ROW(459:1918)),1)</f>
        <v>468</v>
      </c>
    </row>
    <row r="460" spans="1:9" x14ac:dyDescent="0.25">
      <c r="A460" s="10">
        <v>13970</v>
      </c>
      <c r="B460" s="11">
        <v>1.2871497323315899</v>
      </c>
      <c r="C460" s="11"/>
      <c r="D460" s="11">
        <f t="shared" si="22"/>
        <v>1299.1960982683747</v>
      </c>
      <c r="F460" s="12" t="str">
        <f ca="1">IF(H460=0,SUBTOTAL(4,INDIRECT("B"&amp;ROW()-11):INDIRECT("B"&amp;I460)),"")</f>
        <v/>
      </c>
      <c r="G460" s="6" t="str">
        <f t="shared" ca="1" si="23"/>
        <v/>
      </c>
      <c r="H460" s="2">
        <f t="shared" si="21"/>
        <v>4</v>
      </c>
      <c r="I460" s="3" cm="1">
        <f t="array" ref="I460">SMALL(IF(H460:H1919=0,ROW(460:1919)),1)</f>
        <v>468</v>
      </c>
    </row>
    <row r="461" spans="1:9" x14ac:dyDescent="0.25">
      <c r="A461" s="10">
        <v>14000</v>
      </c>
      <c r="B461" s="11">
        <v>1.20961761530256</v>
      </c>
      <c r="C461" s="11"/>
      <c r="D461" s="11">
        <f t="shared" si="22"/>
        <v>1220.938362276667</v>
      </c>
      <c r="F461" s="12" t="str">
        <f ca="1">IF(H461=0,SUBTOTAL(4,INDIRECT("B"&amp;ROW()-11):INDIRECT("B"&amp;I461)),"")</f>
        <v/>
      </c>
      <c r="G461" s="6" t="str">
        <f t="shared" ca="1" si="23"/>
        <v/>
      </c>
      <c r="H461" s="2">
        <f t="shared" si="21"/>
        <v>5</v>
      </c>
      <c r="I461" s="3" cm="1">
        <f t="array" ref="I461">SMALL(IF(H461:H1920=0,ROW(461:1920)),1)</f>
        <v>468</v>
      </c>
    </row>
    <row r="462" spans="1:9" x14ac:dyDescent="0.25">
      <c r="A462" s="10">
        <v>14031</v>
      </c>
      <c r="B462" s="11">
        <v>1.16783699072404</v>
      </c>
      <c r="C462" s="11"/>
      <c r="D462" s="11">
        <f t="shared" si="22"/>
        <v>1178.7667150532302</v>
      </c>
      <c r="F462" s="12" t="str">
        <f ca="1">IF(H462=0,SUBTOTAL(4,INDIRECT("B"&amp;ROW()-11):INDIRECT("B"&amp;I462)),"")</f>
        <v/>
      </c>
      <c r="G462" s="6" t="str">
        <f t="shared" ca="1" si="23"/>
        <v/>
      </c>
      <c r="H462" s="2">
        <f t="shared" si="21"/>
        <v>6</v>
      </c>
      <c r="I462" s="3" cm="1">
        <f t="array" ref="I462">SMALL(IF(H462:H1921=0,ROW(462:1921)),1)</f>
        <v>468</v>
      </c>
    </row>
    <row r="463" spans="1:9" x14ac:dyDescent="0.25">
      <c r="A463" s="10">
        <v>14061</v>
      </c>
      <c r="B463" s="11">
        <v>1.1858773858514</v>
      </c>
      <c r="C463" s="11"/>
      <c r="D463" s="11">
        <f t="shared" si="22"/>
        <v>1196.9759492797948</v>
      </c>
      <c r="F463" s="12" t="str">
        <f ca="1">IF(H463=0,SUBTOTAL(4,INDIRECT("B"&amp;ROW()-11):INDIRECT("B"&amp;I463)),"")</f>
        <v/>
      </c>
      <c r="G463" s="6" t="str">
        <f t="shared" ca="1" si="23"/>
        <v/>
      </c>
      <c r="H463" s="2">
        <f t="shared" si="21"/>
        <v>7</v>
      </c>
      <c r="I463" s="3" cm="1">
        <f t="array" ref="I463">SMALL(IF(H463:H1922=0,ROW(463:1922)),1)</f>
        <v>468</v>
      </c>
    </row>
    <row r="464" spans="1:9" x14ac:dyDescent="0.25">
      <c r="A464" s="10">
        <v>14092</v>
      </c>
      <c r="B464" s="11">
        <v>1.2205347910825299</v>
      </c>
      <c r="C464" s="11"/>
      <c r="D464" s="11">
        <f t="shared" si="22"/>
        <v>1231.9577113245468</v>
      </c>
      <c r="F464" s="12" t="str">
        <f ca="1">IF(H464=0,SUBTOTAL(4,INDIRECT("B"&amp;ROW()-11):INDIRECT("B"&amp;I464)),"")</f>
        <v/>
      </c>
      <c r="G464" s="6" t="str">
        <f t="shared" ca="1" si="23"/>
        <v/>
      </c>
      <c r="H464" s="2">
        <f t="shared" si="21"/>
        <v>8</v>
      </c>
      <c r="I464" s="3" cm="1">
        <f t="array" ref="I464">SMALL(IF(H464:H1923=0,ROW(464:1923)),1)</f>
        <v>468</v>
      </c>
    </row>
    <row r="465" spans="1:9" x14ac:dyDescent="0.25">
      <c r="A465" s="10">
        <v>14123</v>
      </c>
      <c r="B465" s="11">
        <v>1.47031340073726</v>
      </c>
      <c r="C465" s="11"/>
      <c r="D465" s="11">
        <f t="shared" si="22"/>
        <v>1484.0739857120595</v>
      </c>
      <c r="F465" s="12" t="str">
        <f ca="1">IF(H465=0,SUBTOTAL(4,INDIRECT("B"&amp;ROW()-11):INDIRECT("B"&amp;I465)),"")</f>
        <v/>
      </c>
      <c r="G465" s="6" t="str">
        <f t="shared" ca="1" si="23"/>
        <v/>
      </c>
      <c r="H465" s="2">
        <f t="shared" si="21"/>
        <v>9</v>
      </c>
      <c r="I465" s="3" cm="1">
        <f t="array" ref="I465">SMALL(IF(H465:H1924=0,ROW(465:1924)),1)</f>
        <v>468</v>
      </c>
    </row>
    <row r="466" spans="1:9" x14ac:dyDescent="0.25">
      <c r="A466" s="10">
        <v>14153</v>
      </c>
      <c r="B466" s="11">
        <v>1.4855958009862</v>
      </c>
      <c r="C466" s="11"/>
      <c r="D466" s="11">
        <f t="shared" si="22"/>
        <v>1499.4994131327162</v>
      </c>
      <c r="F466" s="12" t="str">
        <f ca="1">IF(H466=0,SUBTOTAL(4,INDIRECT("B"&amp;ROW()-11):INDIRECT("B"&amp;I466)),"")</f>
        <v/>
      </c>
      <c r="G466" s="6" t="str">
        <f t="shared" ca="1" si="23"/>
        <v/>
      </c>
      <c r="H466" s="2">
        <f t="shared" si="21"/>
        <v>10</v>
      </c>
      <c r="I466" s="3" cm="1">
        <f t="array" ref="I466">SMALL(IF(H466:H1925=0,ROW(466:1925)),1)</f>
        <v>468</v>
      </c>
    </row>
    <row r="467" spans="1:9" x14ac:dyDescent="0.25">
      <c r="A467" s="10">
        <v>14184</v>
      </c>
      <c r="B467" s="11">
        <v>1.42465137535679</v>
      </c>
      <c r="C467" s="11"/>
      <c r="D467" s="11">
        <f t="shared" si="22"/>
        <v>1437.984611862852</v>
      </c>
      <c r="F467" s="12" t="str">
        <f ca="1">IF(H467=0,SUBTOTAL(4,INDIRECT("B"&amp;ROW()-11):INDIRECT("B"&amp;I467)),"")</f>
        <v/>
      </c>
      <c r="G467" s="6" t="str">
        <f t="shared" ca="1" si="23"/>
        <v/>
      </c>
      <c r="H467" s="2">
        <f t="shared" si="21"/>
        <v>11</v>
      </c>
      <c r="I467" s="3" cm="1">
        <f t="array" ref="I467">SMALL(IF(H467:H1926=0,ROW(467:1926)),1)</f>
        <v>468</v>
      </c>
    </row>
    <row r="468" spans="1:9" x14ac:dyDescent="0.25">
      <c r="A468" s="10">
        <v>14214</v>
      </c>
      <c r="B468" s="11">
        <v>1.5896482332261199</v>
      </c>
      <c r="C468" s="11"/>
      <c r="D468" s="11">
        <f t="shared" si="22"/>
        <v>1604.5256665558982</v>
      </c>
      <c r="F468" s="12">
        <f ca="1">IF(H468=0,SUBTOTAL(4,INDIRECT("B"&amp;ROW()-11):INDIRECT("B"&amp;I468)),"")</f>
        <v>1.5896482332261199</v>
      </c>
      <c r="G468" s="6">
        <f t="shared" ca="1" si="23"/>
        <v>14214</v>
      </c>
      <c r="H468" s="2">
        <f t="shared" si="21"/>
        <v>0</v>
      </c>
      <c r="I468" s="3" cm="1">
        <f t="array" ref="I468">SMALL(IF(H468:H1927=0,ROW(468:1927)),1)</f>
        <v>468</v>
      </c>
    </row>
    <row r="469" spans="1:9" x14ac:dyDescent="0.25">
      <c r="A469" s="10">
        <v>14245</v>
      </c>
      <c r="B469" s="11">
        <v>1.5965456349527301</v>
      </c>
      <c r="C469" s="11"/>
      <c r="D469" s="11">
        <f t="shared" si="22"/>
        <v>1611.4876206986917</v>
      </c>
      <c r="F469" s="12" t="str">
        <f ca="1">IF(H469=0,SUBTOTAL(4,INDIRECT("B"&amp;ROW()-11):INDIRECT("B"&amp;I469)),"")</f>
        <v/>
      </c>
      <c r="G469" s="6" t="str">
        <f t="shared" ca="1" si="23"/>
        <v/>
      </c>
      <c r="H469" s="2">
        <f t="shared" si="21"/>
        <v>1</v>
      </c>
      <c r="I469" s="3" cm="1">
        <f t="array" ref="I469">SMALL(IF(H469:H1928=0,ROW(469:1928)),1)</f>
        <v>480</v>
      </c>
    </row>
    <row r="470" spans="1:9" x14ac:dyDescent="0.25">
      <c r="A470" s="10">
        <v>14276</v>
      </c>
      <c r="B470" s="11">
        <v>1.55531884445567</v>
      </c>
      <c r="C470" s="11"/>
      <c r="D470" s="11">
        <f t="shared" si="22"/>
        <v>1569.8749908604486</v>
      </c>
      <c r="F470" s="12" t="str">
        <f ca="1">IF(H470=0,SUBTOTAL(4,INDIRECT("B"&amp;ROW()-11):INDIRECT("B"&amp;I470)),"")</f>
        <v/>
      </c>
      <c r="G470" s="6" t="str">
        <f t="shared" ca="1" si="23"/>
        <v/>
      </c>
      <c r="H470" s="2">
        <f t="shared" si="21"/>
        <v>2</v>
      </c>
      <c r="I470" s="3" cm="1">
        <f t="array" ref="I470">SMALL(IF(H470:H1929=0,ROW(470:1929)),1)</f>
        <v>480</v>
      </c>
    </row>
    <row r="471" spans="1:9" x14ac:dyDescent="0.25">
      <c r="A471" s="10">
        <v>14304</v>
      </c>
      <c r="B471" s="11">
        <v>1.53727490909333</v>
      </c>
      <c r="C471" s="11"/>
      <c r="D471" s="11">
        <f t="shared" si="22"/>
        <v>1551.6621832660328</v>
      </c>
      <c r="F471" s="12" t="str">
        <f ca="1">IF(H471=0,SUBTOTAL(4,INDIRECT("B"&amp;ROW()-11):INDIRECT("B"&amp;I471)),"")</f>
        <v/>
      </c>
      <c r="G471" s="6" t="str">
        <f t="shared" ca="1" si="23"/>
        <v/>
      </c>
      <c r="H471" s="2">
        <f t="shared" si="21"/>
        <v>3</v>
      </c>
      <c r="I471" s="3" cm="1">
        <f t="array" ref="I471">SMALL(IF(H471:H1930=0,ROW(471:1930)),1)</f>
        <v>480</v>
      </c>
    </row>
    <row r="472" spans="1:9" x14ac:dyDescent="0.25">
      <c r="A472" s="10">
        <v>14335</v>
      </c>
      <c r="B472" s="11">
        <v>1.53027177125696</v>
      </c>
      <c r="C472" s="11"/>
      <c r="D472" s="11">
        <f t="shared" si="22"/>
        <v>1544.5935034348479</v>
      </c>
      <c r="F472" s="12" t="str">
        <f ca="1">IF(H472=0,SUBTOTAL(4,INDIRECT("B"&amp;ROW()-11):INDIRECT("B"&amp;I472)),"")</f>
        <v/>
      </c>
      <c r="G472" s="6" t="str">
        <f t="shared" ca="1" si="23"/>
        <v/>
      </c>
      <c r="H472" s="2">
        <f t="shared" si="21"/>
        <v>4</v>
      </c>
      <c r="I472" s="3" cm="1">
        <f t="array" ref="I472">SMALL(IF(H472:H1931=0,ROW(472:1931)),1)</f>
        <v>480</v>
      </c>
    </row>
    <row r="473" spans="1:9" x14ac:dyDescent="0.25">
      <c r="A473" s="10">
        <v>14365</v>
      </c>
      <c r="B473" s="11">
        <v>1.53438540505066</v>
      </c>
      <c r="C473" s="11"/>
      <c r="D473" s="11">
        <f t="shared" si="22"/>
        <v>1548.7456365085959</v>
      </c>
      <c r="F473" s="12" t="str">
        <f ca="1">IF(H473=0,SUBTOTAL(4,INDIRECT("B"&amp;ROW()-11):INDIRECT("B"&amp;I473)),"")</f>
        <v/>
      </c>
      <c r="G473" s="6" t="str">
        <f t="shared" ca="1" si="23"/>
        <v/>
      </c>
      <c r="H473" s="2">
        <f t="shared" si="21"/>
        <v>5</v>
      </c>
      <c r="I473" s="3" cm="1">
        <f t="array" ref="I473">SMALL(IF(H473:H1932=0,ROW(473:1932)),1)</f>
        <v>480</v>
      </c>
    </row>
    <row r="474" spans="1:9" x14ac:dyDescent="0.25">
      <c r="A474" s="10">
        <v>14396</v>
      </c>
      <c r="B474" s="11">
        <v>1.3465948463651101</v>
      </c>
      <c r="C474" s="11"/>
      <c r="D474" s="11">
        <f t="shared" si="22"/>
        <v>1359.1975559648067</v>
      </c>
      <c r="F474" s="12" t="str">
        <f ca="1">IF(H474=0,SUBTOTAL(4,INDIRECT("B"&amp;ROW()-11):INDIRECT("B"&amp;I474)),"")</f>
        <v/>
      </c>
      <c r="G474" s="6" t="str">
        <f t="shared" ca="1" si="23"/>
        <v/>
      </c>
      <c r="H474" s="2">
        <f t="shared" si="21"/>
        <v>6</v>
      </c>
      <c r="I474" s="3" cm="1">
        <f t="array" ref="I474">SMALL(IF(H474:H1933=0,ROW(474:1933)),1)</f>
        <v>480</v>
      </c>
    </row>
    <row r="475" spans="1:9" x14ac:dyDescent="0.25">
      <c r="A475" s="10">
        <v>14426</v>
      </c>
      <c r="B475" s="11">
        <v>1.40178769286021</v>
      </c>
      <c r="C475" s="11"/>
      <c r="D475" s="11">
        <f t="shared" si="22"/>
        <v>1414.9069493769221</v>
      </c>
      <c r="F475" s="12" t="str">
        <f ca="1">IF(H475=0,SUBTOTAL(4,INDIRECT("B"&amp;ROW()-11):INDIRECT("B"&amp;I475)),"")</f>
        <v/>
      </c>
      <c r="G475" s="6" t="str">
        <f t="shared" ca="1" si="23"/>
        <v/>
      </c>
      <c r="H475" s="2">
        <f t="shared" si="21"/>
        <v>7</v>
      </c>
      <c r="I475" s="3" cm="1">
        <f t="array" ref="I475">SMALL(IF(H475:H1934=0,ROW(475:1934)),1)</f>
        <v>480</v>
      </c>
    </row>
    <row r="476" spans="1:9" x14ac:dyDescent="0.25">
      <c r="A476" s="10">
        <v>14457</v>
      </c>
      <c r="B476" s="11">
        <v>1.4322658610115999</v>
      </c>
      <c r="C476" s="11"/>
      <c r="D476" s="11">
        <f t="shared" si="22"/>
        <v>1445.6703610842185</v>
      </c>
      <c r="F476" s="12" t="str">
        <f ca="1">IF(H476=0,SUBTOTAL(4,INDIRECT("B"&amp;ROW()-11):INDIRECT("B"&amp;I476)),"")</f>
        <v/>
      </c>
      <c r="G476" s="6" t="str">
        <f t="shared" ca="1" si="23"/>
        <v/>
      </c>
      <c r="H476" s="2">
        <f t="shared" si="21"/>
        <v>8</v>
      </c>
      <c r="I476" s="3" cm="1">
        <f t="array" ref="I476">SMALL(IF(H476:H1935=0,ROW(476:1935)),1)</f>
        <v>480</v>
      </c>
    </row>
    <row r="477" spans="1:9" x14ac:dyDescent="0.25">
      <c r="A477" s="10">
        <v>14488</v>
      </c>
      <c r="B477" s="11">
        <v>1.4729908308128901</v>
      </c>
      <c r="C477" s="11"/>
      <c r="D477" s="11">
        <f t="shared" si="22"/>
        <v>1486.7764737134703</v>
      </c>
      <c r="F477" s="12" t="str">
        <f ca="1">IF(H477=0,SUBTOTAL(4,INDIRECT("B"&amp;ROW()-11):INDIRECT("B"&amp;I477)),"")</f>
        <v/>
      </c>
      <c r="G477" s="6" t="str">
        <f t="shared" ca="1" si="23"/>
        <v/>
      </c>
      <c r="H477" s="2">
        <f t="shared" si="21"/>
        <v>9</v>
      </c>
      <c r="I477" s="3" cm="1">
        <f t="array" ref="I477">SMALL(IF(H477:H1936=0,ROW(477:1936)),1)</f>
        <v>480</v>
      </c>
    </row>
    <row r="478" spans="1:9" x14ac:dyDescent="0.25">
      <c r="A478" s="10">
        <v>14518</v>
      </c>
      <c r="B478" s="11">
        <v>1.4573720125812399</v>
      </c>
      <c r="C478" s="11"/>
      <c r="D478" s="11">
        <f t="shared" si="22"/>
        <v>1471.0114797920828</v>
      </c>
      <c r="F478" s="12" t="str">
        <f ca="1">IF(H478=0,SUBTOTAL(4,INDIRECT("B"&amp;ROW()-11):INDIRECT("B"&amp;I478)),"")</f>
        <v/>
      </c>
      <c r="G478" s="6" t="str">
        <f t="shared" ca="1" si="23"/>
        <v/>
      </c>
      <c r="H478" s="2">
        <f t="shared" si="21"/>
        <v>10</v>
      </c>
      <c r="I478" s="3" cm="1">
        <f t="array" ref="I478">SMALL(IF(H478:H1937=0,ROW(478:1937)),1)</f>
        <v>480</v>
      </c>
    </row>
    <row r="479" spans="1:9" x14ac:dyDescent="0.25">
      <c r="A479" s="10">
        <v>14549</v>
      </c>
      <c r="B479" s="11">
        <v>1.6186006321129001</v>
      </c>
      <c r="C479" s="11"/>
      <c r="D479" s="11">
        <f t="shared" si="22"/>
        <v>1633.7490294051274</v>
      </c>
      <c r="F479" s="12" t="str">
        <f ca="1">IF(H479=0,SUBTOTAL(4,INDIRECT("B"&amp;ROW()-11):INDIRECT("B"&amp;I479)),"")</f>
        <v/>
      </c>
      <c r="G479" s="6" t="str">
        <f t="shared" ca="1" si="23"/>
        <v/>
      </c>
      <c r="H479" s="2">
        <f t="shared" si="21"/>
        <v>11</v>
      </c>
      <c r="I479" s="3" cm="1">
        <f t="array" ref="I479">SMALL(IF(H479:H1938=0,ROW(479:1938)),1)</f>
        <v>480</v>
      </c>
    </row>
    <row r="480" spans="1:9" x14ac:dyDescent="0.25">
      <c r="A480" s="10">
        <v>14579</v>
      </c>
      <c r="B480" s="11">
        <v>1.6412044258529299</v>
      </c>
      <c r="C480" s="11"/>
      <c r="D480" s="11">
        <f t="shared" si="22"/>
        <v>1656.564370849447</v>
      </c>
      <c r="F480" s="12">
        <f ca="1">IF(H480=0,SUBTOTAL(4,INDIRECT("B"&amp;ROW()-11):INDIRECT("B"&amp;I480)),"")</f>
        <v>1.6412044258529299</v>
      </c>
      <c r="G480" s="6">
        <f t="shared" ca="1" si="23"/>
        <v>14579</v>
      </c>
      <c r="H480" s="2">
        <f t="shared" si="21"/>
        <v>0</v>
      </c>
      <c r="I480" s="3" cm="1">
        <f t="array" ref="I480">SMALL(IF(H480:H1939=0,ROW(480:1939)),1)</f>
        <v>480</v>
      </c>
    </row>
    <row r="481" spans="1:9" x14ac:dyDescent="0.25">
      <c r="A481" s="10">
        <v>14610</v>
      </c>
      <c r="B481" s="11">
        <v>1.61830389898056</v>
      </c>
      <c r="C481" s="11"/>
      <c r="D481" s="11">
        <f t="shared" si="22"/>
        <v>1633.4495191631725</v>
      </c>
      <c r="F481" s="12" t="str">
        <f ca="1">IF(H481=0,SUBTOTAL(4,INDIRECT("B"&amp;ROW()-11):INDIRECT("B"&amp;I481)),"")</f>
        <v/>
      </c>
      <c r="G481" s="6" t="str">
        <f t="shared" ca="1" si="23"/>
        <v/>
      </c>
      <c r="H481" s="2">
        <f t="shared" si="21"/>
        <v>1</v>
      </c>
      <c r="I481" s="3" cm="1">
        <f t="array" ref="I481">SMALL(IF(H481:H1940=0,ROW(481:1940)),1)</f>
        <v>492</v>
      </c>
    </row>
    <row r="482" spans="1:9" x14ac:dyDescent="0.25">
      <c r="A482" s="10">
        <v>14641</v>
      </c>
      <c r="B482" s="11">
        <v>1.58658497225758</v>
      </c>
      <c r="C482" s="11"/>
      <c r="D482" s="11">
        <f t="shared" si="22"/>
        <v>1601.4337366907569</v>
      </c>
      <c r="F482" s="12" t="str">
        <f ca="1">IF(H482=0,SUBTOTAL(4,INDIRECT("B"&amp;ROW()-11):INDIRECT("B"&amp;I482)),"")</f>
        <v/>
      </c>
      <c r="G482" s="6" t="str">
        <f t="shared" ca="1" si="23"/>
        <v/>
      </c>
      <c r="H482" s="2">
        <f t="shared" si="21"/>
        <v>2</v>
      </c>
      <c r="I482" s="3" cm="1">
        <f t="array" ref="I482">SMALL(IF(H482:H1941=0,ROW(482:1941)),1)</f>
        <v>492</v>
      </c>
    </row>
    <row r="483" spans="1:9" x14ac:dyDescent="0.25">
      <c r="A483" s="10">
        <v>14670</v>
      </c>
      <c r="B483" s="11">
        <v>1.5842691503350299</v>
      </c>
      <c r="C483" s="11"/>
      <c r="D483" s="11">
        <f t="shared" si="22"/>
        <v>1599.0962411139124</v>
      </c>
      <c r="F483" s="12" t="str">
        <f ca="1">IF(H483=0,SUBTOTAL(4,INDIRECT("B"&amp;ROW()-11):INDIRECT("B"&amp;I483)),"")</f>
        <v/>
      </c>
      <c r="G483" s="6" t="str">
        <f t="shared" ca="1" si="23"/>
        <v/>
      </c>
      <c r="H483" s="2">
        <f t="shared" si="21"/>
        <v>3</v>
      </c>
      <c r="I483" s="3" cm="1">
        <f t="array" ref="I483">SMALL(IF(H483:H1942=0,ROW(483:1942)),1)</f>
        <v>492</v>
      </c>
    </row>
    <row r="484" spans="1:9" x14ac:dyDescent="0.25">
      <c r="A484" s="10">
        <v>14701</v>
      </c>
      <c r="B484" s="11">
        <v>1.58069131030326</v>
      </c>
      <c r="C484" s="11"/>
      <c r="D484" s="11">
        <f t="shared" si="22"/>
        <v>1595.4849162674366</v>
      </c>
      <c r="F484" s="12" t="str">
        <f ca="1">IF(H484=0,SUBTOTAL(4,INDIRECT("B"&amp;ROW()-11):INDIRECT("B"&amp;I484)),"")</f>
        <v/>
      </c>
      <c r="G484" s="6" t="str">
        <f t="shared" ca="1" si="23"/>
        <v/>
      </c>
      <c r="H484" s="2">
        <f t="shared" si="21"/>
        <v>4</v>
      </c>
      <c r="I484" s="3" cm="1">
        <f t="array" ref="I484">SMALL(IF(H484:H1943=0,ROW(484:1943)),1)</f>
        <v>492</v>
      </c>
    </row>
    <row r="485" spans="1:9" x14ac:dyDescent="0.25">
      <c r="A485" s="10">
        <v>14731</v>
      </c>
      <c r="B485" s="11">
        <v>1.5784276361682099</v>
      </c>
      <c r="C485" s="11"/>
      <c r="D485" s="11">
        <f t="shared" si="22"/>
        <v>1593.2000565264639</v>
      </c>
      <c r="F485" s="12" t="str">
        <f ca="1">IF(H485=0,SUBTOTAL(4,INDIRECT("B"&amp;ROW()-11):INDIRECT("B"&amp;I485)),"")</f>
        <v/>
      </c>
      <c r="G485" s="6" t="str">
        <f t="shared" ca="1" si="23"/>
        <v/>
      </c>
      <c r="H485" s="2">
        <f t="shared" si="21"/>
        <v>5</v>
      </c>
      <c r="I485" s="3" cm="1">
        <f t="array" ref="I485">SMALL(IF(H485:H1944=0,ROW(485:1944)),1)</f>
        <v>492</v>
      </c>
    </row>
    <row r="486" spans="1:9" x14ac:dyDescent="0.25">
      <c r="A486" s="10">
        <v>14762</v>
      </c>
      <c r="B486" s="11">
        <v>1.6009095880469399</v>
      </c>
      <c r="C486" s="11"/>
      <c r="D486" s="11">
        <f t="shared" si="22"/>
        <v>1615.8924157979793</v>
      </c>
      <c r="F486" s="12" t="str">
        <f ca="1">IF(H486=0,SUBTOTAL(4,INDIRECT("B"&amp;ROW()-11):INDIRECT("B"&amp;I486)),"")</f>
        <v/>
      </c>
      <c r="G486" s="6" t="str">
        <f t="shared" ca="1" si="23"/>
        <v/>
      </c>
      <c r="H486" s="2">
        <f t="shared" si="21"/>
        <v>6</v>
      </c>
      <c r="I486" s="3" cm="1">
        <f t="array" ref="I486">SMALL(IF(H486:H1945=0,ROW(486:1945)),1)</f>
        <v>492</v>
      </c>
    </row>
    <row r="487" spans="1:9" x14ac:dyDescent="0.25">
      <c r="A487" s="10">
        <v>14792</v>
      </c>
      <c r="B487" s="11">
        <v>1.38740423299678</v>
      </c>
      <c r="C487" s="11"/>
      <c r="D487" s="11">
        <f t="shared" si="22"/>
        <v>1400.3888754770674</v>
      </c>
      <c r="F487" s="12" t="str">
        <f ca="1">IF(H487=0,SUBTOTAL(4,INDIRECT("B"&amp;ROW()-11):INDIRECT("B"&amp;I487)),"")</f>
        <v/>
      </c>
      <c r="G487" s="6" t="str">
        <f t="shared" ca="1" si="23"/>
        <v/>
      </c>
      <c r="H487" s="2">
        <f t="shared" si="21"/>
        <v>7</v>
      </c>
      <c r="I487" s="3" cm="1">
        <f t="array" ref="I487">SMALL(IF(H487:H1946=0,ROW(487:1946)),1)</f>
        <v>492</v>
      </c>
    </row>
    <row r="488" spans="1:9" x14ac:dyDescent="0.25">
      <c r="A488" s="10">
        <v>14823</v>
      </c>
      <c r="B488" s="11">
        <v>1.27517485781659</v>
      </c>
      <c r="C488" s="11"/>
      <c r="D488" s="11">
        <f t="shared" si="22"/>
        <v>1287.1091515392172</v>
      </c>
      <c r="F488" s="12" t="str">
        <f ca="1">IF(H488=0,SUBTOTAL(4,INDIRECT("B"&amp;ROW()-11):INDIRECT("B"&amp;I488)),"")</f>
        <v/>
      </c>
      <c r="G488" s="6" t="str">
        <f t="shared" ca="1" si="23"/>
        <v/>
      </c>
      <c r="H488" s="2">
        <f t="shared" si="21"/>
        <v>8</v>
      </c>
      <c r="I488" s="3" cm="1">
        <f t="array" ref="I488">SMALL(IF(H488:H1947=0,ROW(488:1947)),1)</f>
        <v>492</v>
      </c>
    </row>
    <row r="489" spans="1:9" x14ac:dyDescent="0.25">
      <c r="A489" s="10">
        <v>14854</v>
      </c>
      <c r="B489" s="11">
        <v>1.32458916928138</v>
      </c>
      <c r="C489" s="11"/>
      <c r="D489" s="11">
        <f t="shared" si="22"/>
        <v>1336.9859289187852</v>
      </c>
      <c r="F489" s="12" t="str">
        <f ca="1">IF(H489=0,SUBTOTAL(4,INDIRECT("B"&amp;ROW()-11):INDIRECT("B"&amp;I489)),"")</f>
        <v/>
      </c>
      <c r="G489" s="6" t="str">
        <f t="shared" ca="1" si="23"/>
        <v/>
      </c>
      <c r="H489" s="2">
        <f t="shared" si="21"/>
        <v>9</v>
      </c>
      <c r="I489" s="3" cm="1">
        <f t="array" ref="I489">SMALL(IF(H489:H1948=0,ROW(489:1948)),1)</f>
        <v>492</v>
      </c>
    </row>
    <row r="490" spans="1:9" x14ac:dyDescent="0.25">
      <c r="A490" s="10">
        <v>14884</v>
      </c>
      <c r="B490" s="11">
        <v>1.35976274630854</v>
      </c>
      <c r="C490" s="11"/>
      <c r="D490" s="11">
        <f t="shared" si="22"/>
        <v>1372.4886935839734</v>
      </c>
      <c r="F490" s="12" t="str">
        <f ca="1">IF(H490=0,SUBTOTAL(4,INDIRECT("B"&amp;ROW()-11):INDIRECT("B"&amp;I490)),"")</f>
        <v/>
      </c>
      <c r="G490" s="6" t="str">
        <f t="shared" ca="1" si="23"/>
        <v/>
      </c>
      <c r="H490" s="2">
        <f t="shared" si="21"/>
        <v>10</v>
      </c>
      <c r="I490" s="3" cm="1">
        <f t="array" ref="I490">SMALL(IF(H490:H1949=0,ROW(490:1949)),1)</f>
        <v>492</v>
      </c>
    </row>
    <row r="491" spans="1:9" x14ac:dyDescent="0.25">
      <c r="A491" s="10">
        <v>14915</v>
      </c>
      <c r="B491" s="11">
        <v>1.4245292235224201</v>
      </c>
      <c r="C491" s="11"/>
      <c r="D491" s="11">
        <f t="shared" si="22"/>
        <v>1437.8613168159563</v>
      </c>
      <c r="F491" s="12" t="str">
        <f ca="1">IF(H491=0,SUBTOTAL(4,INDIRECT("B"&amp;ROW()-11):INDIRECT("B"&amp;I491)),"")</f>
        <v/>
      </c>
      <c r="G491" s="6" t="str">
        <f t="shared" ca="1" si="23"/>
        <v/>
      </c>
      <c r="H491" s="2">
        <f t="shared" si="21"/>
        <v>11</v>
      </c>
      <c r="I491" s="3" cm="1">
        <f t="array" ref="I491">SMALL(IF(H491:H1950=0,ROW(491:1950)),1)</f>
        <v>492</v>
      </c>
    </row>
    <row r="492" spans="1:9" x14ac:dyDescent="0.25">
      <c r="A492" s="10">
        <v>14945</v>
      </c>
      <c r="B492" s="11">
        <v>1.4454124913805799</v>
      </c>
      <c r="C492" s="11"/>
      <c r="D492" s="11">
        <f t="shared" si="22"/>
        <v>1458.9400300681182</v>
      </c>
      <c r="F492" s="12">
        <f ca="1">IF(H492=0,SUBTOTAL(4,INDIRECT("B"&amp;ROW()-11):INDIRECT("B"&amp;I492)),"")</f>
        <v>1.61830389898056</v>
      </c>
      <c r="G492" s="6">
        <f t="shared" ca="1" si="23"/>
        <v>14610</v>
      </c>
      <c r="H492" s="2">
        <f t="shared" si="21"/>
        <v>0</v>
      </c>
      <c r="I492" s="3" cm="1">
        <f t="array" ref="I492">SMALL(IF(H492:H1951=0,ROW(492:1951)),1)</f>
        <v>492</v>
      </c>
    </row>
    <row r="493" spans="1:9" x14ac:dyDescent="0.25">
      <c r="A493" s="10">
        <v>14976</v>
      </c>
      <c r="B493" s="11">
        <v>1.4866105641001099</v>
      </c>
      <c r="C493" s="11"/>
      <c r="D493" s="11">
        <f t="shared" si="22"/>
        <v>1500.5236733606778</v>
      </c>
      <c r="F493" s="12" t="str">
        <f ca="1">IF(H493=0,SUBTOTAL(4,INDIRECT("B"&amp;ROW()-11):INDIRECT("B"&amp;I493)),"")</f>
        <v/>
      </c>
      <c r="G493" s="6" t="str">
        <f t="shared" ca="1" si="23"/>
        <v/>
      </c>
      <c r="H493" s="2">
        <f t="shared" si="21"/>
        <v>1</v>
      </c>
      <c r="I493" s="3" cm="1">
        <f t="array" ref="I493">SMALL(IF(H493:H1952=0,ROW(493:1952)),1)</f>
        <v>504</v>
      </c>
    </row>
    <row r="494" spans="1:9" x14ac:dyDescent="0.25">
      <c r="A494" s="10">
        <v>15007</v>
      </c>
      <c r="B494" s="11">
        <v>1.43324332086852</v>
      </c>
      <c r="C494" s="11"/>
      <c r="D494" s="11">
        <f t="shared" si="22"/>
        <v>1446.6569689359903</v>
      </c>
      <c r="F494" s="12" t="str">
        <f ca="1">IF(H494=0,SUBTOTAL(4,INDIRECT("B"&amp;ROW()-11):INDIRECT("B"&amp;I494)),"")</f>
        <v/>
      </c>
      <c r="G494" s="6" t="str">
        <f t="shared" ca="1" si="23"/>
        <v/>
      </c>
      <c r="H494" s="2">
        <f t="shared" si="21"/>
        <v>2</v>
      </c>
      <c r="I494" s="3" cm="1">
        <f t="array" ref="I494">SMALL(IF(H494:H1953=0,ROW(494:1953)),1)</f>
        <v>504</v>
      </c>
    </row>
    <row r="495" spans="1:9" x14ac:dyDescent="0.25">
      <c r="A495" s="10">
        <v>15035</v>
      </c>
      <c r="B495" s="11">
        <v>1.44360283671198</v>
      </c>
      <c r="C495" s="11"/>
      <c r="D495" s="11">
        <f t="shared" si="22"/>
        <v>1457.1134389376525</v>
      </c>
      <c r="F495" s="12" t="str">
        <f ca="1">IF(H495=0,SUBTOTAL(4,INDIRECT("B"&amp;ROW()-11):INDIRECT("B"&amp;I495)),"")</f>
        <v/>
      </c>
      <c r="G495" s="6" t="str">
        <f t="shared" ca="1" si="23"/>
        <v/>
      </c>
      <c r="H495" s="2">
        <f t="shared" si="21"/>
        <v>3</v>
      </c>
      <c r="I495" s="3" cm="1">
        <f t="array" ref="I495">SMALL(IF(H495:H1954=0,ROW(495:1954)),1)</f>
        <v>504</v>
      </c>
    </row>
    <row r="496" spans="1:9" x14ac:dyDescent="0.25">
      <c r="A496" s="10">
        <v>15066</v>
      </c>
      <c r="B496" s="11">
        <v>1.3610080810559799</v>
      </c>
      <c r="C496" s="11"/>
      <c r="D496" s="11">
        <f t="shared" si="22"/>
        <v>1373.7456833531289</v>
      </c>
      <c r="F496" s="12" t="str">
        <f ca="1">IF(H496=0,SUBTOTAL(4,INDIRECT("B"&amp;ROW()-11):INDIRECT("B"&amp;I496)),"")</f>
        <v/>
      </c>
      <c r="G496" s="6" t="str">
        <f t="shared" ca="1" si="23"/>
        <v/>
      </c>
      <c r="H496" s="2">
        <f t="shared" si="21"/>
        <v>4</v>
      </c>
      <c r="I496" s="3" cm="1">
        <f t="array" ref="I496">SMALL(IF(H496:H1955=0,ROW(496:1955)),1)</f>
        <v>504</v>
      </c>
    </row>
    <row r="497" spans="1:9" x14ac:dyDescent="0.25">
      <c r="A497" s="10">
        <v>15096</v>
      </c>
      <c r="B497" s="11">
        <v>1.3770631140310201</v>
      </c>
      <c r="C497" s="11"/>
      <c r="D497" s="11">
        <f t="shared" si="22"/>
        <v>1389.9509745285061</v>
      </c>
      <c r="F497" s="12" t="str">
        <f ca="1">IF(H497=0,SUBTOTAL(4,INDIRECT("B"&amp;ROW()-11):INDIRECT("B"&amp;I497)),"")</f>
        <v/>
      </c>
      <c r="G497" s="6" t="str">
        <f t="shared" ca="1" si="23"/>
        <v/>
      </c>
      <c r="H497" s="2">
        <f t="shared" si="21"/>
        <v>5</v>
      </c>
      <c r="I497" s="3" cm="1">
        <f t="array" ref="I497">SMALL(IF(H497:H1956=0,ROW(497:1956)),1)</f>
        <v>504</v>
      </c>
    </row>
    <row r="498" spans="1:9" x14ac:dyDescent="0.25">
      <c r="A498" s="10">
        <v>15127</v>
      </c>
      <c r="B498" s="11">
        <v>1.34204065075384</v>
      </c>
      <c r="C498" s="11"/>
      <c r="D498" s="11">
        <f t="shared" si="22"/>
        <v>1354.6007378788527</v>
      </c>
      <c r="F498" s="12" t="str">
        <f ca="1">IF(H498=0,SUBTOTAL(4,INDIRECT("B"&amp;ROW()-11):INDIRECT("B"&amp;I498)),"")</f>
        <v/>
      </c>
      <c r="G498" s="6" t="str">
        <f t="shared" ca="1" si="23"/>
        <v/>
      </c>
      <c r="H498" s="2">
        <f t="shared" si="21"/>
        <v>6</v>
      </c>
      <c r="I498" s="3" cm="1">
        <f t="array" ref="I498">SMALL(IF(H498:H1957=0,ROW(498:1957)),1)</f>
        <v>504</v>
      </c>
    </row>
    <row r="499" spans="1:9" x14ac:dyDescent="0.25">
      <c r="A499" s="10">
        <v>15157</v>
      </c>
      <c r="B499" s="11">
        <v>1.3207715686967201</v>
      </c>
      <c r="C499" s="11"/>
      <c r="D499" s="11">
        <f t="shared" si="22"/>
        <v>1333.1325996131475</v>
      </c>
      <c r="F499" s="12" t="str">
        <f ca="1">IF(H499=0,SUBTOTAL(4,INDIRECT("B"&amp;ROW()-11):INDIRECT("B"&amp;I499)),"")</f>
        <v/>
      </c>
      <c r="G499" s="6" t="str">
        <f t="shared" ca="1" si="23"/>
        <v/>
      </c>
      <c r="H499" s="2">
        <f t="shared" si="21"/>
        <v>7</v>
      </c>
      <c r="I499" s="3" cm="1">
        <f t="array" ref="I499">SMALL(IF(H499:H1958=0,ROW(499:1958)),1)</f>
        <v>504</v>
      </c>
    </row>
    <row r="500" spans="1:9" x14ac:dyDescent="0.25">
      <c r="A500" s="10">
        <v>15188</v>
      </c>
      <c r="B500" s="11">
        <v>1.3750450557454901</v>
      </c>
      <c r="C500" s="11"/>
      <c r="D500" s="11">
        <f t="shared" si="22"/>
        <v>1387.9140293427354</v>
      </c>
      <c r="F500" s="12" t="str">
        <f ca="1">IF(H500=0,SUBTOTAL(4,INDIRECT("B"&amp;ROW()-11):INDIRECT("B"&amp;I500)),"")</f>
        <v/>
      </c>
      <c r="G500" s="6" t="str">
        <f t="shared" ca="1" si="23"/>
        <v/>
      </c>
      <c r="H500" s="2">
        <f t="shared" si="21"/>
        <v>8</v>
      </c>
      <c r="I500" s="3" cm="1">
        <f t="array" ref="I500">SMALL(IF(H500:H1959=0,ROW(500:1959)),1)</f>
        <v>504</v>
      </c>
    </row>
    <row r="501" spans="1:9" x14ac:dyDescent="0.25">
      <c r="A501" s="10">
        <v>15219</v>
      </c>
      <c r="B501" s="11">
        <v>1.4536280001453199</v>
      </c>
      <c r="C501" s="11"/>
      <c r="D501" s="11">
        <f t="shared" si="22"/>
        <v>1467.232427342758</v>
      </c>
      <c r="F501" s="12" t="str">
        <f ca="1">IF(H501=0,SUBTOTAL(4,INDIRECT("B"&amp;ROW()-11):INDIRECT("B"&amp;I501)),"")</f>
        <v/>
      </c>
      <c r="G501" s="6" t="str">
        <f t="shared" ca="1" si="23"/>
        <v/>
      </c>
      <c r="H501" s="2">
        <f t="shared" si="21"/>
        <v>9</v>
      </c>
      <c r="I501" s="3" cm="1">
        <f t="array" ref="I501">SMALL(IF(H501:H1960=0,ROW(501:1960)),1)</f>
        <v>504</v>
      </c>
    </row>
    <row r="502" spans="1:9" x14ac:dyDescent="0.25">
      <c r="A502" s="10">
        <v>15249</v>
      </c>
      <c r="B502" s="11">
        <v>1.4547693082828299</v>
      </c>
      <c r="C502" s="11"/>
      <c r="D502" s="11">
        <f t="shared" si="22"/>
        <v>1468.3844169224699</v>
      </c>
      <c r="F502" s="12" t="str">
        <f ca="1">IF(H502=0,SUBTOTAL(4,INDIRECT("B"&amp;ROW()-11):INDIRECT("B"&amp;I502)),"")</f>
        <v/>
      </c>
      <c r="G502" s="6" t="str">
        <f t="shared" ca="1" si="23"/>
        <v/>
      </c>
      <c r="H502" s="2">
        <f t="shared" si="21"/>
        <v>10</v>
      </c>
      <c r="I502" s="3" cm="1">
        <f t="array" ref="I502">SMALL(IF(H502:H1961=0,ROW(502:1961)),1)</f>
        <v>504</v>
      </c>
    </row>
    <row r="503" spans="1:9" x14ac:dyDescent="0.25">
      <c r="A503" s="10">
        <v>15280</v>
      </c>
      <c r="B503" s="11">
        <v>1.4673554612927899</v>
      </c>
      <c r="C503" s="11"/>
      <c r="D503" s="11">
        <f t="shared" si="22"/>
        <v>1481.0883630695341</v>
      </c>
      <c r="F503" s="12" t="str">
        <f ca="1">IF(H503=0,SUBTOTAL(4,INDIRECT("B"&amp;ROW()-11):INDIRECT("B"&amp;I503)),"")</f>
        <v/>
      </c>
      <c r="G503" s="6" t="str">
        <f t="shared" ca="1" si="23"/>
        <v/>
      </c>
      <c r="H503" s="2">
        <f t="shared" si="21"/>
        <v>11</v>
      </c>
      <c r="I503" s="3" cm="1">
        <f t="array" ref="I503">SMALL(IF(H503:H1962=0,ROW(503:1962)),1)</f>
        <v>504</v>
      </c>
    </row>
    <row r="504" spans="1:9" x14ac:dyDescent="0.25">
      <c r="A504" s="10">
        <v>15310</v>
      </c>
      <c r="B504" s="11">
        <v>1.4170026833720299</v>
      </c>
      <c r="C504" s="11"/>
      <c r="D504" s="11">
        <f t="shared" si="22"/>
        <v>1430.2643361763114</v>
      </c>
      <c r="F504" s="12">
        <f ca="1">IF(H504=0,SUBTOTAL(4,INDIRECT("B"&amp;ROW()-11):INDIRECT("B"&amp;I504)),"")</f>
        <v>1.4866105641001099</v>
      </c>
      <c r="G504" s="6">
        <f t="shared" ca="1" si="23"/>
        <v>14976</v>
      </c>
      <c r="H504" s="2">
        <f t="shared" si="21"/>
        <v>0</v>
      </c>
      <c r="I504" s="3" cm="1">
        <f t="array" ref="I504">SMALL(IF(H504:H1963=0,ROW(504:1963)),1)</f>
        <v>504</v>
      </c>
    </row>
    <row r="505" spans="1:9" x14ac:dyDescent="0.25">
      <c r="A505" s="10">
        <v>15341</v>
      </c>
      <c r="B505" s="11">
        <v>1.3591821867887499</v>
      </c>
      <c r="C505" s="11"/>
      <c r="D505" s="11">
        <f t="shared" si="22"/>
        <v>1371.9027006384924</v>
      </c>
      <c r="F505" s="12" t="str">
        <f ca="1">IF(H505=0,SUBTOTAL(4,INDIRECT("B"&amp;ROW()-11):INDIRECT("B"&amp;I505)),"")</f>
        <v/>
      </c>
      <c r="G505" s="6" t="str">
        <f t="shared" ca="1" si="23"/>
        <v/>
      </c>
      <c r="H505" s="2">
        <f t="shared" si="21"/>
        <v>1</v>
      </c>
      <c r="I505" s="3" cm="1">
        <f t="array" ref="I505">SMALL(IF(H505:H1964=0,ROW(505:1964)),1)</f>
        <v>516</v>
      </c>
    </row>
    <row r="506" spans="1:9" x14ac:dyDescent="0.25">
      <c r="A506" s="10">
        <v>15372</v>
      </c>
      <c r="B506" s="11">
        <v>1.2792800678393299</v>
      </c>
      <c r="C506" s="11"/>
      <c r="D506" s="11">
        <f t="shared" si="22"/>
        <v>1291.2527820043804</v>
      </c>
      <c r="F506" s="12" t="str">
        <f ca="1">IF(H506=0,SUBTOTAL(4,INDIRECT("B"&amp;ROW()-11):INDIRECT("B"&amp;I506)),"")</f>
        <v/>
      </c>
      <c r="G506" s="6" t="str">
        <f t="shared" ca="1" si="23"/>
        <v/>
      </c>
      <c r="H506" s="2">
        <f t="shared" si="21"/>
        <v>2</v>
      </c>
      <c r="I506" s="3" cm="1">
        <f t="array" ref="I506">SMALL(IF(H506:H1965=0,ROW(506:1965)),1)</f>
        <v>516</v>
      </c>
    </row>
    <row r="507" spans="1:9" x14ac:dyDescent="0.25">
      <c r="A507" s="10">
        <v>15400</v>
      </c>
      <c r="B507" s="11">
        <v>1.3126656388662099</v>
      </c>
      <c r="C507" s="11"/>
      <c r="D507" s="11">
        <f t="shared" si="22"/>
        <v>1324.950806816159</v>
      </c>
      <c r="F507" s="12" t="str">
        <f ca="1">IF(H507=0,SUBTOTAL(4,INDIRECT("B"&amp;ROW()-11):INDIRECT("B"&amp;I507)),"")</f>
        <v/>
      </c>
      <c r="G507" s="6" t="str">
        <f t="shared" ca="1" si="23"/>
        <v/>
      </c>
      <c r="H507" s="2">
        <f t="shared" si="21"/>
        <v>3</v>
      </c>
      <c r="I507" s="3" cm="1">
        <f t="array" ref="I507">SMALL(IF(H507:H1966=0,ROW(507:1966)),1)</f>
        <v>516</v>
      </c>
    </row>
    <row r="508" spans="1:9" x14ac:dyDescent="0.25">
      <c r="A508" s="10">
        <v>15431</v>
      </c>
      <c r="B508" s="11">
        <v>1.2800409121588701</v>
      </c>
      <c r="C508" s="11"/>
      <c r="D508" s="11">
        <f t="shared" si="22"/>
        <v>1292.0207470254707</v>
      </c>
      <c r="F508" s="12" t="str">
        <f ca="1">IF(H508=0,SUBTOTAL(4,INDIRECT("B"&amp;ROW()-11):INDIRECT("B"&amp;I508)),"")</f>
        <v/>
      </c>
      <c r="G508" s="6" t="str">
        <f t="shared" ca="1" si="23"/>
        <v/>
      </c>
      <c r="H508" s="2">
        <f t="shared" si="21"/>
        <v>4</v>
      </c>
      <c r="I508" s="3" cm="1">
        <f t="array" ref="I508">SMALL(IF(H508:H1967=0,ROW(508:1967)),1)</f>
        <v>516</v>
      </c>
    </row>
    <row r="509" spans="1:9" x14ac:dyDescent="0.25">
      <c r="A509" s="10">
        <v>15461</v>
      </c>
      <c r="B509" s="11">
        <v>1.21899849871777</v>
      </c>
      <c r="C509" s="11"/>
      <c r="D509" s="11">
        <f t="shared" si="22"/>
        <v>1230.4070408811945</v>
      </c>
      <c r="F509" s="12" t="str">
        <f ca="1">IF(H509=0,SUBTOTAL(4,INDIRECT("B"&amp;ROW()-11):INDIRECT("B"&amp;I509)),"")</f>
        <v/>
      </c>
      <c r="G509" s="6" t="str">
        <f t="shared" ca="1" si="23"/>
        <v/>
      </c>
      <c r="H509" s="2">
        <f t="shared" si="21"/>
        <v>5</v>
      </c>
      <c r="I509" s="3" cm="1">
        <f t="array" ref="I509">SMALL(IF(H509:H1968=0,ROW(509:1968)),1)</f>
        <v>516</v>
      </c>
    </row>
    <row r="510" spans="1:9" x14ac:dyDescent="0.25">
      <c r="A510" s="10">
        <v>15492</v>
      </c>
      <c r="B510" s="11">
        <v>1.17677564933268</v>
      </c>
      <c r="C510" s="11"/>
      <c r="D510" s="11">
        <f t="shared" si="22"/>
        <v>1187.7890300927259</v>
      </c>
      <c r="F510" s="12" t="str">
        <f ca="1">IF(H510=0,SUBTOTAL(4,INDIRECT("B"&amp;ROW()-11):INDIRECT("B"&amp;I510)),"")</f>
        <v/>
      </c>
      <c r="G510" s="6" t="str">
        <f t="shared" ca="1" si="23"/>
        <v/>
      </c>
      <c r="H510" s="2">
        <f t="shared" si="21"/>
        <v>6</v>
      </c>
      <c r="I510" s="3" cm="1">
        <f t="array" ref="I510">SMALL(IF(H510:H1969=0,ROW(510:1969)),1)</f>
        <v>516</v>
      </c>
    </row>
    <row r="511" spans="1:9" x14ac:dyDescent="0.25">
      <c r="A511" s="10">
        <v>15522</v>
      </c>
      <c r="B511" s="11">
        <v>1.19866507733366</v>
      </c>
      <c r="C511" s="11"/>
      <c r="D511" s="11">
        <f t="shared" si="22"/>
        <v>1209.8833200870104</v>
      </c>
      <c r="F511" s="12" t="str">
        <f ca="1">IF(H511=0,SUBTOTAL(4,INDIRECT("B"&amp;ROW()-11):INDIRECT("B"&amp;I511)),"")</f>
        <v/>
      </c>
      <c r="G511" s="6" t="str">
        <f t="shared" ca="1" si="23"/>
        <v/>
      </c>
      <c r="H511" s="2">
        <f t="shared" si="21"/>
        <v>7</v>
      </c>
      <c r="I511" s="3" cm="1">
        <f t="array" ref="I511">SMALL(IF(H511:H1970=0,ROW(511:1970)),1)</f>
        <v>516</v>
      </c>
    </row>
    <row r="512" spans="1:9" x14ac:dyDescent="0.25">
      <c r="A512" s="10">
        <v>15553</v>
      </c>
      <c r="B512" s="11">
        <v>1.26744094242657</v>
      </c>
      <c r="C512" s="11"/>
      <c r="D512" s="11">
        <f t="shared" si="22"/>
        <v>1279.3028548460961</v>
      </c>
      <c r="F512" s="12" t="str">
        <f ca="1">IF(H512=0,SUBTOTAL(4,INDIRECT("B"&amp;ROW()-11):INDIRECT("B"&amp;I512)),"")</f>
        <v/>
      </c>
      <c r="G512" s="6" t="str">
        <f t="shared" ca="1" si="23"/>
        <v/>
      </c>
      <c r="H512" s="2">
        <f t="shared" si="21"/>
        <v>8</v>
      </c>
      <c r="I512" s="3" cm="1">
        <f t="array" ref="I512">SMALL(IF(H512:H1971=0,ROW(512:1971)),1)</f>
        <v>516</v>
      </c>
    </row>
    <row r="513" spans="1:9" x14ac:dyDescent="0.25">
      <c r="A513" s="10">
        <v>15584</v>
      </c>
      <c r="B513" s="11">
        <v>1.32280801463288</v>
      </c>
      <c r="C513" s="11"/>
      <c r="D513" s="11">
        <f t="shared" si="22"/>
        <v>1335.1881045385928</v>
      </c>
      <c r="F513" s="12" t="str">
        <f ca="1">IF(H513=0,SUBTOTAL(4,INDIRECT("B"&amp;ROW()-11):INDIRECT("B"&amp;I513)),"")</f>
        <v/>
      </c>
      <c r="G513" s="6" t="str">
        <f t="shared" ca="1" si="23"/>
        <v/>
      </c>
      <c r="H513" s="2">
        <f t="shared" si="21"/>
        <v>9</v>
      </c>
      <c r="I513" s="3" cm="1">
        <f t="array" ref="I513">SMALL(IF(H513:H1972=0,ROW(513:1972)),1)</f>
        <v>516</v>
      </c>
    </row>
    <row r="514" spans="1:9" x14ac:dyDescent="0.25">
      <c r="A514" s="10">
        <v>15614</v>
      </c>
      <c r="B514" s="11">
        <v>1.32323329587856</v>
      </c>
      <c r="C514" s="11"/>
      <c r="D514" s="11">
        <f t="shared" si="22"/>
        <v>1335.6173659688486</v>
      </c>
      <c r="F514" s="12" t="str">
        <f ca="1">IF(H514=0,SUBTOTAL(4,INDIRECT("B"&amp;ROW()-11):INDIRECT("B"&amp;I514)),"")</f>
        <v/>
      </c>
      <c r="G514" s="6" t="str">
        <f t="shared" ca="1" si="23"/>
        <v/>
      </c>
      <c r="H514" s="2">
        <f t="shared" ref="H514:H577" si="24">MOD(ROW(),12)</f>
        <v>10</v>
      </c>
      <c r="I514" s="3" cm="1">
        <f t="array" ref="I514">SMALL(IF(H514:H1973=0,ROW(514:1973)),1)</f>
        <v>516</v>
      </c>
    </row>
    <row r="515" spans="1:9" x14ac:dyDescent="0.25">
      <c r="A515" s="10">
        <v>15645</v>
      </c>
      <c r="B515" s="11">
        <v>1.34505611895766</v>
      </c>
      <c r="C515" s="11"/>
      <c r="D515" s="11">
        <f t="shared" ref="D515:D578" si="25">B515/B$2*100</f>
        <v>1357.6444276893292</v>
      </c>
      <c r="F515" s="12" t="str">
        <f ca="1">IF(H515=0,SUBTOTAL(4,INDIRECT("B"&amp;ROW()-11):INDIRECT("B"&amp;I515)),"")</f>
        <v/>
      </c>
      <c r="G515" s="6" t="str">
        <f t="shared" ref="G515:G578" ca="1" si="26">IFERROR(INDEX($A$2:$A$1461,MATCH(F515,$B$2:$B$1461,0)),"")</f>
        <v/>
      </c>
      <c r="H515" s="2">
        <f t="shared" si="24"/>
        <v>11</v>
      </c>
      <c r="I515" s="3" cm="1">
        <f t="array" ref="I515">SMALL(IF(H515:H1974=0,ROW(515:1974)),1)</f>
        <v>516</v>
      </c>
    </row>
    <row r="516" spans="1:9" x14ac:dyDescent="0.25">
      <c r="A516" s="10">
        <v>15675</v>
      </c>
      <c r="B516" s="11">
        <v>1.45210791644382</v>
      </c>
      <c r="C516" s="11"/>
      <c r="D516" s="11">
        <f t="shared" si="25"/>
        <v>1465.6981172586836</v>
      </c>
      <c r="F516" s="12">
        <f ca="1">IF(H516=0,SUBTOTAL(4,INDIRECT("B"&amp;ROW()-11):INDIRECT("B"&amp;I516)),"")</f>
        <v>1.45210791644382</v>
      </c>
      <c r="G516" s="6">
        <f t="shared" ca="1" si="26"/>
        <v>15675</v>
      </c>
      <c r="H516" s="2">
        <f t="shared" si="24"/>
        <v>0</v>
      </c>
      <c r="I516" s="3" cm="1">
        <f t="array" ref="I516">SMALL(IF(H516:H1975=0,ROW(516:1975)),1)</f>
        <v>516</v>
      </c>
    </row>
    <row r="517" spans="1:9" x14ac:dyDescent="0.25">
      <c r="A517" s="10">
        <v>15706</v>
      </c>
      <c r="B517" s="11">
        <v>1.4832690305306</v>
      </c>
      <c r="C517" s="11"/>
      <c r="D517" s="11">
        <f t="shared" si="25"/>
        <v>1497.150866556083</v>
      </c>
      <c r="F517" s="12" t="str">
        <f ca="1">IF(H517=0,SUBTOTAL(4,INDIRECT("B"&amp;ROW()-11):INDIRECT("B"&amp;I517)),"")</f>
        <v/>
      </c>
      <c r="G517" s="6" t="str">
        <f t="shared" ca="1" si="26"/>
        <v/>
      </c>
      <c r="H517" s="2">
        <f t="shared" si="24"/>
        <v>1</v>
      </c>
      <c r="I517" s="3" cm="1">
        <f t="array" ref="I517">SMALL(IF(H517:H1976=0,ROW(517:1976)),1)</f>
        <v>528</v>
      </c>
    </row>
    <row r="518" spans="1:9" x14ac:dyDescent="0.25">
      <c r="A518" s="10">
        <v>15737</v>
      </c>
      <c r="B518" s="11">
        <v>1.4988013267848399</v>
      </c>
      <c r="C518" s="11"/>
      <c r="D518" s="11">
        <f t="shared" si="25"/>
        <v>1512.8285287454719</v>
      </c>
      <c r="F518" s="12" t="str">
        <f ca="1">IF(H518=0,SUBTOTAL(4,INDIRECT("B"&amp;ROW()-11):INDIRECT("B"&amp;I518)),"")</f>
        <v/>
      </c>
      <c r="G518" s="6" t="str">
        <f t="shared" ca="1" si="26"/>
        <v/>
      </c>
      <c r="H518" s="2">
        <f t="shared" si="24"/>
        <v>2</v>
      </c>
      <c r="I518" s="3" cm="1">
        <f t="array" ref="I518">SMALL(IF(H518:H1977=0,ROW(518:1977)),1)</f>
        <v>528</v>
      </c>
    </row>
    <row r="519" spans="1:9" x14ac:dyDescent="0.25">
      <c r="A519" s="10">
        <v>15765</v>
      </c>
      <c r="B519" s="11">
        <v>1.5962811399677099</v>
      </c>
      <c r="C519" s="11"/>
      <c r="D519" s="11">
        <f t="shared" si="25"/>
        <v>1611.2206503191637</v>
      </c>
      <c r="F519" s="12" t="str">
        <f ca="1">IF(H519=0,SUBTOTAL(4,INDIRECT("B"&amp;ROW()-11):INDIRECT("B"&amp;I519)),"")</f>
        <v/>
      </c>
      <c r="G519" s="6" t="str">
        <f t="shared" ca="1" si="26"/>
        <v/>
      </c>
      <c r="H519" s="2">
        <f t="shared" si="24"/>
        <v>3</v>
      </c>
      <c r="I519" s="3" cm="1">
        <f t="array" ref="I519">SMALL(IF(H519:H1978=0,ROW(519:1978)),1)</f>
        <v>528</v>
      </c>
    </row>
    <row r="520" spans="1:9" x14ac:dyDescent="0.25">
      <c r="A520" s="10">
        <v>15796</v>
      </c>
      <c r="B520" s="11">
        <v>1.6989820821575701</v>
      </c>
      <c r="C520" s="11"/>
      <c r="D520" s="11">
        <f t="shared" si="25"/>
        <v>1714.8827651687352</v>
      </c>
      <c r="F520" s="12" t="str">
        <f ca="1">IF(H520=0,SUBTOTAL(4,INDIRECT("B"&amp;ROW()-11):INDIRECT("B"&amp;I520)),"")</f>
        <v/>
      </c>
      <c r="G520" s="6" t="str">
        <f t="shared" ca="1" si="26"/>
        <v/>
      </c>
      <c r="H520" s="2">
        <f t="shared" si="24"/>
        <v>4</v>
      </c>
      <c r="I520" s="3" cm="1">
        <f t="array" ref="I520">SMALL(IF(H520:H1979=0,ROW(520:1979)),1)</f>
        <v>528</v>
      </c>
    </row>
    <row r="521" spans="1:9" x14ac:dyDescent="0.25">
      <c r="A521" s="10">
        <v>15826</v>
      </c>
      <c r="B521" s="11">
        <v>1.7671903587643001</v>
      </c>
      <c r="C521" s="11"/>
      <c r="D521" s="11">
        <f t="shared" si="25"/>
        <v>1783.7293994111644</v>
      </c>
      <c r="F521" s="12" t="str">
        <f ca="1">IF(H521=0,SUBTOTAL(4,INDIRECT("B"&amp;ROW()-11):INDIRECT("B"&amp;I521)),"")</f>
        <v/>
      </c>
      <c r="G521" s="6" t="str">
        <f t="shared" ca="1" si="26"/>
        <v/>
      </c>
      <c r="H521" s="2">
        <f t="shared" si="24"/>
        <v>5</v>
      </c>
      <c r="I521" s="3" cm="1">
        <f t="array" ref="I521">SMALL(IF(H521:H1980=0,ROW(521:1980)),1)</f>
        <v>528</v>
      </c>
    </row>
    <row r="522" spans="1:9" x14ac:dyDescent="0.25">
      <c r="A522" s="10">
        <v>15857</v>
      </c>
      <c r="B522" s="11">
        <v>1.83410519996112</v>
      </c>
      <c r="C522" s="11"/>
      <c r="D522" s="11">
        <f t="shared" si="25"/>
        <v>1851.2704930504242</v>
      </c>
      <c r="F522" s="12" t="str">
        <f ca="1">IF(H522=0,SUBTOTAL(4,INDIRECT("B"&amp;ROW()-11):INDIRECT("B"&amp;I522)),"")</f>
        <v/>
      </c>
      <c r="G522" s="6" t="str">
        <f t="shared" ca="1" si="26"/>
        <v/>
      </c>
      <c r="H522" s="2">
        <f t="shared" si="24"/>
        <v>6</v>
      </c>
      <c r="I522" s="3" cm="1">
        <f t="array" ref="I522">SMALL(IF(H522:H1981=0,ROW(522:1981)),1)</f>
        <v>528</v>
      </c>
    </row>
    <row r="523" spans="1:9" x14ac:dyDescent="0.25">
      <c r="A523" s="10">
        <v>15887</v>
      </c>
      <c r="B523" s="11">
        <v>1.91413353728459</v>
      </c>
      <c r="C523" s="11"/>
      <c r="D523" s="11">
        <f t="shared" si="25"/>
        <v>1932.047811329641</v>
      </c>
      <c r="F523" s="12" t="str">
        <f ca="1">IF(H523=0,SUBTOTAL(4,INDIRECT("B"&amp;ROW()-11):INDIRECT("B"&amp;I523)),"")</f>
        <v/>
      </c>
      <c r="G523" s="6" t="str">
        <f t="shared" ca="1" si="26"/>
        <v/>
      </c>
      <c r="H523" s="2">
        <f t="shared" si="24"/>
        <v>7</v>
      </c>
      <c r="I523" s="3" cm="1">
        <f t="array" ref="I523">SMALL(IF(H523:H1982=0,ROW(523:1982)),1)</f>
        <v>528</v>
      </c>
    </row>
    <row r="524" spans="1:9" x14ac:dyDescent="0.25">
      <c r="A524" s="10">
        <v>15918</v>
      </c>
      <c r="B524" s="11">
        <v>1.95585596019569</v>
      </c>
      <c r="C524" s="11"/>
      <c r="D524" s="11">
        <f t="shared" si="25"/>
        <v>1974.1607121793456</v>
      </c>
      <c r="F524" s="12" t="str">
        <f ca="1">IF(H524=0,SUBTOTAL(4,INDIRECT("B"&amp;ROW()-11):INDIRECT("B"&amp;I524)),"")</f>
        <v/>
      </c>
      <c r="G524" s="6" t="str">
        <f t="shared" ca="1" si="26"/>
        <v/>
      </c>
      <c r="H524" s="2">
        <f t="shared" si="24"/>
        <v>8</v>
      </c>
      <c r="I524" s="3" cm="1">
        <f t="array" ref="I524">SMALL(IF(H524:H1983=0,ROW(524:1983)),1)</f>
        <v>528</v>
      </c>
    </row>
    <row r="525" spans="1:9" x14ac:dyDescent="0.25">
      <c r="A525" s="10">
        <v>15949</v>
      </c>
      <c r="B525" s="11">
        <v>2.0042584516902999</v>
      </c>
      <c r="C525" s="11"/>
      <c r="D525" s="11">
        <f t="shared" si="25"/>
        <v>2023.0162000194082</v>
      </c>
      <c r="F525" s="12" t="str">
        <f ca="1">IF(H525=0,SUBTOTAL(4,INDIRECT("B"&amp;ROW()-11):INDIRECT("B"&amp;I525)),"")</f>
        <v/>
      </c>
      <c r="G525" s="6" t="str">
        <f t="shared" ca="1" si="26"/>
        <v/>
      </c>
      <c r="H525" s="2">
        <f t="shared" si="24"/>
        <v>9</v>
      </c>
      <c r="I525" s="3" cm="1">
        <f t="array" ref="I525">SMALL(IF(H525:H1984=0,ROW(525:1984)),1)</f>
        <v>528</v>
      </c>
    </row>
    <row r="526" spans="1:9" x14ac:dyDescent="0.25">
      <c r="A526" s="10">
        <v>15979</v>
      </c>
      <c r="B526" s="11">
        <v>1.9133320212667</v>
      </c>
      <c r="C526" s="11"/>
      <c r="D526" s="11">
        <f t="shared" si="25"/>
        <v>1931.2387939659377</v>
      </c>
      <c r="F526" s="12" t="str">
        <f ca="1">IF(H526=0,SUBTOTAL(4,INDIRECT("B"&amp;ROW()-11):INDIRECT("B"&amp;I526)),"")</f>
        <v/>
      </c>
      <c r="G526" s="6" t="str">
        <f t="shared" ca="1" si="26"/>
        <v/>
      </c>
      <c r="H526" s="2">
        <f t="shared" si="24"/>
        <v>10</v>
      </c>
      <c r="I526" s="3" cm="1">
        <f t="array" ref="I526">SMALL(IF(H526:H1985=0,ROW(526:1985)),1)</f>
        <v>528</v>
      </c>
    </row>
    <row r="527" spans="1:9" x14ac:dyDescent="0.25">
      <c r="A527" s="10">
        <v>16010</v>
      </c>
      <c r="B527" s="11">
        <v>1.9622246623552799</v>
      </c>
      <c r="C527" s="11"/>
      <c r="D527" s="11">
        <f t="shared" si="25"/>
        <v>1980.5890186839702</v>
      </c>
      <c r="F527" s="12" t="str">
        <f ca="1">IF(H527=0,SUBTOTAL(4,INDIRECT("B"&amp;ROW()-11):INDIRECT("B"&amp;I527)),"")</f>
        <v/>
      </c>
      <c r="G527" s="6" t="str">
        <f t="shared" ca="1" si="26"/>
        <v/>
      </c>
      <c r="H527" s="2">
        <f t="shared" si="24"/>
        <v>11</v>
      </c>
      <c r="I527" s="3" cm="1">
        <f t="array" ref="I527">SMALL(IF(H527:H1986=0,ROW(527:1986)),1)</f>
        <v>528</v>
      </c>
    </row>
    <row r="528" spans="1:9" x14ac:dyDescent="0.25">
      <c r="A528" s="10">
        <v>16040</v>
      </c>
      <c r="B528" s="11">
        <v>1.9524508114927901</v>
      </c>
      <c r="C528" s="11"/>
      <c r="D528" s="11">
        <f t="shared" si="25"/>
        <v>1970.7236948707089</v>
      </c>
      <c r="F528" s="12">
        <f ca="1">IF(H528=0,SUBTOTAL(4,INDIRECT("B"&amp;ROW()-11):INDIRECT("B"&amp;I528)),"")</f>
        <v>2.0042584516902999</v>
      </c>
      <c r="G528" s="6">
        <f t="shared" ca="1" si="26"/>
        <v>15949</v>
      </c>
      <c r="H528" s="2">
        <f t="shared" si="24"/>
        <v>0</v>
      </c>
      <c r="I528" s="3" cm="1">
        <f t="array" ref="I528">SMALL(IF(H528:H1987=0,ROW(528:1987)),1)</f>
        <v>528</v>
      </c>
    </row>
    <row r="529" spans="1:9" x14ac:dyDescent="0.25">
      <c r="A529" s="10">
        <v>16071</v>
      </c>
      <c r="B529" s="11">
        <v>1.8703682646395601</v>
      </c>
      <c r="C529" s="11"/>
      <c r="D529" s="11">
        <f t="shared" si="25"/>
        <v>1887.8729418239179</v>
      </c>
      <c r="F529" s="12" t="str">
        <f ca="1">IF(H529=0,SUBTOTAL(4,INDIRECT("B"&amp;ROW()-11):INDIRECT("B"&amp;I529)),"")</f>
        <v/>
      </c>
      <c r="G529" s="6" t="str">
        <f t="shared" ca="1" si="26"/>
        <v/>
      </c>
      <c r="H529" s="2">
        <f t="shared" si="24"/>
        <v>1</v>
      </c>
      <c r="I529" s="3" cm="1">
        <f t="array" ref="I529">SMALL(IF(H529:H1988=0,ROW(529:1988)),1)</f>
        <v>540</v>
      </c>
    </row>
    <row r="530" spans="1:9" x14ac:dyDescent="0.25">
      <c r="A530" s="10">
        <v>16102</v>
      </c>
      <c r="B530" s="11">
        <v>1.90352204161647</v>
      </c>
      <c r="C530" s="11"/>
      <c r="D530" s="11">
        <f t="shared" si="25"/>
        <v>1921.3370032375319</v>
      </c>
      <c r="F530" s="12" t="str">
        <f ca="1">IF(H530=0,SUBTOTAL(4,INDIRECT("B"&amp;ROW()-11):INDIRECT("B"&amp;I530)),"")</f>
        <v/>
      </c>
      <c r="G530" s="6" t="str">
        <f t="shared" ca="1" si="26"/>
        <v/>
      </c>
      <c r="H530" s="2">
        <f t="shared" si="24"/>
        <v>2</v>
      </c>
      <c r="I530" s="3" cm="1">
        <f t="array" ref="I530">SMALL(IF(H530:H1989=0,ROW(530:1989)),1)</f>
        <v>540</v>
      </c>
    </row>
    <row r="531" spans="1:9" x14ac:dyDescent="0.25">
      <c r="A531" s="10">
        <v>16131</v>
      </c>
      <c r="B531" s="11">
        <v>1.97334732289644</v>
      </c>
      <c r="C531" s="11"/>
      <c r="D531" s="11">
        <f t="shared" si="25"/>
        <v>1991.815775613999</v>
      </c>
      <c r="F531" s="12" t="str">
        <f ca="1">IF(H531=0,SUBTOTAL(4,INDIRECT("B"&amp;ROW()-11):INDIRECT("B"&amp;I531)),"")</f>
        <v/>
      </c>
      <c r="G531" s="6" t="str">
        <f t="shared" ca="1" si="26"/>
        <v/>
      </c>
      <c r="H531" s="2">
        <f t="shared" si="24"/>
        <v>3</v>
      </c>
      <c r="I531" s="3" cm="1">
        <f t="array" ref="I531">SMALL(IF(H531:H1990=0,ROW(531:1990)),1)</f>
        <v>540</v>
      </c>
    </row>
    <row r="532" spans="1:9" x14ac:dyDescent="0.25">
      <c r="A532" s="10">
        <v>16162</v>
      </c>
      <c r="B532" s="11">
        <v>1.9685827992929801</v>
      </c>
      <c r="C532" s="11"/>
      <c r="D532" s="11">
        <f t="shared" si="25"/>
        <v>1987.0066610873544</v>
      </c>
      <c r="F532" s="12" t="str">
        <f ca="1">IF(H532=0,SUBTOTAL(4,INDIRECT("B"&amp;ROW()-11):INDIRECT("B"&amp;I532)),"")</f>
        <v/>
      </c>
      <c r="G532" s="6" t="str">
        <f t="shared" ca="1" si="26"/>
        <v/>
      </c>
      <c r="H532" s="2">
        <f t="shared" si="24"/>
        <v>4</v>
      </c>
      <c r="I532" s="3" cm="1">
        <f t="array" ref="I532">SMALL(IF(H532:H1991=0,ROW(532:1991)),1)</f>
        <v>540</v>
      </c>
    </row>
    <row r="533" spans="1:9" x14ac:dyDescent="0.25">
      <c r="A533" s="10">
        <v>16192</v>
      </c>
      <c r="B533" s="11">
        <v>2.0324181803518999</v>
      </c>
      <c r="C533" s="11"/>
      <c r="D533" s="11">
        <f t="shared" si="25"/>
        <v>2051.439474084948</v>
      </c>
      <c r="F533" s="12" t="str">
        <f ca="1">IF(H533=0,SUBTOTAL(4,INDIRECT("B"&amp;ROW()-11):INDIRECT("B"&amp;I533)),"")</f>
        <v/>
      </c>
      <c r="G533" s="6" t="str">
        <f t="shared" ca="1" si="26"/>
        <v/>
      </c>
      <c r="H533" s="2">
        <f t="shared" si="24"/>
        <v>5</v>
      </c>
      <c r="I533" s="3" cm="1">
        <f t="array" ref="I533">SMALL(IF(H533:H1992=0,ROW(533:1992)),1)</f>
        <v>540</v>
      </c>
    </row>
    <row r="534" spans="1:9" x14ac:dyDescent="0.25">
      <c r="A534" s="10">
        <v>16223</v>
      </c>
      <c r="B534" s="11">
        <v>2.0058698298500102</v>
      </c>
      <c r="C534" s="11"/>
      <c r="D534" s="11">
        <f t="shared" si="25"/>
        <v>2024.6426589816754</v>
      </c>
      <c r="F534" s="12" t="str">
        <f ca="1">IF(H534=0,SUBTOTAL(4,INDIRECT("B"&amp;ROW()-11):INDIRECT("B"&amp;I534)),"")</f>
        <v/>
      </c>
      <c r="G534" s="6" t="str">
        <f t="shared" ca="1" si="26"/>
        <v/>
      </c>
      <c r="H534" s="2">
        <f t="shared" si="24"/>
        <v>6</v>
      </c>
      <c r="I534" s="3" cm="1">
        <f t="array" ref="I534">SMALL(IF(H534:H1993=0,ROW(534:1993)),1)</f>
        <v>540</v>
      </c>
    </row>
    <row r="535" spans="1:9" x14ac:dyDescent="0.25">
      <c r="A535" s="10">
        <v>16253</v>
      </c>
      <c r="B535" s="11">
        <v>2.0501073151309499</v>
      </c>
      <c r="C535" s="11"/>
      <c r="D535" s="11">
        <f t="shared" si="25"/>
        <v>2069.2941605362707</v>
      </c>
      <c r="F535" s="12" t="str">
        <f ca="1">IF(H535=0,SUBTOTAL(4,INDIRECT("B"&amp;ROW()-11):INDIRECT("B"&amp;I535)),"")</f>
        <v/>
      </c>
      <c r="G535" s="6" t="str">
        <f t="shared" ca="1" si="26"/>
        <v/>
      </c>
      <c r="H535" s="2">
        <f t="shared" si="24"/>
        <v>7</v>
      </c>
      <c r="I535" s="3" cm="1">
        <f t="array" ref="I535">SMALL(IF(H535:H1994=0,ROW(535:1994)),1)</f>
        <v>540</v>
      </c>
    </row>
    <row r="536" spans="1:9" x14ac:dyDescent="0.25">
      <c r="A536" s="10">
        <v>16284</v>
      </c>
      <c r="B536" s="11">
        <v>2.1555777121283901</v>
      </c>
      <c r="C536" s="11"/>
      <c r="D536" s="11">
        <f t="shared" si="25"/>
        <v>2175.751649373778</v>
      </c>
      <c r="F536" s="12" t="str">
        <f ca="1">IF(H536=0,SUBTOTAL(4,INDIRECT("B"&amp;ROW()-11):INDIRECT("B"&amp;I536)),"")</f>
        <v/>
      </c>
      <c r="G536" s="6" t="str">
        <f t="shared" ca="1" si="26"/>
        <v/>
      </c>
      <c r="H536" s="2">
        <f t="shared" si="24"/>
        <v>8</v>
      </c>
      <c r="I536" s="3" cm="1">
        <f t="array" ref="I536">SMALL(IF(H536:H1995=0,ROW(536:1995)),1)</f>
        <v>540</v>
      </c>
    </row>
    <row r="537" spans="1:9" x14ac:dyDescent="0.25">
      <c r="A537" s="10">
        <v>16315</v>
      </c>
      <c r="B537" s="11">
        <v>2.2207006155694899</v>
      </c>
      <c r="C537" s="11"/>
      <c r="D537" s="11">
        <f t="shared" si="25"/>
        <v>2241.4840346070987</v>
      </c>
      <c r="F537" s="12" t="str">
        <f ca="1">IF(H537=0,SUBTOTAL(4,INDIRECT("B"&amp;ROW()-11):INDIRECT("B"&amp;I537)),"")</f>
        <v/>
      </c>
      <c r="G537" s="6" t="str">
        <f t="shared" ca="1" si="26"/>
        <v/>
      </c>
      <c r="H537" s="2">
        <f t="shared" si="24"/>
        <v>9</v>
      </c>
      <c r="I537" s="3" cm="1">
        <f t="array" ref="I537">SMALL(IF(H537:H1996=0,ROW(537:1996)),1)</f>
        <v>540</v>
      </c>
    </row>
    <row r="538" spans="1:9" x14ac:dyDescent="0.25">
      <c r="A538" s="10">
        <v>16345</v>
      </c>
      <c r="B538" s="11">
        <v>2.1973073424625298</v>
      </c>
      <c r="C538" s="11"/>
      <c r="D538" s="11">
        <f t="shared" si="25"/>
        <v>2217.8718251004116</v>
      </c>
      <c r="F538" s="12" t="str">
        <f ca="1">IF(H538=0,SUBTOTAL(4,INDIRECT("B"&amp;ROW()-11):INDIRECT("B"&amp;I538)),"")</f>
        <v/>
      </c>
      <c r="G538" s="6" t="str">
        <f t="shared" ca="1" si="26"/>
        <v/>
      </c>
      <c r="H538" s="2">
        <f t="shared" si="24"/>
        <v>10</v>
      </c>
      <c r="I538" s="3" cm="1">
        <f t="array" ref="I538">SMALL(IF(H538:H1997=0,ROW(538:1997)),1)</f>
        <v>540</v>
      </c>
    </row>
    <row r="539" spans="1:9" x14ac:dyDescent="0.25">
      <c r="A539" s="10">
        <v>16376</v>
      </c>
      <c r="B539" s="11">
        <v>2.1704342107696499</v>
      </c>
      <c r="C539" s="11"/>
      <c r="D539" s="11">
        <f t="shared" si="25"/>
        <v>2190.7471891962437</v>
      </c>
      <c r="F539" s="12" t="str">
        <f ca="1">IF(H539=0,SUBTOTAL(4,INDIRECT("B"&amp;ROW()-11):INDIRECT("B"&amp;I539)),"")</f>
        <v/>
      </c>
      <c r="G539" s="6" t="str">
        <f t="shared" ca="1" si="26"/>
        <v/>
      </c>
      <c r="H539" s="2">
        <f t="shared" si="24"/>
        <v>11</v>
      </c>
      <c r="I539" s="3" cm="1">
        <f t="array" ref="I539">SMALL(IF(H539:H1998=0,ROW(539:1998)),1)</f>
        <v>540</v>
      </c>
    </row>
    <row r="540" spans="1:9" x14ac:dyDescent="0.25">
      <c r="A540" s="10">
        <v>16406</v>
      </c>
      <c r="B540" s="11">
        <v>2.2330208057362801</v>
      </c>
      <c r="C540" s="11"/>
      <c r="D540" s="11">
        <f t="shared" si="25"/>
        <v>2253.9195287788789</v>
      </c>
      <c r="F540" s="12">
        <f ca="1">IF(H540=0,SUBTOTAL(4,INDIRECT("B"&amp;ROW()-11):INDIRECT("B"&amp;I540)),"")</f>
        <v>2.2330208057362801</v>
      </c>
      <c r="G540" s="6">
        <f t="shared" ca="1" si="26"/>
        <v>16406</v>
      </c>
      <c r="H540" s="2">
        <f t="shared" si="24"/>
        <v>0</v>
      </c>
      <c r="I540" s="3" cm="1">
        <f t="array" ref="I540">SMALL(IF(H540:H1999=0,ROW(540:1999)),1)</f>
        <v>540</v>
      </c>
    </row>
    <row r="541" spans="1:9" x14ac:dyDescent="0.25">
      <c r="A541" s="10">
        <v>16437</v>
      </c>
      <c r="B541" s="11">
        <v>2.2266786345864999</v>
      </c>
      <c r="C541" s="11"/>
      <c r="D541" s="11">
        <f t="shared" si="25"/>
        <v>2247.5180015863752</v>
      </c>
      <c r="F541" s="12" t="str">
        <f ca="1">IF(H541=0,SUBTOTAL(4,INDIRECT("B"&amp;ROW()-11):INDIRECT("B"&amp;I541)),"")</f>
        <v/>
      </c>
      <c r="G541" s="6" t="str">
        <f t="shared" ca="1" si="26"/>
        <v/>
      </c>
      <c r="H541" s="2">
        <f t="shared" si="24"/>
        <v>1</v>
      </c>
      <c r="I541" s="3" cm="1">
        <f t="array" ref="I541">SMALL(IF(H541:H2000=0,ROW(541:2000)),1)</f>
        <v>552</v>
      </c>
    </row>
    <row r="542" spans="1:9" x14ac:dyDescent="0.25">
      <c r="A542" s="10">
        <v>16468</v>
      </c>
      <c r="B542" s="11">
        <v>2.28457459492417</v>
      </c>
      <c r="C542" s="11"/>
      <c r="D542" s="11">
        <f t="shared" si="25"/>
        <v>2305.9558071398505</v>
      </c>
      <c r="F542" s="12" t="str">
        <f ca="1">IF(H542=0,SUBTOTAL(4,INDIRECT("B"&amp;ROW()-11):INDIRECT("B"&amp;I542)),"")</f>
        <v/>
      </c>
      <c r="G542" s="6" t="str">
        <f t="shared" ca="1" si="26"/>
        <v/>
      </c>
      <c r="H542" s="2">
        <f t="shared" si="24"/>
        <v>2</v>
      </c>
      <c r="I542" s="3" cm="1">
        <f t="array" ref="I542">SMALL(IF(H542:H2001=0,ROW(542:2001)),1)</f>
        <v>552</v>
      </c>
    </row>
    <row r="543" spans="1:9" x14ac:dyDescent="0.25">
      <c r="A543" s="10">
        <v>16496</v>
      </c>
      <c r="B543" s="11">
        <v>2.3619381530165402</v>
      </c>
      <c r="C543" s="11"/>
      <c r="D543" s="11">
        <f t="shared" si="25"/>
        <v>2384.0434066607691</v>
      </c>
      <c r="F543" s="12" t="str">
        <f ca="1">IF(H543=0,SUBTOTAL(4,INDIRECT("B"&amp;ROW()-11):INDIRECT("B"&amp;I543)),"")</f>
        <v/>
      </c>
      <c r="G543" s="6" t="str">
        <f t="shared" ca="1" si="26"/>
        <v/>
      </c>
      <c r="H543" s="2">
        <f t="shared" si="24"/>
        <v>3</v>
      </c>
      <c r="I543" s="3" cm="1">
        <f t="array" ref="I543">SMALL(IF(H543:H2002=0,ROW(543:2002)),1)</f>
        <v>552</v>
      </c>
    </row>
    <row r="544" spans="1:9" x14ac:dyDescent="0.25">
      <c r="A544" s="10">
        <v>16527</v>
      </c>
      <c r="B544" s="11">
        <v>2.4501630942439099</v>
      </c>
      <c r="C544" s="11"/>
      <c r="D544" s="11">
        <f t="shared" si="25"/>
        <v>2473.0940404241969</v>
      </c>
      <c r="F544" s="12" t="str">
        <f ca="1">IF(H544=0,SUBTOTAL(4,INDIRECT("B"&amp;ROW()-11):INDIRECT("B"&amp;I544)),"")</f>
        <v/>
      </c>
      <c r="G544" s="6" t="str">
        <f t="shared" ca="1" si="26"/>
        <v/>
      </c>
      <c r="H544" s="2">
        <f t="shared" si="24"/>
        <v>4</v>
      </c>
      <c r="I544" s="3" cm="1">
        <f t="array" ref="I544">SMALL(IF(H544:H2003=0,ROW(544:2003)),1)</f>
        <v>552</v>
      </c>
    </row>
    <row r="545" spans="1:9" x14ac:dyDescent="0.25">
      <c r="A545" s="10">
        <v>16557</v>
      </c>
      <c r="B545" s="11">
        <v>2.4579260452240002</v>
      </c>
      <c r="C545" s="11"/>
      <c r="D545" s="11">
        <f t="shared" si="25"/>
        <v>2480.9296444499328</v>
      </c>
      <c r="F545" s="12" t="str">
        <f ca="1">IF(H545=0,SUBTOTAL(4,INDIRECT("B"&amp;ROW()-11):INDIRECT("B"&amp;I545)),"")</f>
        <v/>
      </c>
      <c r="G545" s="6" t="str">
        <f t="shared" ca="1" si="26"/>
        <v/>
      </c>
      <c r="H545" s="2">
        <f t="shared" si="24"/>
        <v>5</v>
      </c>
      <c r="I545" s="3" cm="1">
        <f t="array" ref="I545">SMALL(IF(H545:H2004=0,ROW(545:2004)),1)</f>
        <v>552</v>
      </c>
    </row>
    <row r="546" spans="1:9" x14ac:dyDescent="0.25">
      <c r="A546" s="10">
        <v>16588</v>
      </c>
      <c r="B546" s="11">
        <v>2.5292406020518001</v>
      </c>
      <c r="C546" s="11"/>
      <c r="D546" s="11">
        <f t="shared" si="25"/>
        <v>2552.9116304249319</v>
      </c>
      <c r="F546" s="12" t="str">
        <f ca="1">IF(H546=0,SUBTOTAL(4,INDIRECT("B"&amp;ROW()-11):INDIRECT("B"&amp;I546)),"")</f>
        <v/>
      </c>
      <c r="G546" s="6" t="str">
        <f t="shared" ca="1" si="26"/>
        <v/>
      </c>
      <c r="H546" s="2">
        <f t="shared" si="24"/>
        <v>6</v>
      </c>
      <c r="I546" s="3" cm="1">
        <f t="array" ref="I546">SMALL(IF(H546:H2005=0,ROW(546:2005)),1)</f>
        <v>552</v>
      </c>
    </row>
    <row r="547" spans="1:9" x14ac:dyDescent="0.25">
      <c r="A547" s="10">
        <v>16618</v>
      </c>
      <c r="B547" s="11">
        <v>2.6344780290629499</v>
      </c>
      <c r="C547" s="11"/>
      <c r="D547" s="11">
        <f t="shared" si="25"/>
        <v>2659.1339689224283</v>
      </c>
      <c r="F547" s="12" t="str">
        <f ca="1">IF(H547=0,SUBTOTAL(4,INDIRECT("B"&amp;ROW()-11):INDIRECT("B"&amp;I547)),"")</f>
        <v/>
      </c>
      <c r="G547" s="6" t="str">
        <f t="shared" ca="1" si="26"/>
        <v/>
      </c>
      <c r="H547" s="2">
        <f t="shared" si="24"/>
        <v>7</v>
      </c>
      <c r="I547" s="3" cm="1">
        <f t="array" ref="I547">SMALL(IF(H547:H2006=0,ROW(547:2006)),1)</f>
        <v>552</v>
      </c>
    </row>
    <row r="548" spans="1:9" x14ac:dyDescent="0.25">
      <c r="A548" s="10">
        <v>16649</v>
      </c>
      <c r="B548" s="11">
        <v>2.6921035325101701</v>
      </c>
      <c r="C548" s="11"/>
      <c r="D548" s="11">
        <f t="shared" si="25"/>
        <v>2717.2987863937906</v>
      </c>
      <c r="F548" s="12" t="str">
        <f ca="1">IF(H548=0,SUBTOTAL(4,INDIRECT("B"&amp;ROW()-11):INDIRECT("B"&amp;I548)),"")</f>
        <v/>
      </c>
      <c r="G548" s="6" t="str">
        <f t="shared" ca="1" si="26"/>
        <v/>
      </c>
      <c r="H548" s="2">
        <f t="shared" si="24"/>
        <v>8</v>
      </c>
      <c r="I548" s="3" cm="1">
        <f t="array" ref="I548">SMALL(IF(H548:H2007=0,ROW(548:2007)),1)</f>
        <v>552</v>
      </c>
    </row>
    <row r="549" spans="1:9" x14ac:dyDescent="0.25">
      <c r="A549" s="10">
        <v>16680</v>
      </c>
      <c r="B549" s="11">
        <v>2.6465116114601801</v>
      </c>
      <c r="C549" s="11"/>
      <c r="D549" s="11">
        <f t="shared" si="25"/>
        <v>2671.2801729777661</v>
      </c>
      <c r="F549" s="12" t="str">
        <f ca="1">IF(H549=0,SUBTOTAL(4,INDIRECT("B"&amp;ROW()-11):INDIRECT("B"&amp;I549)),"")</f>
        <v/>
      </c>
      <c r="G549" s="6" t="str">
        <f t="shared" ca="1" si="26"/>
        <v/>
      </c>
      <c r="H549" s="2">
        <f t="shared" si="24"/>
        <v>9</v>
      </c>
      <c r="I549" s="3" cm="1">
        <f t="array" ref="I549">SMALL(IF(H549:H2008=0,ROW(549:2008)),1)</f>
        <v>552</v>
      </c>
    </row>
    <row r="550" spans="1:9" x14ac:dyDescent="0.25">
      <c r="A550" s="10">
        <v>16710</v>
      </c>
      <c r="B550" s="11">
        <v>2.66526321163632</v>
      </c>
      <c r="C550" s="11"/>
      <c r="D550" s="11">
        <f t="shared" si="25"/>
        <v>2690.207268383364</v>
      </c>
      <c r="F550" s="12" t="str">
        <f ca="1">IF(H550=0,SUBTOTAL(4,INDIRECT("B"&amp;ROW()-11):INDIRECT("B"&amp;I550)),"")</f>
        <v/>
      </c>
      <c r="G550" s="6" t="str">
        <f t="shared" ca="1" si="26"/>
        <v/>
      </c>
      <c r="H550" s="2">
        <f t="shared" si="24"/>
        <v>10</v>
      </c>
      <c r="I550" s="3" cm="1">
        <f t="array" ref="I550">SMALL(IF(H550:H2009=0,ROW(550:2009)),1)</f>
        <v>552</v>
      </c>
    </row>
    <row r="551" spans="1:9" x14ac:dyDescent="0.25">
      <c r="A551" s="10">
        <v>16741</v>
      </c>
      <c r="B551" s="11">
        <v>2.8566661327686602</v>
      </c>
      <c r="C551" s="11"/>
      <c r="D551" s="11">
        <f t="shared" si="25"/>
        <v>2883.4015192820962</v>
      </c>
      <c r="F551" s="12" t="str">
        <f ca="1">IF(H551=0,SUBTOTAL(4,INDIRECT("B"&amp;ROW()-11):INDIRECT("B"&amp;I551)),"")</f>
        <v/>
      </c>
      <c r="G551" s="6" t="str">
        <f t="shared" ca="1" si="26"/>
        <v/>
      </c>
      <c r="H551" s="2">
        <f t="shared" si="24"/>
        <v>11</v>
      </c>
      <c r="I551" s="3" cm="1">
        <f t="array" ref="I551">SMALL(IF(H551:H2010=0,ROW(551:2010)),1)</f>
        <v>552</v>
      </c>
    </row>
    <row r="552" spans="1:9" x14ac:dyDescent="0.25">
      <c r="A552" s="10">
        <v>16771</v>
      </c>
      <c r="B552" s="11">
        <v>2.98561286792836</v>
      </c>
      <c r="C552" s="11"/>
      <c r="D552" s="11">
        <f t="shared" si="25"/>
        <v>3013.5550600830275</v>
      </c>
      <c r="F552" s="12">
        <f ca="1">IF(H552=0,SUBTOTAL(4,INDIRECT("B"&amp;ROW()-11):INDIRECT("B"&amp;I552)),"")</f>
        <v>2.98561286792836</v>
      </c>
      <c r="G552" s="6">
        <f t="shared" ca="1" si="26"/>
        <v>16771</v>
      </c>
      <c r="H552" s="2">
        <f t="shared" si="24"/>
        <v>0</v>
      </c>
      <c r="I552" s="3" cm="1">
        <f t="array" ref="I552">SMALL(IF(H552:H2011=0,ROW(552:2011)),1)</f>
        <v>552</v>
      </c>
    </row>
    <row r="553" spans="1:9" x14ac:dyDescent="0.25">
      <c r="A553" s="10">
        <v>16802</v>
      </c>
      <c r="B553" s="11">
        <v>3.0932758774082001</v>
      </c>
      <c r="C553" s="11"/>
      <c r="D553" s="11">
        <f t="shared" si="25"/>
        <v>3122.225681946627</v>
      </c>
      <c r="F553" s="12" t="str">
        <f ca="1">IF(H553=0,SUBTOTAL(4,INDIRECT("B"&amp;ROW()-11):INDIRECT("B"&amp;I553)),"")</f>
        <v/>
      </c>
      <c r="G553" s="6" t="str">
        <f t="shared" ca="1" si="26"/>
        <v/>
      </c>
      <c r="H553" s="2">
        <f t="shared" si="24"/>
        <v>1</v>
      </c>
      <c r="I553" s="3" cm="1">
        <f t="array" ref="I553">SMALL(IF(H553:H2012=0,ROW(553:2012)),1)</f>
        <v>564</v>
      </c>
    </row>
    <row r="554" spans="1:9" x14ac:dyDescent="0.25">
      <c r="A554" s="10">
        <v>16833</v>
      </c>
      <c r="B554" s="11">
        <v>3.1559038221092401</v>
      </c>
      <c r="C554" s="11"/>
      <c r="D554" s="11">
        <f t="shared" si="25"/>
        <v>3185.4397582536385</v>
      </c>
      <c r="F554" s="12" t="str">
        <f ca="1">IF(H554=0,SUBTOTAL(4,INDIRECT("B"&amp;ROW()-11):INDIRECT("B"&amp;I554)),"")</f>
        <v/>
      </c>
      <c r="G554" s="6" t="str">
        <f t="shared" ca="1" si="26"/>
        <v/>
      </c>
      <c r="H554" s="2">
        <f t="shared" si="24"/>
        <v>2</v>
      </c>
      <c r="I554" s="3" cm="1">
        <f t="array" ref="I554">SMALL(IF(H554:H2013=0,ROW(554:2013)),1)</f>
        <v>564</v>
      </c>
    </row>
    <row r="555" spans="1:9" x14ac:dyDescent="0.25">
      <c r="A555" s="10">
        <v>16861</v>
      </c>
      <c r="B555" s="11">
        <v>3.2916742615227799</v>
      </c>
      <c r="C555" s="11"/>
      <c r="D555" s="11">
        <f t="shared" si="25"/>
        <v>3322.4808659938626</v>
      </c>
      <c r="F555" s="12" t="str">
        <f ca="1">IF(H555=0,SUBTOTAL(4,INDIRECT("B"&amp;ROW()-11):INDIRECT("B"&amp;I555)),"")</f>
        <v/>
      </c>
      <c r="G555" s="6" t="str">
        <f t="shared" ca="1" si="26"/>
        <v/>
      </c>
      <c r="H555" s="2">
        <f t="shared" si="24"/>
        <v>3</v>
      </c>
      <c r="I555" s="3" cm="1">
        <f t="array" ref="I555">SMALL(IF(H555:H2014=0,ROW(555:2014)),1)</f>
        <v>564</v>
      </c>
    </row>
    <row r="556" spans="1:9" x14ac:dyDescent="0.25">
      <c r="A556" s="10">
        <v>16892</v>
      </c>
      <c r="B556" s="11">
        <v>3.3110573426476702</v>
      </c>
      <c r="C556" s="11"/>
      <c r="D556" s="11">
        <f t="shared" si="25"/>
        <v>3342.0453523448487</v>
      </c>
      <c r="F556" s="12" t="str">
        <f ca="1">IF(H556=0,SUBTOTAL(4,INDIRECT("B"&amp;ROW()-11):INDIRECT("B"&amp;I556)),"")</f>
        <v/>
      </c>
      <c r="G556" s="6" t="str">
        <f t="shared" ca="1" si="26"/>
        <v/>
      </c>
      <c r="H556" s="2">
        <f t="shared" si="24"/>
        <v>4</v>
      </c>
      <c r="I556" s="3" cm="1">
        <f t="array" ref="I556">SMALL(IF(H556:H2015=0,ROW(556:2015)),1)</f>
        <v>564</v>
      </c>
    </row>
    <row r="557" spans="1:9" x14ac:dyDescent="0.25">
      <c r="A557" s="10">
        <v>16922</v>
      </c>
      <c r="B557" s="11">
        <v>3.2224937354379501</v>
      </c>
      <c r="C557" s="11"/>
      <c r="D557" s="11">
        <f t="shared" si="25"/>
        <v>3252.6528830421398</v>
      </c>
      <c r="F557" s="12" t="str">
        <f ca="1">IF(H557=0,SUBTOTAL(4,INDIRECT("B"&amp;ROW()-11):INDIRECT("B"&amp;I557)),"")</f>
        <v/>
      </c>
      <c r="G557" s="6" t="str">
        <f t="shared" ca="1" si="26"/>
        <v/>
      </c>
      <c r="H557" s="2">
        <f t="shared" si="24"/>
        <v>5</v>
      </c>
      <c r="I557" s="3" cm="1">
        <f t="array" ref="I557">SMALL(IF(H557:H2016=0,ROW(557:2016)),1)</f>
        <v>564</v>
      </c>
    </row>
    <row r="558" spans="1:9" x14ac:dyDescent="0.25">
      <c r="A558" s="10">
        <v>16953</v>
      </c>
      <c r="B558" s="11">
        <v>3.4406355437315299</v>
      </c>
      <c r="C558" s="11"/>
      <c r="D558" s="11">
        <f t="shared" si="25"/>
        <v>3472.8362689259634</v>
      </c>
      <c r="F558" s="12" t="str">
        <f ca="1">IF(H558=0,SUBTOTAL(4,INDIRECT("B"&amp;ROW()-11):INDIRECT("B"&amp;I558)),"")</f>
        <v/>
      </c>
      <c r="G558" s="6" t="str">
        <f t="shared" ca="1" si="26"/>
        <v/>
      </c>
      <c r="H558" s="2">
        <f t="shared" si="24"/>
        <v>6</v>
      </c>
      <c r="I558" s="3" cm="1">
        <f t="array" ref="I558">SMALL(IF(H558:H2017=0,ROW(558:2017)),1)</f>
        <v>564</v>
      </c>
    </row>
    <row r="559" spans="1:9" x14ac:dyDescent="0.25">
      <c r="A559" s="10">
        <v>16983</v>
      </c>
      <c r="B559" s="11">
        <v>3.4584594863482101</v>
      </c>
      <c r="C559" s="11"/>
      <c r="D559" s="11">
        <f t="shared" si="25"/>
        <v>3490.8270248743042</v>
      </c>
      <c r="F559" s="12" t="str">
        <f ca="1">IF(H559=0,SUBTOTAL(4,INDIRECT("B"&amp;ROW()-11):INDIRECT("B"&amp;I559)),"")</f>
        <v/>
      </c>
      <c r="G559" s="6" t="str">
        <f t="shared" ca="1" si="26"/>
        <v/>
      </c>
      <c r="H559" s="2">
        <f t="shared" si="24"/>
        <v>7</v>
      </c>
      <c r="I559" s="3" cm="1">
        <f t="array" ref="I559">SMALL(IF(H559:H2018=0,ROW(559:2018)),1)</f>
        <v>564</v>
      </c>
    </row>
    <row r="560" spans="1:9" x14ac:dyDescent="0.25">
      <c r="A560" s="10">
        <v>17014</v>
      </c>
      <c r="B560" s="11">
        <v>3.4467463437028298</v>
      </c>
      <c r="C560" s="11"/>
      <c r="D560" s="11">
        <f t="shared" si="25"/>
        <v>3479.0042595494242</v>
      </c>
      <c r="F560" s="12" t="str">
        <f ca="1">IF(H560=0,SUBTOTAL(4,INDIRECT("B"&amp;ROW()-11):INDIRECT("B"&amp;I560)),"")</f>
        <v/>
      </c>
      <c r="G560" s="6" t="str">
        <f t="shared" ca="1" si="26"/>
        <v/>
      </c>
      <c r="H560" s="2">
        <f t="shared" si="24"/>
        <v>8</v>
      </c>
      <c r="I560" s="3" cm="1">
        <f t="array" ref="I560">SMALL(IF(H560:H2019=0,ROW(560:2019)),1)</f>
        <v>564</v>
      </c>
    </row>
    <row r="561" spans="1:9" x14ac:dyDescent="0.25">
      <c r="A561" s="10">
        <v>17045</v>
      </c>
      <c r="B561" s="11">
        <v>3.3589905524099102</v>
      </c>
      <c r="C561" s="11"/>
      <c r="D561" s="11">
        <f t="shared" si="25"/>
        <v>3390.427166469748</v>
      </c>
      <c r="F561" s="12" t="str">
        <f ca="1">IF(H561=0,SUBTOTAL(4,INDIRECT("B"&amp;ROW()-11):INDIRECT("B"&amp;I561)),"")</f>
        <v/>
      </c>
      <c r="G561" s="6" t="str">
        <f t="shared" ca="1" si="26"/>
        <v/>
      </c>
      <c r="H561" s="2">
        <f t="shared" si="24"/>
        <v>9</v>
      </c>
      <c r="I561" s="3" cm="1">
        <f t="array" ref="I561">SMALL(IF(H561:H2020=0,ROW(561:2020)),1)</f>
        <v>564</v>
      </c>
    </row>
    <row r="562" spans="1:9" x14ac:dyDescent="0.25">
      <c r="A562" s="10">
        <v>17075</v>
      </c>
      <c r="B562" s="11">
        <v>3.3045064695176198</v>
      </c>
      <c r="C562" s="11"/>
      <c r="D562" s="11">
        <f t="shared" si="25"/>
        <v>3335.4331699413328</v>
      </c>
      <c r="F562" s="12" t="str">
        <f ca="1">IF(H562=0,SUBTOTAL(4,INDIRECT("B"&amp;ROW()-11):INDIRECT("B"&amp;I562)),"")</f>
        <v/>
      </c>
      <c r="G562" s="6" t="str">
        <f t="shared" ca="1" si="26"/>
        <v/>
      </c>
      <c r="H562" s="2">
        <f t="shared" si="24"/>
        <v>10</v>
      </c>
      <c r="I562" s="3" cm="1">
        <f t="array" ref="I562">SMALL(IF(H562:H2021=0,ROW(562:2021)),1)</f>
        <v>564</v>
      </c>
    </row>
    <row r="563" spans="1:9" x14ac:dyDescent="0.25">
      <c r="A563" s="10">
        <v>17106</v>
      </c>
      <c r="B563" s="11">
        <v>2.8279667653682599</v>
      </c>
      <c r="C563" s="11"/>
      <c r="D563" s="11">
        <f t="shared" si="25"/>
        <v>2854.4335560274799</v>
      </c>
      <c r="F563" s="12" t="str">
        <f ca="1">IF(H563=0,SUBTOTAL(4,INDIRECT("B"&amp;ROW()-11):INDIRECT("B"&amp;I563)),"")</f>
        <v/>
      </c>
      <c r="G563" s="6" t="str">
        <f t="shared" ca="1" si="26"/>
        <v/>
      </c>
      <c r="H563" s="2">
        <f t="shared" si="24"/>
        <v>11</v>
      </c>
      <c r="I563" s="3" cm="1">
        <f t="array" ref="I563">SMALL(IF(H563:H2022=0,ROW(563:2022)),1)</f>
        <v>564</v>
      </c>
    </row>
    <row r="564" spans="1:9" x14ac:dyDescent="0.25">
      <c r="A564" s="10">
        <v>17136</v>
      </c>
      <c r="B564" s="11">
        <v>2.7751284989657101</v>
      </c>
      <c r="C564" s="11"/>
      <c r="D564" s="11">
        <f t="shared" si="25"/>
        <v>2801.1007790978624</v>
      </c>
      <c r="F564" s="12">
        <f ca="1">IF(H564=0,SUBTOTAL(4,INDIRECT("B"&amp;ROW()-11):INDIRECT("B"&amp;I564)),"")</f>
        <v>3.4584594863482101</v>
      </c>
      <c r="G564" s="6">
        <f t="shared" ca="1" si="26"/>
        <v>16983</v>
      </c>
      <c r="H564" s="2">
        <f t="shared" si="24"/>
        <v>0</v>
      </c>
      <c r="I564" s="3" cm="1">
        <f t="array" ref="I564">SMALL(IF(H564:H2023=0,ROW(564:2023)),1)</f>
        <v>564</v>
      </c>
    </row>
    <row r="565" spans="1:9" x14ac:dyDescent="0.25">
      <c r="A565" s="10">
        <v>17167</v>
      </c>
      <c r="B565" s="11">
        <v>2.7748671822047402</v>
      </c>
      <c r="C565" s="11"/>
      <c r="D565" s="11">
        <f t="shared" si="25"/>
        <v>2800.8370166872146</v>
      </c>
      <c r="F565" s="12" t="str">
        <f ca="1">IF(H565=0,SUBTOTAL(4,INDIRECT("B"&amp;ROW()-11):INDIRECT("B"&amp;I565)),"")</f>
        <v/>
      </c>
      <c r="G565" s="6" t="str">
        <f t="shared" ca="1" si="26"/>
        <v/>
      </c>
      <c r="H565" s="2">
        <f t="shared" si="24"/>
        <v>1</v>
      </c>
      <c r="I565" s="3" cm="1">
        <f t="array" ref="I565">SMALL(IF(H565:H2024=0,ROW(565:2024)),1)</f>
        <v>576</v>
      </c>
    </row>
    <row r="566" spans="1:9" x14ac:dyDescent="0.25">
      <c r="A566" s="10">
        <v>17198</v>
      </c>
      <c r="B566" s="11">
        <v>2.8691572572070401</v>
      </c>
      <c r="C566" s="11"/>
      <c r="D566" s="11">
        <f t="shared" si="25"/>
        <v>2896.0095474902296</v>
      </c>
      <c r="F566" s="12" t="str">
        <f ca="1">IF(H566=0,SUBTOTAL(4,INDIRECT("B"&amp;ROW()-11):INDIRECT("B"&amp;I566)),"")</f>
        <v/>
      </c>
      <c r="G566" s="6" t="str">
        <f t="shared" ca="1" si="26"/>
        <v/>
      </c>
      <c r="H566" s="2">
        <f t="shared" si="24"/>
        <v>2</v>
      </c>
      <c r="I566" s="3" cm="1">
        <f t="array" ref="I566">SMALL(IF(H566:H2025=0,ROW(566:2025)),1)</f>
        <v>576</v>
      </c>
    </row>
    <row r="567" spans="1:9" x14ac:dyDescent="0.25">
      <c r="A567" s="10">
        <v>17226</v>
      </c>
      <c r="B567" s="11">
        <v>2.8956006121347402</v>
      </c>
      <c r="C567" s="11"/>
      <c r="D567" s="11">
        <f t="shared" si="25"/>
        <v>2922.7003843713137</v>
      </c>
      <c r="F567" s="12" t="str">
        <f ca="1">IF(H567=0,SUBTOTAL(4,INDIRECT("B"&amp;ROW()-11):INDIRECT("B"&amp;I567)),"")</f>
        <v/>
      </c>
      <c r="G567" s="6" t="str">
        <f t="shared" ca="1" si="26"/>
        <v/>
      </c>
      <c r="H567" s="2">
        <f t="shared" si="24"/>
        <v>3</v>
      </c>
      <c r="I567" s="3" cm="1">
        <f t="array" ref="I567">SMALL(IF(H567:H2026=0,ROW(567:2026)),1)</f>
        <v>576</v>
      </c>
    </row>
    <row r="568" spans="1:9" x14ac:dyDescent="0.25">
      <c r="A568" s="10">
        <v>17257</v>
      </c>
      <c r="B568" s="11">
        <v>3.0192913514389899</v>
      </c>
      <c r="C568" s="11"/>
      <c r="D568" s="11">
        <f t="shared" si="25"/>
        <v>3047.548738730924</v>
      </c>
      <c r="F568" s="12" t="str">
        <f ca="1">IF(H568=0,SUBTOTAL(4,INDIRECT("B"&amp;ROW()-11):INDIRECT("B"&amp;I568)),"")</f>
        <v/>
      </c>
      <c r="G568" s="6" t="str">
        <f t="shared" ca="1" si="26"/>
        <v/>
      </c>
      <c r="H568" s="2">
        <f t="shared" si="24"/>
        <v>4</v>
      </c>
      <c r="I568" s="3" cm="1">
        <f t="array" ref="I568">SMALL(IF(H568:H2027=0,ROW(568:2027)),1)</f>
        <v>576</v>
      </c>
    </row>
    <row r="569" spans="1:9" x14ac:dyDescent="0.25">
      <c r="A569" s="10">
        <v>17287</v>
      </c>
      <c r="B569" s="11">
        <v>2.9084566056266699</v>
      </c>
      <c r="C569" s="11"/>
      <c r="D569" s="11">
        <f t="shared" si="25"/>
        <v>2935.6766964230774</v>
      </c>
      <c r="F569" s="12" t="str">
        <f ca="1">IF(H569=0,SUBTOTAL(4,INDIRECT("B"&amp;ROW()-11):INDIRECT("B"&amp;I569)),"")</f>
        <v/>
      </c>
      <c r="G569" s="6" t="str">
        <f t="shared" ca="1" si="26"/>
        <v/>
      </c>
      <c r="H569" s="2">
        <f t="shared" si="24"/>
        <v>5</v>
      </c>
      <c r="I569" s="3" cm="1">
        <f t="array" ref="I569">SMALL(IF(H569:H2028=0,ROW(569:2028)),1)</f>
        <v>576</v>
      </c>
    </row>
    <row r="570" spans="1:9" x14ac:dyDescent="0.25">
      <c r="A570" s="10">
        <v>17318</v>
      </c>
      <c r="B570" s="11">
        <v>2.8127444179516701</v>
      </c>
      <c r="C570" s="11"/>
      <c r="D570" s="11">
        <f t="shared" si="25"/>
        <v>2839.06874347044</v>
      </c>
      <c r="F570" s="12" t="str">
        <f ca="1">IF(H570=0,SUBTOTAL(4,INDIRECT("B"&amp;ROW()-11):INDIRECT("B"&amp;I570)),"")</f>
        <v/>
      </c>
      <c r="G570" s="6" t="str">
        <f t="shared" ca="1" si="26"/>
        <v/>
      </c>
      <c r="H570" s="2">
        <f t="shared" si="24"/>
        <v>6</v>
      </c>
      <c r="I570" s="3" cm="1">
        <f t="array" ref="I570">SMALL(IF(H570:H2029=0,ROW(570:2029)),1)</f>
        <v>576</v>
      </c>
    </row>
    <row r="571" spans="1:9" x14ac:dyDescent="0.25">
      <c r="A571" s="10">
        <v>17348</v>
      </c>
      <c r="B571" s="11">
        <v>2.7746417972456698</v>
      </c>
      <c r="C571" s="11"/>
      <c r="D571" s="11">
        <f t="shared" si="25"/>
        <v>2800.609522362291</v>
      </c>
      <c r="F571" s="12" t="str">
        <f ca="1">IF(H571=0,SUBTOTAL(4,INDIRECT("B"&amp;ROW()-11):INDIRECT("B"&amp;I571)),"")</f>
        <v/>
      </c>
      <c r="G571" s="6" t="str">
        <f t="shared" ca="1" si="26"/>
        <v/>
      </c>
      <c r="H571" s="2">
        <f t="shared" si="24"/>
        <v>7</v>
      </c>
      <c r="I571" s="3" cm="1">
        <f t="array" ref="I571">SMALL(IF(H571:H2030=0,ROW(571:2030)),1)</f>
        <v>576</v>
      </c>
    </row>
    <row r="572" spans="1:9" x14ac:dyDescent="0.25">
      <c r="A572" s="10">
        <v>17379</v>
      </c>
      <c r="B572" s="11">
        <v>2.88364097524068</v>
      </c>
      <c r="C572" s="11"/>
      <c r="D572" s="11">
        <f t="shared" si="25"/>
        <v>2910.6288178711807</v>
      </c>
      <c r="F572" s="12" t="str">
        <f ca="1">IF(H572=0,SUBTOTAL(4,INDIRECT("B"&amp;ROW()-11):INDIRECT("B"&amp;I572)),"")</f>
        <v/>
      </c>
      <c r="G572" s="6" t="str">
        <f t="shared" ca="1" si="26"/>
        <v/>
      </c>
      <c r="H572" s="2">
        <f t="shared" si="24"/>
        <v>8</v>
      </c>
      <c r="I572" s="3" cm="1">
        <f t="array" ref="I572">SMALL(IF(H572:H2031=0,ROW(572:2031)),1)</f>
        <v>576</v>
      </c>
    </row>
    <row r="573" spans="1:9" x14ac:dyDescent="0.25">
      <c r="A573" s="10">
        <v>17410</v>
      </c>
      <c r="B573" s="11">
        <v>3.07682289816645</v>
      </c>
      <c r="C573" s="11"/>
      <c r="D573" s="11">
        <f t="shared" si="25"/>
        <v>3105.6187201465791</v>
      </c>
      <c r="F573" s="12" t="str">
        <f ca="1">IF(H573=0,SUBTOTAL(4,INDIRECT("B"&amp;ROW()-11):INDIRECT("B"&amp;I573)),"")</f>
        <v/>
      </c>
      <c r="G573" s="6" t="str">
        <f t="shared" ca="1" si="26"/>
        <v/>
      </c>
      <c r="H573" s="2">
        <f t="shared" si="24"/>
        <v>9</v>
      </c>
      <c r="I573" s="3" cm="1">
        <f t="array" ref="I573">SMALL(IF(H573:H2032=0,ROW(573:2032)),1)</f>
        <v>576</v>
      </c>
    </row>
    <row r="574" spans="1:9" x14ac:dyDescent="0.25">
      <c r="A574" s="10">
        <v>17440</v>
      </c>
      <c r="B574" s="11">
        <v>3.0290219083090699</v>
      </c>
      <c r="C574" s="11"/>
      <c r="D574" s="11">
        <f t="shared" si="25"/>
        <v>3057.3703633656019</v>
      </c>
      <c r="F574" s="12" t="str">
        <f ca="1">IF(H574=0,SUBTOTAL(4,INDIRECT("B"&amp;ROW()-11):INDIRECT("B"&amp;I574)),"")</f>
        <v/>
      </c>
      <c r="G574" s="6" t="str">
        <f t="shared" ca="1" si="26"/>
        <v/>
      </c>
      <c r="H574" s="2">
        <f t="shared" si="24"/>
        <v>10</v>
      </c>
      <c r="I574" s="3" cm="1">
        <f t="array" ref="I574">SMALL(IF(H574:H2033=0,ROW(574:2033)),1)</f>
        <v>576</v>
      </c>
    </row>
    <row r="575" spans="1:9" x14ac:dyDescent="0.25">
      <c r="A575" s="10">
        <v>17471</v>
      </c>
      <c r="B575" s="11">
        <v>2.96354984140351</v>
      </c>
      <c r="C575" s="11"/>
      <c r="D575" s="11">
        <f t="shared" si="25"/>
        <v>2991.2855468655143</v>
      </c>
      <c r="F575" s="12" t="str">
        <f ca="1">IF(H575=0,SUBTOTAL(4,INDIRECT("B"&amp;ROW()-11):INDIRECT("B"&amp;I575)),"")</f>
        <v/>
      </c>
      <c r="G575" s="6" t="str">
        <f t="shared" ca="1" si="26"/>
        <v/>
      </c>
      <c r="H575" s="2">
        <f t="shared" si="24"/>
        <v>11</v>
      </c>
      <c r="I575" s="3" cm="1">
        <f t="array" ref="I575">SMALL(IF(H575:H2034=0,ROW(575:2034)),1)</f>
        <v>576</v>
      </c>
    </row>
    <row r="576" spans="1:9" x14ac:dyDescent="0.25">
      <c r="A576" s="10">
        <v>17501</v>
      </c>
      <c r="B576" s="11">
        <v>3.05352334249738</v>
      </c>
      <c r="C576" s="11"/>
      <c r="D576" s="11">
        <f t="shared" si="25"/>
        <v>3082.101105174303</v>
      </c>
      <c r="F576" s="12">
        <f ca="1">IF(H576=0,SUBTOTAL(4,INDIRECT("B"&amp;ROW()-11):INDIRECT("B"&amp;I576)),"")</f>
        <v>3.07682289816645</v>
      </c>
      <c r="G576" s="6">
        <f t="shared" ca="1" si="26"/>
        <v>17410</v>
      </c>
      <c r="H576" s="2">
        <f t="shared" si="24"/>
        <v>0</v>
      </c>
      <c r="I576" s="3" cm="1">
        <f t="array" ref="I576">SMALL(IF(H576:H2035=0,ROW(576:2035)),1)</f>
        <v>576</v>
      </c>
    </row>
    <row r="577" spans="1:9" x14ac:dyDescent="0.25">
      <c r="A577" s="10">
        <v>17532</v>
      </c>
      <c r="B577" s="11">
        <v>3.0315085426826802</v>
      </c>
      <c r="C577" s="11"/>
      <c r="D577" s="11">
        <f t="shared" si="25"/>
        <v>3059.8802700181577</v>
      </c>
      <c r="F577" s="12" t="str">
        <f ca="1">IF(H577=0,SUBTOTAL(4,INDIRECT("B"&amp;ROW()-11):INDIRECT("B"&amp;I577)),"")</f>
        <v/>
      </c>
      <c r="G577" s="6" t="str">
        <f t="shared" ca="1" si="26"/>
        <v/>
      </c>
      <c r="H577" s="2">
        <f t="shared" si="24"/>
        <v>1</v>
      </c>
      <c r="I577" s="3" cm="1">
        <f t="array" ref="I577">SMALL(IF(H577:H2036=0,ROW(577:2036)),1)</f>
        <v>588</v>
      </c>
    </row>
    <row r="578" spans="1:9" x14ac:dyDescent="0.25">
      <c r="A578" s="10">
        <v>17563</v>
      </c>
      <c r="B578" s="11">
        <v>2.9977589387366401</v>
      </c>
      <c r="C578" s="11"/>
      <c r="D578" s="11">
        <f t="shared" si="25"/>
        <v>3025.8148053224754</v>
      </c>
      <c r="F578" s="12" t="str">
        <f ca="1">IF(H578=0,SUBTOTAL(4,INDIRECT("B"&amp;ROW()-11):INDIRECT("B"&amp;I578)),"")</f>
        <v/>
      </c>
      <c r="G578" s="6" t="str">
        <f t="shared" ca="1" si="26"/>
        <v/>
      </c>
      <c r="H578" s="2">
        <f t="shared" ref="H578:H641" si="27">MOD(ROW(),12)</f>
        <v>2</v>
      </c>
      <c r="I578" s="3" cm="1">
        <f t="array" ref="I578">SMALL(IF(H578:H2037=0,ROW(578:2037)),1)</f>
        <v>588</v>
      </c>
    </row>
    <row r="579" spans="1:9" x14ac:dyDescent="0.25">
      <c r="A579" s="10">
        <v>17592</v>
      </c>
      <c r="B579" s="11">
        <v>2.9718856164152498</v>
      </c>
      <c r="C579" s="11"/>
      <c r="D579" s="11">
        <f t="shared" ref="D579:D642" si="28">B579/B$2*100</f>
        <v>2999.6993359525682</v>
      </c>
      <c r="F579" s="12" t="str">
        <f ca="1">IF(H579=0,SUBTOTAL(4,INDIRECT("B"&amp;ROW()-11):INDIRECT("B"&amp;I579)),"")</f>
        <v/>
      </c>
      <c r="G579" s="6" t="str">
        <f t="shared" ref="G579:G642" ca="1" si="29">IFERROR(INDEX($A$2:$A$1461,MATCH(F579,$B$2:$B$1461,0)),"")</f>
        <v/>
      </c>
      <c r="H579" s="2">
        <f t="shared" si="27"/>
        <v>3</v>
      </c>
      <c r="I579" s="3" cm="1">
        <f t="array" ref="I579">SMALL(IF(H579:H2038=0,ROW(579:2038)),1)</f>
        <v>588</v>
      </c>
    </row>
    <row r="580" spans="1:9" x14ac:dyDescent="0.25">
      <c r="A580" s="10">
        <v>17623</v>
      </c>
      <c r="B580" s="11">
        <v>2.83973501785038</v>
      </c>
      <c r="C580" s="11"/>
      <c r="D580" s="11">
        <f t="shared" si="28"/>
        <v>2866.3119469591334</v>
      </c>
      <c r="F580" s="12" t="str">
        <f ca="1">IF(H580=0,SUBTOTAL(4,INDIRECT("B"&amp;ROW()-11):INDIRECT("B"&amp;I580)),"")</f>
        <v/>
      </c>
      <c r="G580" s="6" t="str">
        <f t="shared" ca="1" si="29"/>
        <v/>
      </c>
      <c r="H580" s="2">
        <f t="shared" si="27"/>
        <v>4</v>
      </c>
      <c r="I580" s="3" cm="1">
        <f t="array" ref="I580">SMALL(IF(H580:H2039=0,ROW(580:2039)),1)</f>
        <v>588</v>
      </c>
    </row>
    <row r="581" spans="1:9" x14ac:dyDescent="0.25">
      <c r="A581" s="10">
        <v>17653</v>
      </c>
      <c r="B581" s="11">
        <v>2.8942807554863901</v>
      </c>
      <c r="C581" s="11"/>
      <c r="D581" s="11">
        <f t="shared" si="28"/>
        <v>2921.3681752547382</v>
      </c>
      <c r="F581" s="12" t="str">
        <f ca="1">IF(H581=0,SUBTOTAL(4,INDIRECT("B"&amp;ROW()-11):INDIRECT("B"&amp;I581)),"")</f>
        <v/>
      </c>
      <c r="G581" s="6" t="str">
        <f t="shared" ca="1" si="29"/>
        <v/>
      </c>
      <c r="H581" s="2">
        <f t="shared" si="27"/>
        <v>5</v>
      </c>
      <c r="I581" s="3" cm="1">
        <f t="array" ref="I581">SMALL(IF(H581:H2040=0,ROW(581:2040)),1)</f>
        <v>588</v>
      </c>
    </row>
    <row r="582" spans="1:9" x14ac:dyDescent="0.25">
      <c r="A582" s="10">
        <v>17684</v>
      </c>
      <c r="B582" s="11">
        <v>3.1312542089513302</v>
      </c>
      <c r="C582" s="11"/>
      <c r="D582" s="11">
        <f t="shared" si="28"/>
        <v>3160.5594506762363</v>
      </c>
      <c r="F582" s="12" t="str">
        <f ca="1">IF(H582=0,SUBTOTAL(4,INDIRECT("B"&amp;ROW()-11):INDIRECT("B"&amp;I582)),"")</f>
        <v/>
      </c>
      <c r="G582" s="6" t="str">
        <f t="shared" ca="1" si="29"/>
        <v/>
      </c>
      <c r="H582" s="2">
        <f t="shared" si="27"/>
        <v>6</v>
      </c>
      <c r="I582" s="3" cm="1">
        <f t="array" ref="I582">SMALL(IF(H582:H2041=0,ROW(582:2041)),1)</f>
        <v>588</v>
      </c>
    </row>
    <row r="583" spans="1:9" x14ac:dyDescent="0.25">
      <c r="A583" s="10">
        <v>17714</v>
      </c>
      <c r="B583" s="11">
        <v>3.2981527693310402</v>
      </c>
      <c r="C583" s="11"/>
      <c r="D583" s="11">
        <f t="shared" si="28"/>
        <v>3329.0200058123874</v>
      </c>
      <c r="F583" s="12" t="str">
        <f ca="1">IF(H583=0,SUBTOTAL(4,INDIRECT("B"&amp;ROW()-11):INDIRECT("B"&amp;I583)),"")</f>
        <v/>
      </c>
      <c r="G583" s="6" t="str">
        <f t="shared" ca="1" si="29"/>
        <v/>
      </c>
      <c r="H583" s="2">
        <f t="shared" si="27"/>
        <v>7</v>
      </c>
      <c r="I583" s="3" cm="1">
        <f t="array" ref="I583">SMALL(IF(H583:H2042=0,ROW(583:2042)),1)</f>
        <v>588</v>
      </c>
    </row>
    <row r="584" spans="1:9" x14ac:dyDescent="0.25">
      <c r="A584" s="10">
        <v>17745</v>
      </c>
      <c r="B584" s="11">
        <v>3.4494457420831202</v>
      </c>
      <c r="C584" s="11"/>
      <c r="D584" s="11">
        <f t="shared" si="28"/>
        <v>3481.7289214556909</v>
      </c>
      <c r="F584" s="12" t="str">
        <f ca="1">IF(H584=0,SUBTOTAL(4,INDIRECT("B"&amp;ROW()-11):INDIRECT("B"&amp;I584)),"")</f>
        <v/>
      </c>
      <c r="G584" s="6" t="str">
        <f t="shared" ca="1" si="29"/>
        <v/>
      </c>
      <c r="H584" s="2">
        <f t="shared" si="27"/>
        <v>8</v>
      </c>
      <c r="I584" s="3" cm="1">
        <f t="array" ref="I584">SMALL(IF(H584:H2043=0,ROW(584:2043)),1)</f>
        <v>588</v>
      </c>
    </row>
    <row r="585" spans="1:9" x14ac:dyDescent="0.25">
      <c r="A585" s="10">
        <v>17776</v>
      </c>
      <c r="B585" s="11">
        <v>3.38205417833725</v>
      </c>
      <c r="C585" s="11"/>
      <c r="D585" s="11">
        <f t="shared" si="28"/>
        <v>3413.7066436463806</v>
      </c>
      <c r="F585" s="12" t="str">
        <f ca="1">IF(H585=0,SUBTOTAL(4,INDIRECT("B"&amp;ROW()-11):INDIRECT("B"&amp;I585)),"")</f>
        <v/>
      </c>
      <c r="G585" s="6" t="str">
        <f t="shared" ca="1" si="29"/>
        <v/>
      </c>
      <c r="H585" s="2">
        <f t="shared" si="27"/>
        <v>9</v>
      </c>
      <c r="I585" s="3" cm="1">
        <f t="array" ref="I585">SMALL(IF(H585:H2044=0,ROW(585:2044)),1)</f>
        <v>588</v>
      </c>
    </row>
    <row r="586" spans="1:9" x14ac:dyDescent="0.25">
      <c r="A586" s="10">
        <v>17806</v>
      </c>
      <c r="B586" s="11">
        <v>3.2980063043660999</v>
      </c>
      <c r="C586" s="11"/>
      <c r="D586" s="11">
        <f t="shared" si="28"/>
        <v>3328.872170089624</v>
      </c>
      <c r="F586" s="12" t="str">
        <f ca="1">IF(H586=0,SUBTOTAL(4,INDIRECT("B"&amp;ROW()-11):INDIRECT("B"&amp;I586)),"")</f>
        <v/>
      </c>
      <c r="G586" s="6" t="str">
        <f t="shared" ca="1" si="29"/>
        <v/>
      </c>
      <c r="H586" s="2">
        <f t="shared" si="27"/>
        <v>10</v>
      </c>
      <c r="I586" s="3" cm="1">
        <f t="array" ref="I586">SMALL(IF(H586:H2045=0,ROW(586:2045)),1)</f>
        <v>588</v>
      </c>
    </row>
    <row r="587" spans="1:9" x14ac:dyDescent="0.25">
      <c r="A587" s="10">
        <v>17837</v>
      </c>
      <c r="B587" s="11">
        <v>3.2757644174326401</v>
      </c>
      <c r="C587" s="11"/>
      <c r="D587" s="11">
        <f t="shared" si="28"/>
        <v>3306.4221225184433</v>
      </c>
      <c r="F587" s="12" t="str">
        <f ca="1">IF(H587=0,SUBTOTAL(4,INDIRECT("B"&amp;ROW()-11):INDIRECT("B"&amp;I587)),"")</f>
        <v/>
      </c>
      <c r="G587" s="6" t="str">
        <f t="shared" ca="1" si="29"/>
        <v/>
      </c>
      <c r="H587" s="2">
        <f t="shared" si="27"/>
        <v>11</v>
      </c>
      <c r="I587" s="3" cm="1">
        <f t="array" ref="I587">SMALL(IF(H587:H2046=0,ROW(587:2046)),1)</f>
        <v>588</v>
      </c>
    </row>
    <row r="588" spans="1:9" x14ac:dyDescent="0.25">
      <c r="A588" s="10">
        <v>17867</v>
      </c>
      <c r="B588" s="11">
        <v>3.38055700798609</v>
      </c>
      <c r="C588" s="11"/>
      <c r="D588" s="11">
        <f t="shared" si="28"/>
        <v>3412.1954613574744</v>
      </c>
      <c r="F588" s="12">
        <f ca="1">IF(H588=0,SUBTOTAL(4,INDIRECT("B"&amp;ROW()-11):INDIRECT("B"&amp;I588)),"")</f>
        <v>3.4494457420831202</v>
      </c>
      <c r="G588" s="6">
        <f t="shared" ca="1" si="29"/>
        <v>17745</v>
      </c>
      <c r="H588" s="2">
        <f t="shared" si="27"/>
        <v>0</v>
      </c>
      <c r="I588" s="3" cm="1">
        <f t="array" ref="I588">SMALL(IF(H588:H2047=0,ROW(588:2047)),1)</f>
        <v>588</v>
      </c>
    </row>
    <row r="589" spans="1:9" x14ac:dyDescent="0.25">
      <c r="A589" s="10">
        <v>17898</v>
      </c>
      <c r="B589" s="11">
        <v>3.2084666805772799</v>
      </c>
      <c r="C589" s="11"/>
      <c r="D589" s="11">
        <f t="shared" si="28"/>
        <v>3238.4945497205244</v>
      </c>
      <c r="F589" s="12" t="str">
        <f ca="1">IF(H589=0,SUBTOTAL(4,INDIRECT("B"&amp;ROW()-11):INDIRECT("B"&amp;I589)),"")</f>
        <v/>
      </c>
      <c r="G589" s="6" t="str">
        <f t="shared" ca="1" si="29"/>
        <v/>
      </c>
      <c r="H589" s="2">
        <f t="shared" si="27"/>
        <v>1</v>
      </c>
      <c r="I589" s="3" cm="1">
        <f t="array" ref="I589">SMALL(IF(H589:H2048=0,ROW(589:2048)),1)</f>
        <v>600</v>
      </c>
    </row>
    <row r="590" spans="1:9" x14ac:dyDescent="0.25">
      <c r="A590" s="10">
        <v>17929</v>
      </c>
      <c r="B590" s="11">
        <v>3.2037452613285602</v>
      </c>
      <c r="C590" s="11"/>
      <c r="D590" s="11">
        <f t="shared" si="28"/>
        <v>3233.728942959985</v>
      </c>
      <c r="F590" s="12" t="str">
        <f ca="1">IF(H590=0,SUBTOTAL(4,INDIRECT("B"&amp;ROW()-11):INDIRECT("B"&amp;I590)),"")</f>
        <v/>
      </c>
      <c r="G590" s="6" t="str">
        <f t="shared" ca="1" si="29"/>
        <v/>
      </c>
      <c r="H590" s="2">
        <f t="shared" si="27"/>
        <v>2</v>
      </c>
      <c r="I590" s="3" cm="1">
        <f t="array" ref="I590">SMALL(IF(H590:H2049=0,ROW(590:2049)),1)</f>
        <v>600</v>
      </c>
    </row>
    <row r="591" spans="1:9" x14ac:dyDescent="0.25">
      <c r="A591" s="10">
        <v>17957</v>
      </c>
      <c r="B591" s="11">
        <v>3.2562387891342199</v>
      </c>
      <c r="C591" s="11"/>
      <c r="D591" s="11">
        <f t="shared" si="28"/>
        <v>3286.713754902506</v>
      </c>
      <c r="F591" s="12" t="str">
        <f ca="1">IF(H591=0,SUBTOTAL(4,INDIRECT("B"&amp;ROW()-11):INDIRECT("B"&amp;I591)),"")</f>
        <v/>
      </c>
      <c r="G591" s="6" t="str">
        <f t="shared" ca="1" si="29"/>
        <v/>
      </c>
      <c r="H591" s="2">
        <f t="shared" si="27"/>
        <v>3</v>
      </c>
      <c r="I591" s="3" cm="1">
        <f t="array" ref="I591">SMALL(IF(H591:H2050=0,ROW(591:2050)),1)</f>
        <v>600</v>
      </c>
    </row>
    <row r="592" spans="1:9" x14ac:dyDescent="0.25">
      <c r="A592" s="10">
        <v>17988</v>
      </c>
      <c r="B592" s="11">
        <v>3.14818036712024</v>
      </c>
      <c r="C592" s="11"/>
      <c r="D592" s="11">
        <f t="shared" si="28"/>
        <v>3177.6440198598743</v>
      </c>
      <c r="F592" s="12" t="str">
        <f ca="1">IF(H592=0,SUBTOTAL(4,INDIRECT("B"&amp;ROW()-11):INDIRECT("B"&amp;I592)),"")</f>
        <v/>
      </c>
      <c r="G592" s="6" t="str">
        <f t="shared" ca="1" si="29"/>
        <v/>
      </c>
      <c r="H592" s="2">
        <f t="shared" si="27"/>
        <v>4</v>
      </c>
      <c r="I592" s="3" cm="1">
        <f t="array" ref="I592">SMALL(IF(H592:H2051=0,ROW(592:2051)),1)</f>
        <v>600</v>
      </c>
    </row>
    <row r="593" spans="1:9" x14ac:dyDescent="0.25">
      <c r="A593" s="10">
        <v>18018</v>
      </c>
      <c r="B593" s="11">
        <v>3.1954279397705401</v>
      </c>
      <c r="C593" s="11"/>
      <c r="D593" s="11">
        <f t="shared" si="28"/>
        <v>3225.3337800315435</v>
      </c>
      <c r="F593" s="12" t="str">
        <f ca="1">IF(H593=0,SUBTOTAL(4,INDIRECT("B"&amp;ROW()-11):INDIRECT("B"&amp;I593)),"")</f>
        <v/>
      </c>
      <c r="G593" s="6" t="str">
        <f t="shared" ca="1" si="29"/>
        <v/>
      </c>
      <c r="H593" s="2">
        <f t="shared" si="27"/>
        <v>5</v>
      </c>
      <c r="I593" s="3" cm="1">
        <f t="array" ref="I593">SMALL(IF(H593:H2052=0,ROW(593:2052)),1)</f>
        <v>600</v>
      </c>
    </row>
    <row r="594" spans="1:9" x14ac:dyDescent="0.25">
      <c r="A594" s="10">
        <v>18049</v>
      </c>
      <c r="B594" s="11">
        <v>3.2088821165878398</v>
      </c>
      <c r="C594" s="11"/>
      <c r="D594" s="11">
        <f t="shared" si="28"/>
        <v>3238.913873774628</v>
      </c>
      <c r="F594" s="12" t="str">
        <f ca="1">IF(H594=0,SUBTOTAL(4,INDIRECT("B"&amp;ROW()-11):INDIRECT("B"&amp;I594)),"")</f>
        <v/>
      </c>
      <c r="G594" s="6" t="str">
        <f t="shared" ca="1" si="29"/>
        <v/>
      </c>
      <c r="H594" s="2">
        <f t="shared" si="27"/>
        <v>6</v>
      </c>
      <c r="I594" s="3" cm="1">
        <f t="array" ref="I594">SMALL(IF(H594:H2053=0,ROW(594:2053)),1)</f>
        <v>600</v>
      </c>
    </row>
    <row r="595" spans="1:9" x14ac:dyDescent="0.25">
      <c r="A595" s="10">
        <v>18079</v>
      </c>
      <c r="B595" s="11">
        <v>3.2032550792384402</v>
      </c>
      <c r="C595" s="11"/>
      <c r="D595" s="11">
        <f t="shared" si="28"/>
        <v>3233.2341732817349</v>
      </c>
      <c r="F595" s="12" t="str">
        <f ca="1">IF(H595=0,SUBTOTAL(4,INDIRECT("B"&amp;ROW()-11):INDIRECT("B"&amp;I595)),"")</f>
        <v/>
      </c>
      <c r="G595" s="6" t="str">
        <f t="shared" ca="1" si="29"/>
        <v/>
      </c>
      <c r="H595" s="2">
        <f t="shared" si="27"/>
        <v>7</v>
      </c>
      <c r="I595" s="3" cm="1">
        <f t="array" ref="I595">SMALL(IF(H595:H2054=0,ROW(595:2054)),1)</f>
        <v>600</v>
      </c>
    </row>
    <row r="596" spans="1:9" x14ac:dyDescent="0.25">
      <c r="A596" s="10">
        <v>18110</v>
      </c>
      <c r="B596" s="11">
        <v>3.0461265317115198</v>
      </c>
      <c r="C596" s="11"/>
      <c r="D596" s="11">
        <f t="shared" si="28"/>
        <v>3074.6350680294163</v>
      </c>
      <c r="F596" s="12" t="str">
        <f ca="1">IF(H596=0,SUBTOTAL(4,INDIRECT("B"&amp;ROW()-11):INDIRECT("B"&amp;I596)),"")</f>
        <v/>
      </c>
      <c r="G596" s="6" t="str">
        <f t="shared" ca="1" si="29"/>
        <v/>
      </c>
      <c r="H596" s="2">
        <f t="shared" si="27"/>
        <v>8</v>
      </c>
      <c r="I596" s="3" cm="1">
        <f t="array" ref="I596">SMALL(IF(H596:H2055=0,ROW(596:2055)),1)</f>
        <v>600</v>
      </c>
    </row>
    <row r="597" spans="1:9" x14ac:dyDescent="0.25">
      <c r="A597" s="10">
        <v>18141</v>
      </c>
      <c r="B597" s="11">
        <v>3.2370394775892199</v>
      </c>
      <c r="C597" s="11"/>
      <c r="D597" s="11">
        <f t="shared" si="28"/>
        <v>3267.3347580211412</v>
      </c>
      <c r="F597" s="12" t="str">
        <f ca="1">IF(H597=0,SUBTOTAL(4,INDIRECT("B"&amp;ROW()-11):INDIRECT("B"&amp;I597)),"")</f>
        <v/>
      </c>
      <c r="G597" s="6" t="str">
        <f t="shared" ca="1" si="29"/>
        <v/>
      </c>
      <c r="H597" s="2">
        <f t="shared" si="27"/>
        <v>9</v>
      </c>
      <c r="I597" s="3" cm="1">
        <f t="array" ref="I597">SMALL(IF(H597:H2056=0,ROW(597:2056)),1)</f>
        <v>600</v>
      </c>
    </row>
    <row r="598" spans="1:9" x14ac:dyDescent="0.25">
      <c r="A598" s="10">
        <v>18171</v>
      </c>
      <c r="B598" s="11">
        <v>3.37215974114413</v>
      </c>
      <c r="C598" s="11"/>
      <c r="D598" s="11">
        <f t="shared" si="28"/>
        <v>3403.7196049414292</v>
      </c>
      <c r="F598" s="12" t="str">
        <f ca="1">IF(H598=0,SUBTOTAL(4,INDIRECT("B"&amp;ROW()-11):INDIRECT("B"&amp;I598)),"")</f>
        <v/>
      </c>
      <c r="G598" s="6" t="str">
        <f t="shared" ca="1" si="29"/>
        <v/>
      </c>
      <c r="H598" s="2">
        <f t="shared" si="27"/>
        <v>10</v>
      </c>
      <c r="I598" s="3" cm="1">
        <f t="array" ref="I598">SMALL(IF(H598:H2057=0,ROW(598:2057)),1)</f>
        <v>600</v>
      </c>
    </row>
    <row r="599" spans="1:9" x14ac:dyDescent="0.25">
      <c r="A599" s="10">
        <v>18202</v>
      </c>
      <c r="B599" s="11">
        <v>3.4353831415667102</v>
      </c>
      <c r="C599" s="11"/>
      <c r="D599" s="11">
        <f t="shared" si="28"/>
        <v>3467.5347098084321</v>
      </c>
      <c r="F599" s="12" t="str">
        <f ca="1">IF(H599=0,SUBTOTAL(4,INDIRECT("B"&amp;ROW()-11):INDIRECT("B"&amp;I599)),"")</f>
        <v/>
      </c>
      <c r="G599" s="6" t="str">
        <f t="shared" ca="1" si="29"/>
        <v/>
      </c>
      <c r="H599" s="2">
        <f t="shared" si="27"/>
        <v>11</v>
      </c>
      <c r="I599" s="3" cm="1">
        <f t="array" ref="I599">SMALL(IF(H599:H2058=0,ROW(599:2058)),1)</f>
        <v>600</v>
      </c>
    </row>
    <row r="600" spans="1:9" x14ac:dyDescent="0.25">
      <c r="A600" s="10">
        <v>18232</v>
      </c>
      <c r="B600" s="11">
        <v>3.5439324145754201</v>
      </c>
      <c r="C600" s="11"/>
      <c r="D600" s="11">
        <f t="shared" si="28"/>
        <v>3577.0998896941664</v>
      </c>
      <c r="F600" s="12">
        <f ca="1">IF(H600=0,SUBTOTAL(4,INDIRECT("B"&amp;ROW()-11):INDIRECT("B"&amp;I600)),"")</f>
        <v>3.5439324145754201</v>
      </c>
      <c r="G600" s="6">
        <f t="shared" ca="1" si="29"/>
        <v>18232</v>
      </c>
      <c r="H600" s="2">
        <f t="shared" si="27"/>
        <v>0</v>
      </c>
      <c r="I600" s="3" cm="1">
        <f t="array" ref="I600">SMALL(IF(H600:H2059=0,ROW(600:2059)),1)</f>
        <v>600</v>
      </c>
    </row>
    <row r="601" spans="1:9" x14ac:dyDescent="0.25">
      <c r="A601" s="10">
        <v>18263</v>
      </c>
      <c r="B601" s="11">
        <v>3.6135671180562099</v>
      </c>
      <c r="C601" s="11"/>
      <c r="D601" s="11">
        <f t="shared" si="28"/>
        <v>3647.386300663959</v>
      </c>
      <c r="F601" s="12" t="str">
        <f ca="1">IF(H601=0,SUBTOTAL(4,INDIRECT("B"&amp;ROW()-11):INDIRECT("B"&amp;I601)),"")</f>
        <v/>
      </c>
      <c r="G601" s="6" t="str">
        <f t="shared" ca="1" si="29"/>
        <v/>
      </c>
      <c r="H601" s="2">
        <f t="shared" si="27"/>
        <v>1</v>
      </c>
      <c r="I601" s="3" cm="1">
        <f t="array" ref="I601">SMALL(IF(H601:H2060=0,ROW(601:2060)),1)</f>
        <v>612</v>
      </c>
    </row>
    <row r="602" spans="1:9" x14ac:dyDescent="0.25">
      <c r="A602" s="10">
        <v>18294</v>
      </c>
      <c r="B602" s="11">
        <v>3.73132768521819</v>
      </c>
      <c r="C602" s="11"/>
      <c r="D602" s="11">
        <f t="shared" si="28"/>
        <v>3766.2489827153913</v>
      </c>
      <c r="F602" s="12" t="str">
        <f ca="1">IF(H602=0,SUBTOTAL(4,INDIRECT("B"&amp;ROW()-11):INDIRECT("B"&amp;I602)),"")</f>
        <v/>
      </c>
      <c r="G602" s="6" t="str">
        <f t="shared" ca="1" si="29"/>
        <v/>
      </c>
      <c r="H602" s="2">
        <f t="shared" si="27"/>
        <v>2</v>
      </c>
      <c r="I602" s="3" cm="1">
        <f t="array" ref="I602">SMALL(IF(H602:H2061=0,ROW(602:2061)),1)</f>
        <v>612</v>
      </c>
    </row>
    <row r="603" spans="1:9" x14ac:dyDescent="0.25">
      <c r="A603" s="10">
        <v>18322</v>
      </c>
      <c r="B603" s="11">
        <v>3.82964914729846</v>
      </c>
      <c r="C603" s="11"/>
      <c r="D603" s="11">
        <f t="shared" si="28"/>
        <v>3865.4906301337824</v>
      </c>
      <c r="F603" s="12" t="str">
        <f ca="1">IF(H603=0,SUBTOTAL(4,INDIRECT("B"&amp;ROW()-11):INDIRECT("B"&amp;I603)),"")</f>
        <v/>
      </c>
      <c r="G603" s="6" t="str">
        <f t="shared" ca="1" si="29"/>
        <v/>
      </c>
      <c r="H603" s="2">
        <f t="shared" si="27"/>
        <v>3</v>
      </c>
      <c r="I603" s="3" cm="1">
        <f t="array" ref="I603">SMALL(IF(H603:H2062=0,ROW(603:2062)),1)</f>
        <v>612</v>
      </c>
    </row>
    <row r="604" spans="1:9" x14ac:dyDescent="0.25">
      <c r="A604" s="10">
        <v>18353</v>
      </c>
      <c r="B604" s="11">
        <v>3.9264491257451799</v>
      </c>
      <c r="C604" s="11"/>
      <c r="D604" s="11">
        <f t="shared" si="28"/>
        <v>3963.1965544341597</v>
      </c>
      <c r="F604" s="12" t="str">
        <f ca="1">IF(H604=0,SUBTOTAL(4,INDIRECT("B"&amp;ROW()-11):INDIRECT("B"&amp;I604)),"")</f>
        <v/>
      </c>
      <c r="G604" s="6" t="str">
        <f t="shared" ca="1" si="29"/>
        <v/>
      </c>
      <c r="H604" s="2">
        <f t="shared" si="27"/>
        <v>4</v>
      </c>
      <c r="I604" s="3" cm="1">
        <f t="array" ref="I604">SMALL(IF(H604:H2063=0,ROW(604:2063)),1)</f>
        <v>612</v>
      </c>
    </row>
    <row r="605" spans="1:9" x14ac:dyDescent="0.25">
      <c r="A605" s="10">
        <v>18383</v>
      </c>
      <c r="B605" s="11">
        <v>3.9806345799790201</v>
      </c>
      <c r="C605" s="11"/>
      <c r="D605" s="11">
        <f t="shared" si="28"/>
        <v>4017.8891274543821</v>
      </c>
      <c r="F605" s="12" t="str">
        <f ca="1">IF(H605=0,SUBTOTAL(4,INDIRECT("B"&amp;ROW()-11):INDIRECT("B"&amp;I605)),"")</f>
        <v/>
      </c>
      <c r="G605" s="6" t="str">
        <f t="shared" ca="1" si="29"/>
        <v/>
      </c>
      <c r="H605" s="2">
        <f t="shared" si="27"/>
        <v>5</v>
      </c>
      <c r="I605" s="3" cm="1">
        <f t="array" ref="I605">SMALL(IF(H605:H2064=0,ROW(605:2064)),1)</f>
        <v>612</v>
      </c>
    </row>
    <row r="606" spans="1:9" x14ac:dyDescent="0.25">
      <c r="A606" s="10">
        <v>18414</v>
      </c>
      <c r="B606" s="11">
        <v>4.1156167131906098</v>
      </c>
      <c r="C606" s="11"/>
      <c r="D606" s="11">
        <f t="shared" si="28"/>
        <v>4154.1345512768075</v>
      </c>
      <c r="F606" s="12" t="str">
        <f ca="1">IF(H606=0,SUBTOTAL(4,INDIRECT("B"&amp;ROW()-11):INDIRECT("B"&amp;I606)),"")</f>
        <v/>
      </c>
      <c r="G606" s="6" t="str">
        <f t="shared" ca="1" si="29"/>
        <v/>
      </c>
      <c r="H606" s="2">
        <f t="shared" si="27"/>
        <v>6</v>
      </c>
      <c r="I606" s="3" cm="1">
        <f t="array" ref="I606">SMALL(IF(H606:H2065=0,ROW(606:2065)),1)</f>
        <v>612</v>
      </c>
    </row>
    <row r="607" spans="1:9" x14ac:dyDescent="0.25">
      <c r="A607" s="10">
        <v>18444</v>
      </c>
      <c r="B607" s="11">
        <v>4.2769116693923497</v>
      </c>
      <c r="C607" s="11"/>
      <c r="D607" s="11">
        <f t="shared" si="28"/>
        <v>4316.9390584013017</v>
      </c>
      <c r="F607" s="12" t="str">
        <f ca="1">IF(H607=0,SUBTOTAL(4,INDIRECT("B"&amp;ROW()-11):INDIRECT("B"&amp;I607)),"")</f>
        <v/>
      </c>
      <c r="G607" s="6" t="str">
        <f t="shared" ca="1" si="29"/>
        <v/>
      </c>
      <c r="H607" s="2">
        <f t="shared" si="27"/>
        <v>7</v>
      </c>
      <c r="I607" s="3" cm="1">
        <f t="array" ref="I607">SMALL(IF(H607:H2066=0,ROW(607:2066)),1)</f>
        <v>612</v>
      </c>
    </row>
    <row r="608" spans="1:9" x14ac:dyDescent="0.25">
      <c r="A608" s="10">
        <v>18475</v>
      </c>
      <c r="B608" s="11">
        <v>4.3696863259952199</v>
      </c>
      <c r="C608" s="11"/>
      <c r="D608" s="11">
        <f t="shared" si="28"/>
        <v>4410.5819880846266</v>
      </c>
      <c r="F608" s="12" t="str">
        <f ca="1">IF(H608=0,SUBTOTAL(4,INDIRECT("B"&amp;ROW()-11):INDIRECT("B"&amp;I608)),"")</f>
        <v/>
      </c>
      <c r="G608" s="6" t="str">
        <f t="shared" ca="1" si="29"/>
        <v/>
      </c>
      <c r="H608" s="2">
        <f t="shared" si="27"/>
        <v>8</v>
      </c>
      <c r="I608" s="3" cm="1">
        <f t="array" ref="I608">SMALL(IF(H608:H2067=0,ROW(608:2067)),1)</f>
        <v>612</v>
      </c>
    </row>
    <row r="609" spans="1:9" x14ac:dyDescent="0.25">
      <c r="A609" s="10">
        <v>18506</v>
      </c>
      <c r="B609" s="11">
        <v>4.0767286652848798</v>
      </c>
      <c r="C609" s="11"/>
      <c r="D609" s="11">
        <f t="shared" si="28"/>
        <v>4114.8825521975095</v>
      </c>
      <c r="F609" s="12" t="str">
        <f ca="1">IF(H609=0,SUBTOTAL(4,INDIRECT("B"&amp;ROW()-11):INDIRECT("B"&amp;I609)),"")</f>
        <v/>
      </c>
      <c r="G609" s="6" t="str">
        <f t="shared" ca="1" si="29"/>
        <v/>
      </c>
      <c r="H609" s="2">
        <f t="shared" si="27"/>
        <v>9</v>
      </c>
      <c r="I609" s="3" cm="1">
        <f t="array" ref="I609">SMALL(IF(H609:H2068=0,ROW(609:2068)),1)</f>
        <v>612</v>
      </c>
    </row>
    <row r="610" spans="1:9" x14ac:dyDescent="0.25">
      <c r="A610" s="10">
        <v>18536</v>
      </c>
      <c r="B610" s="11">
        <v>4.3481718262666202</v>
      </c>
      <c r="C610" s="11"/>
      <c r="D610" s="11">
        <f t="shared" si="28"/>
        <v>4388.8661352964973</v>
      </c>
      <c r="F610" s="12" t="str">
        <f ca="1">IF(H610=0,SUBTOTAL(4,INDIRECT("B"&amp;ROW()-11):INDIRECT("B"&amp;I610)),"")</f>
        <v/>
      </c>
      <c r="G610" s="6" t="str">
        <f t="shared" ca="1" si="29"/>
        <v/>
      </c>
      <c r="H610" s="2">
        <f t="shared" si="27"/>
        <v>10</v>
      </c>
      <c r="I610" s="3" cm="1">
        <f t="array" ref="I610">SMALL(IF(H610:H2069=0,ROW(610:2069)),1)</f>
        <v>612</v>
      </c>
    </row>
    <row r="611" spans="1:9" x14ac:dyDescent="0.25">
      <c r="A611" s="10">
        <v>18567</v>
      </c>
      <c r="B611" s="11">
        <v>4.5276744884741298</v>
      </c>
      <c r="C611" s="11"/>
      <c r="D611" s="11">
        <f t="shared" si="28"/>
        <v>4570.048753379584</v>
      </c>
      <c r="F611" s="12" t="str">
        <f ca="1">IF(H611=0,SUBTOTAL(4,INDIRECT("B"&amp;ROW()-11):INDIRECT("B"&amp;I611)),"")</f>
        <v/>
      </c>
      <c r="G611" s="6" t="str">
        <f t="shared" ca="1" si="29"/>
        <v/>
      </c>
      <c r="H611" s="2">
        <f t="shared" si="27"/>
        <v>11</v>
      </c>
      <c r="I611" s="3" cm="1">
        <f t="array" ref="I611">SMALL(IF(H611:H2070=0,ROW(611:2070)),1)</f>
        <v>612</v>
      </c>
    </row>
    <row r="612" spans="1:9" x14ac:dyDescent="0.25">
      <c r="A612" s="10">
        <v>18597</v>
      </c>
      <c r="B612" s="11">
        <v>4.7423646867130502</v>
      </c>
      <c r="C612" s="11"/>
      <c r="D612" s="11">
        <f t="shared" si="28"/>
        <v>4786.7482257736892</v>
      </c>
      <c r="F612" s="12">
        <f ca="1">IF(H612=0,SUBTOTAL(4,INDIRECT("B"&amp;ROW()-11):INDIRECT("B"&amp;I612)),"")</f>
        <v>4.7423646867130502</v>
      </c>
      <c r="G612" s="6">
        <f t="shared" ca="1" si="29"/>
        <v>18597</v>
      </c>
      <c r="H612" s="2">
        <f t="shared" si="27"/>
        <v>0</v>
      </c>
      <c r="I612" s="3" cm="1">
        <f t="array" ref="I612">SMALL(IF(H612:H2071=0,ROW(612:2071)),1)</f>
        <v>612</v>
      </c>
    </row>
    <row r="613" spans="1:9" x14ac:dyDescent="0.25">
      <c r="A613" s="10">
        <v>18628</v>
      </c>
      <c r="B613" s="11">
        <v>4.7611267018108396</v>
      </c>
      <c r="C613" s="11"/>
      <c r="D613" s="11">
        <f t="shared" si="28"/>
        <v>4805.6858335736351</v>
      </c>
      <c r="F613" s="12" t="str">
        <f ca="1">IF(H613=0,SUBTOTAL(4,INDIRECT("B"&amp;ROW()-11):INDIRECT("B"&amp;I613)),"")</f>
        <v/>
      </c>
      <c r="G613" s="6" t="str">
        <f t="shared" ca="1" si="29"/>
        <v/>
      </c>
      <c r="H613" s="2">
        <f t="shared" si="27"/>
        <v>1</v>
      </c>
      <c r="I613" s="3" cm="1">
        <f t="array" ref="I613">SMALL(IF(H613:H2072=0,ROW(613:2072)),1)</f>
        <v>624</v>
      </c>
    </row>
    <row r="614" spans="1:9" x14ac:dyDescent="0.25">
      <c r="A614" s="10">
        <v>18659</v>
      </c>
      <c r="B614" s="11">
        <v>4.7713308311515803</v>
      </c>
      <c r="C614" s="11"/>
      <c r="D614" s="11">
        <f t="shared" si="28"/>
        <v>4815.9854628185567</v>
      </c>
      <c r="F614" s="12" t="str">
        <f ca="1">IF(H614=0,SUBTOTAL(4,INDIRECT("B"&amp;ROW()-11):INDIRECT("B"&amp;I614)),"")</f>
        <v/>
      </c>
      <c r="G614" s="6" t="str">
        <f t="shared" ca="1" si="29"/>
        <v/>
      </c>
      <c r="H614" s="2">
        <f t="shared" si="27"/>
        <v>2</v>
      </c>
      <c r="I614" s="3" cm="1">
        <f t="array" ref="I614">SMALL(IF(H614:H2073=0,ROW(614:2073)),1)</f>
        <v>624</v>
      </c>
    </row>
    <row r="615" spans="1:9" x14ac:dyDescent="0.25">
      <c r="A615" s="10">
        <v>18687</v>
      </c>
      <c r="B615" s="11">
        <v>5.1539768673056896</v>
      </c>
      <c r="C615" s="11"/>
      <c r="D615" s="11">
        <f t="shared" si="28"/>
        <v>5202.2126628885562</v>
      </c>
      <c r="F615" s="12" t="str">
        <f ca="1">IF(H615=0,SUBTOTAL(4,INDIRECT("B"&amp;ROW()-11):INDIRECT("B"&amp;I615)),"")</f>
        <v/>
      </c>
      <c r="G615" s="6" t="str">
        <f t="shared" ca="1" si="29"/>
        <v/>
      </c>
      <c r="H615" s="2">
        <f t="shared" si="27"/>
        <v>3</v>
      </c>
      <c r="I615" s="3" cm="1">
        <f t="array" ref="I615">SMALL(IF(H615:H2074=0,ROW(615:2074)),1)</f>
        <v>624</v>
      </c>
    </row>
    <row r="616" spans="1:9" x14ac:dyDescent="0.25">
      <c r="A616" s="10">
        <v>18718</v>
      </c>
      <c r="B616" s="11">
        <v>5.3763870069645998</v>
      </c>
      <c r="C616" s="11"/>
      <c r="D616" s="11">
        <f t="shared" si="28"/>
        <v>5426.704327224109</v>
      </c>
      <c r="F616" s="12" t="str">
        <f ca="1">IF(H616=0,SUBTOTAL(4,INDIRECT("B"&amp;ROW()-11):INDIRECT("B"&amp;I616)),"")</f>
        <v/>
      </c>
      <c r="G616" s="6" t="str">
        <f t="shared" ca="1" si="29"/>
        <v/>
      </c>
      <c r="H616" s="2">
        <f t="shared" si="27"/>
        <v>4</v>
      </c>
      <c r="I616" s="3" cm="1">
        <f t="array" ref="I616">SMALL(IF(H616:H2075=0,ROW(616:2075)),1)</f>
        <v>624</v>
      </c>
    </row>
    <row r="617" spans="1:9" x14ac:dyDescent="0.25">
      <c r="A617" s="10">
        <v>18748</v>
      </c>
      <c r="B617" s="11">
        <v>5.3169209082512001</v>
      </c>
      <c r="C617" s="11"/>
      <c r="D617" s="11">
        <f t="shared" si="28"/>
        <v>5366.6816884532936</v>
      </c>
      <c r="F617" s="12" t="str">
        <f ca="1">IF(H617=0,SUBTOTAL(4,INDIRECT("B"&amp;ROW()-11):INDIRECT("B"&amp;I617)),"")</f>
        <v/>
      </c>
      <c r="G617" s="6" t="str">
        <f t="shared" ca="1" si="29"/>
        <v/>
      </c>
      <c r="H617" s="2">
        <f t="shared" si="27"/>
        <v>5</v>
      </c>
      <c r="I617" s="3" cm="1">
        <f t="array" ref="I617">SMALL(IF(H617:H2076=0,ROW(617:2076)),1)</f>
        <v>624</v>
      </c>
    </row>
    <row r="618" spans="1:9" x14ac:dyDescent="0.25">
      <c r="A618" s="10">
        <v>18779</v>
      </c>
      <c r="B618" s="11">
        <v>5.4196157730106496</v>
      </c>
      <c r="C618" s="11"/>
      <c r="D618" s="11">
        <f t="shared" si="28"/>
        <v>5470.337668994106</v>
      </c>
      <c r="F618" s="12" t="str">
        <f ca="1">IF(H618=0,SUBTOTAL(4,INDIRECT("B"&amp;ROW()-11):INDIRECT("B"&amp;I618)),"")</f>
        <v/>
      </c>
      <c r="G618" s="6" t="str">
        <f t="shared" ca="1" si="29"/>
        <v/>
      </c>
      <c r="H618" s="2">
        <f t="shared" si="27"/>
        <v>6</v>
      </c>
      <c r="I618" s="3" cm="1">
        <f t="array" ref="I618">SMALL(IF(H618:H2077=0,ROW(618:2077)),1)</f>
        <v>624</v>
      </c>
    </row>
    <row r="619" spans="1:9" x14ac:dyDescent="0.25">
      <c r="A619" s="10">
        <v>18809</v>
      </c>
      <c r="B619" s="11">
        <v>5.4539554590675401</v>
      </c>
      <c r="C619" s="11"/>
      <c r="D619" s="11">
        <f t="shared" si="28"/>
        <v>5504.9987383477528</v>
      </c>
      <c r="F619" s="12" t="str">
        <f ca="1">IF(H619=0,SUBTOTAL(4,INDIRECT("B"&amp;ROW()-11):INDIRECT("B"&amp;I619)),"")</f>
        <v/>
      </c>
      <c r="G619" s="6" t="str">
        <f t="shared" ca="1" si="29"/>
        <v/>
      </c>
      <c r="H619" s="2">
        <f t="shared" si="27"/>
        <v>7</v>
      </c>
      <c r="I619" s="3" cm="1">
        <f t="array" ref="I619">SMALL(IF(H619:H2078=0,ROW(619:2078)),1)</f>
        <v>624</v>
      </c>
    </row>
    <row r="620" spans="1:9" x14ac:dyDescent="0.25">
      <c r="A620" s="10">
        <v>18840</v>
      </c>
      <c r="B620" s="11">
        <v>5.3917808642309302</v>
      </c>
      <c r="C620" s="11"/>
      <c r="D620" s="11">
        <f t="shared" si="28"/>
        <v>5442.2422547824581</v>
      </c>
      <c r="F620" s="12" t="str">
        <f ca="1">IF(H620=0,SUBTOTAL(4,INDIRECT("B"&amp;ROW()-11):INDIRECT("B"&amp;I620)),"")</f>
        <v/>
      </c>
      <c r="G620" s="6" t="str">
        <f t="shared" ca="1" si="29"/>
        <v/>
      </c>
      <c r="H620" s="2">
        <f t="shared" si="27"/>
        <v>8</v>
      </c>
      <c r="I620" s="3" cm="1">
        <f t="array" ref="I620">SMALL(IF(H620:H2079=0,ROW(620:2079)),1)</f>
        <v>624</v>
      </c>
    </row>
    <row r="621" spans="1:9" x14ac:dyDescent="0.25">
      <c r="A621" s="10">
        <v>18871</v>
      </c>
      <c r="B621" s="11">
        <v>5.51910424570878</v>
      </c>
      <c r="C621" s="11"/>
      <c r="D621" s="11">
        <f t="shared" si="28"/>
        <v>5570.7572490207076</v>
      </c>
      <c r="F621" s="12" t="str">
        <f ca="1">IF(H621=0,SUBTOTAL(4,INDIRECT("B"&amp;ROW()-11):INDIRECT("B"&amp;I621)),"")</f>
        <v/>
      </c>
      <c r="G621" s="6" t="str">
        <f t="shared" ca="1" si="29"/>
        <v/>
      </c>
      <c r="H621" s="2">
        <f t="shared" si="27"/>
        <v>9</v>
      </c>
      <c r="I621" s="3" cm="1">
        <f t="array" ref="I621">SMALL(IF(H621:H2080=0,ROW(621:2080)),1)</f>
        <v>624</v>
      </c>
    </row>
    <row r="622" spans="1:9" x14ac:dyDescent="0.25">
      <c r="A622" s="10">
        <v>18901</v>
      </c>
      <c r="B622" s="11">
        <v>5.7928642739183802</v>
      </c>
      <c r="C622" s="11"/>
      <c r="D622" s="11">
        <f t="shared" si="28"/>
        <v>5847.0793827848056</v>
      </c>
      <c r="F622" s="12" t="str">
        <f ca="1">IF(H622=0,SUBTOTAL(4,INDIRECT("B"&amp;ROW()-11):INDIRECT("B"&amp;I622)),"")</f>
        <v/>
      </c>
      <c r="G622" s="6" t="str">
        <f t="shared" ca="1" si="29"/>
        <v/>
      </c>
      <c r="H622" s="2">
        <f t="shared" si="27"/>
        <v>10</v>
      </c>
      <c r="I622" s="3" cm="1">
        <f t="array" ref="I622">SMALL(IF(H622:H2081=0,ROW(622:2081)),1)</f>
        <v>624</v>
      </c>
    </row>
    <row r="623" spans="1:9" x14ac:dyDescent="0.25">
      <c r="A623" s="10">
        <v>18932</v>
      </c>
      <c r="B623" s="11">
        <v>5.9742339868778203</v>
      </c>
      <c r="C623" s="11"/>
      <c r="D623" s="11">
        <f t="shared" si="28"/>
        <v>6030.1465252485823</v>
      </c>
      <c r="F623" s="12" t="str">
        <f ca="1">IF(H623=0,SUBTOTAL(4,INDIRECT("B"&amp;ROW()-11):INDIRECT("B"&amp;I623)),"")</f>
        <v/>
      </c>
      <c r="G623" s="6" t="str">
        <f t="shared" ca="1" si="29"/>
        <v/>
      </c>
      <c r="H623" s="2">
        <f t="shared" si="27"/>
        <v>11</v>
      </c>
      <c r="I623" s="3" cm="1">
        <f t="array" ref="I623">SMALL(IF(H623:H2082=0,ROW(623:2082)),1)</f>
        <v>624</v>
      </c>
    </row>
    <row r="624" spans="1:9" x14ac:dyDescent="0.25">
      <c r="A624" s="10">
        <v>18962</v>
      </c>
      <c r="B624" s="11">
        <v>5.9751527246640599</v>
      </c>
      <c r="C624" s="11"/>
      <c r="D624" s="11">
        <f t="shared" si="28"/>
        <v>6031.0738614529355</v>
      </c>
      <c r="F624" s="12">
        <f ca="1">IF(H624=0,SUBTOTAL(4,INDIRECT("B"&amp;ROW()-11):INDIRECT("B"&amp;I624)),"")</f>
        <v>5.9751527246640599</v>
      </c>
      <c r="G624" s="6">
        <f t="shared" ca="1" si="29"/>
        <v>18962</v>
      </c>
      <c r="H624" s="2">
        <f t="shared" si="27"/>
        <v>0</v>
      </c>
      <c r="I624" s="3" cm="1">
        <f t="array" ref="I624">SMALL(IF(H624:H2083=0,ROW(624:2083)),1)</f>
        <v>624</v>
      </c>
    </row>
    <row r="625" spans="1:9" x14ac:dyDescent="0.25">
      <c r="A625" s="10">
        <v>18993</v>
      </c>
      <c r="B625" s="11">
        <v>5.8397285056993402</v>
      </c>
      <c r="C625" s="11"/>
      <c r="D625" s="11">
        <f t="shared" si="28"/>
        <v>5894.3822144203114</v>
      </c>
      <c r="F625" s="12" t="str">
        <f ca="1">IF(H625=0,SUBTOTAL(4,INDIRECT("B"&amp;ROW()-11):INDIRECT("B"&amp;I625)),"")</f>
        <v/>
      </c>
      <c r="G625" s="6" t="str">
        <f t="shared" ca="1" si="29"/>
        <v/>
      </c>
      <c r="H625" s="2">
        <f t="shared" si="27"/>
        <v>1</v>
      </c>
      <c r="I625" s="3" cm="1">
        <f t="array" ref="I625">SMALL(IF(H625:H2084=0,ROW(625:2084)),1)</f>
        <v>636</v>
      </c>
    </row>
    <row r="626" spans="1:9" x14ac:dyDescent="0.25">
      <c r="A626" s="10">
        <v>19024</v>
      </c>
      <c r="B626" s="11">
        <v>6.0499433032955201</v>
      </c>
      <c r="C626" s="11"/>
      <c r="D626" s="11">
        <f t="shared" si="28"/>
        <v>6106.564401134915</v>
      </c>
      <c r="F626" s="12" t="str">
        <f ca="1">IF(H626=0,SUBTOTAL(4,INDIRECT("B"&amp;ROW()-11):INDIRECT("B"&amp;I626)),"")</f>
        <v/>
      </c>
      <c r="G626" s="6" t="str">
        <f t="shared" ca="1" si="29"/>
        <v/>
      </c>
      <c r="H626" s="2">
        <f t="shared" si="27"/>
        <v>2</v>
      </c>
      <c r="I626" s="3" cm="1">
        <f t="array" ref="I626">SMALL(IF(H626:H2085=0,ROW(626:2085)),1)</f>
        <v>636</v>
      </c>
    </row>
    <row r="627" spans="1:9" x14ac:dyDescent="0.25">
      <c r="A627" s="10">
        <v>19053</v>
      </c>
      <c r="B627" s="11">
        <v>6.2819596627134802</v>
      </c>
      <c r="C627" s="11"/>
      <c r="D627" s="11">
        <f t="shared" si="28"/>
        <v>6340.7521893297017</v>
      </c>
      <c r="F627" s="12" t="str">
        <f ca="1">IF(H627=0,SUBTOTAL(4,INDIRECT("B"&amp;ROW()-11):INDIRECT("B"&amp;I627)),"")</f>
        <v/>
      </c>
      <c r="G627" s="6" t="str">
        <f t="shared" ca="1" si="29"/>
        <v/>
      </c>
      <c r="H627" s="2">
        <f t="shared" si="27"/>
        <v>3</v>
      </c>
      <c r="I627" s="3" cm="1">
        <f t="array" ref="I627">SMALL(IF(H627:H2086=0,ROW(627:2086)),1)</f>
        <v>636</v>
      </c>
    </row>
    <row r="628" spans="1:9" x14ac:dyDescent="0.25">
      <c r="A628" s="10">
        <v>19084</v>
      </c>
      <c r="B628" s="11">
        <v>6.1983532026619699</v>
      </c>
      <c r="C628" s="11"/>
      <c r="D628" s="11">
        <f t="shared" si="28"/>
        <v>6256.3632608619992</v>
      </c>
      <c r="F628" s="12" t="str">
        <f ca="1">IF(H628=0,SUBTOTAL(4,INDIRECT("B"&amp;ROW()-11):INDIRECT("B"&amp;I628)),"")</f>
        <v/>
      </c>
      <c r="G628" s="6" t="str">
        <f t="shared" ca="1" si="29"/>
        <v/>
      </c>
      <c r="H628" s="2">
        <f t="shared" si="27"/>
        <v>4</v>
      </c>
      <c r="I628" s="3" cm="1">
        <f t="array" ref="I628">SMALL(IF(H628:H2087=0,ROW(628:2087)),1)</f>
        <v>636</v>
      </c>
    </row>
    <row r="629" spans="1:9" x14ac:dyDescent="0.25">
      <c r="A629" s="10">
        <v>19114</v>
      </c>
      <c r="B629" s="11">
        <v>6.2448952232012598</v>
      </c>
      <c r="C629" s="11"/>
      <c r="D629" s="11">
        <f t="shared" si="28"/>
        <v>6303.3408656979491</v>
      </c>
      <c r="F629" s="12" t="str">
        <f ca="1">IF(H629=0,SUBTOTAL(4,INDIRECT("B"&amp;ROW()-11):INDIRECT("B"&amp;I629)),"")</f>
        <v/>
      </c>
      <c r="G629" s="6" t="str">
        <f t="shared" ca="1" si="29"/>
        <v/>
      </c>
      <c r="H629" s="2">
        <f t="shared" si="27"/>
        <v>5</v>
      </c>
      <c r="I629" s="3" cm="1">
        <f t="array" ref="I629">SMALL(IF(H629:H2088=0,ROW(629:2088)),1)</f>
        <v>636</v>
      </c>
    </row>
    <row r="630" spans="1:9" x14ac:dyDescent="0.25">
      <c r="A630" s="10">
        <v>19145</v>
      </c>
      <c r="B630" s="11">
        <v>6.2577906739281497</v>
      </c>
      <c r="C630" s="11"/>
      <c r="D630" s="11">
        <f t="shared" si="28"/>
        <v>6316.357004262838</v>
      </c>
      <c r="F630" s="12" t="str">
        <f ca="1">IF(H630=0,SUBTOTAL(4,INDIRECT("B"&amp;ROW()-11):INDIRECT("B"&amp;I630)),"")</f>
        <v/>
      </c>
      <c r="G630" s="6" t="str">
        <f t="shared" ca="1" si="29"/>
        <v/>
      </c>
      <c r="H630" s="2">
        <f t="shared" si="27"/>
        <v>6</v>
      </c>
      <c r="I630" s="3" cm="1">
        <f t="array" ref="I630">SMALL(IF(H630:H2089=0,ROW(630:2089)),1)</f>
        <v>636</v>
      </c>
    </row>
    <row r="631" spans="1:9" x14ac:dyDescent="0.25">
      <c r="A631" s="10">
        <v>19175</v>
      </c>
      <c r="B631" s="11">
        <v>6.2867863341696104</v>
      </c>
      <c r="C631" s="11"/>
      <c r="D631" s="11">
        <f t="shared" si="28"/>
        <v>6345.624033347467</v>
      </c>
      <c r="F631" s="12" t="str">
        <f ca="1">IF(H631=0,SUBTOTAL(4,INDIRECT("B"&amp;ROW()-11):INDIRECT("B"&amp;I631)),"")</f>
        <v/>
      </c>
      <c r="G631" s="6" t="str">
        <f t="shared" ca="1" si="29"/>
        <v/>
      </c>
      <c r="H631" s="2">
        <f t="shared" si="27"/>
        <v>7</v>
      </c>
      <c r="I631" s="3" cm="1">
        <f t="array" ref="I631">SMALL(IF(H631:H2090=0,ROW(631:2090)),1)</f>
        <v>636</v>
      </c>
    </row>
    <row r="632" spans="1:9" x14ac:dyDescent="0.25">
      <c r="A632" s="10">
        <v>19206</v>
      </c>
      <c r="B632" s="11">
        <v>6.4910031258224699</v>
      </c>
      <c r="C632" s="11"/>
      <c r="D632" s="11">
        <f t="shared" si="28"/>
        <v>6551.7520790999015</v>
      </c>
      <c r="F632" s="12" t="str">
        <f ca="1">IF(H632=0,SUBTOTAL(4,INDIRECT("B"&amp;ROW()-11):INDIRECT("B"&amp;I632)),"")</f>
        <v/>
      </c>
      <c r="G632" s="6" t="str">
        <f t="shared" ca="1" si="29"/>
        <v/>
      </c>
      <c r="H632" s="2">
        <f t="shared" si="27"/>
        <v>8</v>
      </c>
      <c r="I632" s="3" cm="1">
        <f t="array" ref="I632">SMALL(IF(H632:H2091=0,ROW(632:2091)),1)</f>
        <v>636</v>
      </c>
    </row>
    <row r="633" spans="1:9" x14ac:dyDescent="0.25">
      <c r="A633" s="10">
        <v>19237</v>
      </c>
      <c r="B633" s="11">
        <v>6.7095442141098296</v>
      </c>
      <c r="C633" s="11"/>
      <c r="D633" s="11">
        <f t="shared" si="28"/>
        <v>6772.3384818177465</v>
      </c>
      <c r="F633" s="12" t="str">
        <f ca="1">IF(H633=0,SUBTOTAL(4,INDIRECT("B"&amp;ROW()-11):INDIRECT("B"&amp;I633)),"")</f>
        <v/>
      </c>
      <c r="G633" s="6" t="str">
        <f t="shared" ca="1" si="29"/>
        <v/>
      </c>
      <c r="H633" s="2">
        <f t="shared" si="27"/>
        <v>9</v>
      </c>
      <c r="I633" s="3" cm="1">
        <f t="array" ref="I633">SMALL(IF(H633:H2092=0,ROW(633:2092)),1)</f>
        <v>636</v>
      </c>
    </row>
    <row r="634" spans="1:9" x14ac:dyDescent="0.25">
      <c r="A634" s="10">
        <v>19267</v>
      </c>
      <c r="B634" s="11">
        <v>6.7686228031827698</v>
      </c>
      <c r="C634" s="11"/>
      <c r="D634" s="11">
        <f t="shared" si="28"/>
        <v>6831.9699842659729</v>
      </c>
      <c r="F634" s="12" t="str">
        <f ca="1">IF(H634=0,SUBTOTAL(4,INDIRECT("B"&amp;ROW()-11):INDIRECT("B"&amp;I634)),"")</f>
        <v/>
      </c>
      <c r="G634" s="6" t="str">
        <f t="shared" ca="1" si="29"/>
        <v/>
      </c>
      <c r="H634" s="2">
        <f t="shared" si="27"/>
        <v>10</v>
      </c>
      <c r="I634" s="3" cm="1">
        <f t="array" ref="I634">SMALL(IF(H634:H2093=0,ROW(634:2093)),1)</f>
        <v>636</v>
      </c>
    </row>
    <row r="635" spans="1:9" x14ac:dyDescent="0.25">
      <c r="A635" s="10">
        <v>19298</v>
      </c>
      <c r="B635" s="11">
        <v>6.6935801556097498</v>
      </c>
      <c r="C635" s="11"/>
      <c r="D635" s="11">
        <f t="shared" si="28"/>
        <v>6756.2250165426067</v>
      </c>
      <c r="F635" s="12" t="str">
        <f ca="1">IF(H635=0,SUBTOTAL(4,INDIRECT("B"&amp;ROW()-11):INDIRECT("B"&amp;I635)),"")</f>
        <v/>
      </c>
      <c r="G635" s="6" t="str">
        <f t="shared" ca="1" si="29"/>
        <v/>
      </c>
      <c r="H635" s="2">
        <f t="shared" si="27"/>
        <v>11</v>
      </c>
      <c r="I635" s="3" cm="1">
        <f t="array" ref="I635">SMALL(IF(H635:H2094=0,ROW(635:2094)),1)</f>
        <v>636</v>
      </c>
    </row>
    <row r="636" spans="1:9" x14ac:dyDescent="0.25">
      <c r="A636" s="10">
        <v>19328</v>
      </c>
      <c r="B636" s="11">
        <v>6.5854570914153596</v>
      </c>
      <c r="C636" s="11"/>
      <c r="D636" s="11">
        <f t="shared" si="28"/>
        <v>6647.0900343368339</v>
      </c>
      <c r="F636" s="12">
        <f ca="1">IF(H636=0,SUBTOTAL(4,INDIRECT("B"&amp;ROW()-11):INDIRECT("B"&amp;I636)),"")</f>
        <v>6.7686228031827698</v>
      </c>
      <c r="G636" s="6">
        <f t="shared" ca="1" si="29"/>
        <v>19267</v>
      </c>
      <c r="H636" s="2">
        <f t="shared" si="27"/>
        <v>0</v>
      </c>
      <c r="I636" s="3" cm="1">
        <f t="array" ref="I636">SMALL(IF(H636:H2095=0,ROW(636:2095)),1)</f>
        <v>636</v>
      </c>
    </row>
    <row r="637" spans="1:9" x14ac:dyDescent="0.25">
      <c r="A637" s="10">
        <v>19359</v>
      </c>
      <c r="B637" s="11">
        <v>6.8266734357634</v>
      </c>
      <c r="C637" s="11"/>
      <c r="D637" s="11">
        <f t="shared" si="28"/>
        <v>6890.56390963171</v>
      </c>
      <c r="F637" s="12" t="str">
        <f ca="1">IF(H637=0,SUBTOTAL(4,INDIRECT("B"&amp;ROW()-11):INDIRECT("B"&amp;I637)),"")</f>
        <v/>
      </c>
      <c r="G637" s="6" t="str">
        <f t="shared" ca="1" si="29"/>
        <v/>
      </c>
      <c r="H637" s="2">
        <f t="shared" si="27"/>
        <v>1</v>
      </c>
      <c r="I637" s="3" cm="1">
        <f t="array" ref="I637">SMALL(IF(H637:H2096=0,ROW(637:2096)),1)</f>
        <v>648</v>
      </c>
    </row>
    <row r="638" spans="1:9" x14ac:dyDescent="0.25">
      <c r="A638" s="10">
        <v>19390</v>
      </c>
      <c r="B638" s="11">
        <v>7.1341873909700801</v>
      </c>
      <c r="C638" s="11"/>
      <c r="D638" s="11">
        <f t="shared" si="28"/>
        <v>7200.9558716017355</v>
      </c>
      <c r="F638" s="12" t="str">
        <f ca="1">IF(H638=0,SUBTOTAL(4,INDIRECT("B"&amp;ROW()-11):INDIRECT("B"&amp;I638)),"")</f>
        <v/>
      </c>
      <c r="G638" s="6" t="str">
        <f t="shared" ca="1" si="29"/>
        <v/>
      </c>
      <c r="H638" s="2">
        <f t="shared" si="27"/>
        <v>2</v>
      </c>
      <c r="I638" s="3" cm="1">
        <f t="array" ref="I638">SMALL(IF(H638:H2097=0,ROW(638:2097)),1)</f>
        <v>648</v>
      </c>
    </row>
    <row r="639" spans="1:9" x14ac:dyDescent="0.25">
      <c r="A639" s="10">
        <v>19418</v>
      </c>
      <c r="B639" s="11">
        <v>7.2047347509230297</v>
      </c>
      <c r="C639" s="11"/>
      <c r="D639" s="11">
        <f t="shared" si="28"/>
        <v>7272.1634805471058</v>
      </c>
      <c r="F639" s="12" t="str">
        <f ca="1">IF(H639=0,SUBTOTAL(4,INDIRECT("B"&amp;ROW()-11):INDIRECT("B"&amp;I639)),"")</f>
        <v/>
      </c>
      <c r="G639" s="6" t="str">
        <f t="shared" ca="1" si="29"/>
        <v/>
      </c>
      <c r="H639" s="2">
        <f t="shared" si="27"/>
        <v>3</v>
      </c>
      <c r="I639" s="3" cm="1">
        <f t="array" ref="I639">SMALL(IF(H639:H2098=0,ROW(639:2098)),1)</f>
        <v>648</v>
      </c>
    </row>
    <row r="640" spans="1:9" x14ac:dyDescent="0.25">
      <c r="A640" s="10">
        <v>19449</v>
      </c>
      <c r="B640" s="11">
        <v>7.1490067605845304</v>
      </c>
      <c r="C640" s="11"/>
      <c r="D640" s="11">
        <f t="shared" si="28"/>
        <v>7215.9139349088018</v>
      </c>
      <c r="F640" s="12" t="str">
        <f ca="1">IF(H640=0,SUBTOTAL(4,INDIRECT("B"&amp;ROW()-11):INDIRECT("B"&amp;I640)),"")</f>
        <v/>
      </c>
      <c r="G640" s="6" t="str">
        <f t="shared" ca="1" si="29"/>
        <v/>
      </c>
      <c r="H640" s="2">
        <f t="shared" si="27"/>
        <v>4</v>
      </c>
      <c r="I640" s="3" cm="1">
        <f t="array" ref="I640">SMALL(IF(H640:H2099=0,ROW(640:2099)),1)</f>
        <v>648</v>
      </c>
    </row>
    <row r="641" spans="1:9" x14ac:dyDescent="0.25">
      <c r="A641" s="10">
        <v>19479</v>
      </c>
      <c r="B641" s="11">
        <v>7.2174282290007996</v>
      </c>
      <c r="C641" s="11"/>
      <c r="D641" s="11">
        <f t="shared" si="28"/>
        <v>7284.9757562115856</v>
      </c>
      <c r="F641" s="12" t="str">
        <f ca="1">IF(H641=0,SUBTOTAL(4,INDIRECT("B"&amp;ROW()-11):INDIRECT("B"&amp;I641)),"")</f>
        <v/>
      </c>
      <c r="G641" s="6" t="str">
        <f t="shared" ca="1" si="29"/>
        <v/>
      </c>
      <c r="H641" s="2">
        <f t="shared" si="27"/>
        <v>5</v>
      </c>
      <c r="I641" s="3" cm="1">
        <f t="array" ref="I641">SMALL(IF(H641:H2100=0,ROW(641:2100)),1)</f>
        <v>648</v>
      </c>
    </row>
    <row r="642" spans="1:9" x14ac:dyDescent="0.25">
      <c r="A642" s="10">
        <v>19510</v>
      </c>
      <c r="B642" s="11">
        <v>6.8946788069200098</v>
      </c>
      <c r="C642" s="11"/>
      <c r="D642" s="11">
        <f t="shared" si="28"/>
        <v>6959.2057394426947</v>
      </c>
      <c r="F642" s="12" t="str">
        <f ca="1">IF(H642=0,SUBTOTAL(4,INDIRECT("B"&amp;ROW()-11):INDIRECT("B"&amp;I642)),"")</f>
        <v/>
      </c>
      <c r="G642" s="6" t="str">
        <f t="shared" ca="1" si="29"/>
        <v/>
      </c>
      <c r="H642" s="2">
        <f t="shared" ref="H642:H705" si="30">MOD(ROW(),12)</f>
        <v>6</v>
      </c>
      <c r="I642" s="3" cm="1">
        <f t="array" ref="I642">SMALL(IF(H642:H2101=0,ROW(642:2101)),1)</f>
        <v>648</v>
      </c>
    </row>
    <row r="643" spans="1:9" x14ac:dyDescent="0.25">
      <c r="A643" s="10">
        <v>19540</v>
      </c>
      <c r="B643" s="11">
        <v>6.9638922952654596</v>
      </c>
      <c r="C643" s="11"/>
      <c r="D643" s="11">
        <f t="shared" ref="D643:D706" si="31">B643/B$2*100</f>
        <v>7029.0669931470829</v>
      </c>
      <c r="F643" s="12" t="str">
        <f ca="1">IF(H643=0,SUBTOTAL(4,INDIRECT("B"&amp;ROW()-11):INDIRECT("B"&amp;I643)),"")</f>
        <v/>
      </c>
      <c r="G643" s="6" t="str">
        <f t="shared" ref="G643:G706" ca="1" si="32">IFERROR(INDEX($A$2:$A$1461,MATCH(F643,$B$2:$B$1461,0)),"")</f>
        <v/>
      </c>
      <c r="H643" s="2">
        <f t="shared" si="30"/>
        <v>7</v>
      </c>
      <c r="I643" s="3" cm="1">
        <f t="array" ref="I643">SMALL(IF(H643:H2102=0,ROW(643:2102)),1)</f>
        <v>648</v>
      </c>
    </row>
    <row r="644" spans="1:9" x14ac:dyDescent="0.25">
      <c r="A644" s="10">
        <v>19571</v>
      </c>
      <c r="B644" s="11">
        <v>6.7475555982238697</v>
      </c>
      <c r="C644" s="11"/>
      <c r="D644" s="11">
        <f t="shared" si="31"/>
        <v>6810.7056124555202</v>
      </c>
      <c r="F644" s="12" t="str">
        <f ca="1">IF(H644=0,SUBTOTAL(4,INDIRECT("B"&amp;ROW()-11):INDIRECT("B"&amp;I644)),"")</f>
        <v/>
      </c>
      <c r="G644" s="6" t="str">
        <f t="shared" ca="1" si="32"/>
        <v/>
      </c>
      <c r="H644" s="2">
        <f t="shared" si="30"/>
        <v>8</v>
      </c>
      <c r="I644" s="3" cm="1">
        <f t="array" ref="I644">SMALL(IF(H644:H2103=0,ROW(644:2103)),1)</f>
        <v>648</v>
      </c>
    </row>
    <row r="645" spans="1:9" x14ac:dyDescent="0.25">
      <c r="A645" s="10">
        <v>19602</v>
      </c>
      <c r="B645" s="11">
        <v>6.8766841848287097</v>
      </c>
      <c r="C645" s="11"/>
      <c r="D645" s="11">
        <f t="shared" si="31"/>
        <v>6941.0427066396023</v>
      </c>
      <c r="F645" s="12" t="str">
        <f ca="1">IF(H645=0,SUBTOTAL(4,INDIRECT("B"&amp;ROW()-11):INDIRECT("B"&amp;I645)),"")</f>
        <v/>
      </c>
      <c r="G645" s="6" t="str">
        <f t="shared" ca="1" si="32"/>
        <v/>
      </c>
      <c r="H645" s="2">
        <f t="shared" si="30"/>
        <v>9</v>
      </c>
      <c r="I645" s="3" cm="1">
        <f t="array" ref="I645">SMALL(IF(H645:H2104=0,ROW(645:2104)),1)</f>
        <v>648</v>
      </c>
    </row>
    <row r="646" spans="1:9" x14ac:dyDescent="0.25">
      <c r="A646" s="10">
        <v>19632</v>
      </c>
      <c r="B646" s="11">
        <v>6.9384960160495499</v>
      </c>
      <c r="C646" s="11"/>
      <c r="D646" s="11">
        <f t="shared" si="31"/>
        <v>7003.4330315037269</v>
      </c>
      <c r="F646" s="12" t="str">
        <f ca="1">IF(H646=0,SUBTOTAL(4,INDIRECT("B"&amp;ROW()-11):INDIRECT("B"&amp;I646)),"")</f>
        <v/>
      </c>
      <c r="G646" s="6" t="str">
        <f t="shared" ca="1" si="32"/>
        <v/>
      </c>
      <c r="H646" s="2">
        <f t="shared" si="30"/>
        <v>10</v>
      </c>
      <c r="I646" s="3" cm="1">
        <f t="array" ref="I646">SMALL(IF(H646:H2105=0,ROW(646:2105)),1)</f>
        <v>648</v>
      </c>
    </row>
    <row r="647" spans="1:9" x14ac:dyDescent="0.25">
      <c r="A647" s="10">
        <v>19663</v>
      </c>
      <c r="B647" s="11">
        <v>6.6535406992772499</v>
      </c>
      <c r="C647" s="11"/>
      <c r="D647" s="11">
        <f t="shared" si="31"/>
        <v>6715.8108330662653</v>
      </c>
      <c r="F647" s="12" t="str">
        <f ca="1">IF(H647=0,SUBTOTAL(4,INDIRECT("B"&amp;ROW()-11):INDIRECT("B"&amp;I647)),"")</f>
        <v/>
      </c>
      <c r="G647" s="6" t="str">
        <f t="shared" ca="1" si="32"/>
        <v/>
      </c>
      <c r="H647" s="2">
        <f t="shared" si="30"/>
        <v>11</v>
      </c>
      <c r="I647" s="3" cm="1">
        <f t="array" ref="I647">SMALL(IF(H647:H2106=0,ROW(647:2106)),1)</f>
        <v>648</v>
      </c>
    </row>
    <row r="648" spans="1:9" x14ac:dyDescent="0.25">
      <c r="A648" s="10">
        <v>19693</v>
      </c>
      <c r="B648" s="11">
        <v>6.8877632500360804</v>
      </c>
      <c r="C648" s="11"/>
      <c r="D648" s="11">
        <f t="shared" si="31"/>
        <v>6952.2254602294297</v>
      </c>
      <c r="F648" s="12">
        <f ca="1">IF(H648=0,SUBTOTAL(4,INDIRECT("B"&amp;ROW()-11):INDIRECT("B"&amp;I648)),"")</f>
        <v>7.2174282290007996</v>
      </c>
      <c r="G648" s="6">
        <f t="shared" ca="1" si="32"/>
        <v>19479</v>
      </c>
      <c r="H648" s="2">
        <f t="shared" si="30"/>
        <v>0</v>
      </c>
      <c r="I648" s="3" cm="1">
        <f t="array" ref="I648">SMALL(IF(H648:H2107=0,ROW(648:2107)),1)</f>
        <v>648</v>
      </c>
    </row>
    <row r="649" spans="1:9" x14ac:dyDescent="0.25">
      <c r="A649" s="10">
        <v>19724</v>
      </c>
      <c r="B649" s="11">
        <v>7.0745403093820798</v>
      </c>
      <c r="C649" s="11"/>
      <c r="D649" s="11">
        <f t="shared" si="31"/>
        <v>7140.7505561472135</v>
      </c>
      <c r="F649" s="12" t="str">
        <f ca="1">IF(H649=0,SUBTOTAL(4,INDIRECT("B"&amp;ROW()-11):INDIRECT("B"&amp;I649)),"")</f>
        <v/>
      </c>
      <c r="G649" s="6" t="str">
        <f t="shared" ca="1" si="32"/>
        <v/>
      </c>
      <c r="H649" s="2">
        <f t="shared" si="30"/>
        <v>1</v>
      </c>
      <c r="I649" s="3" cm="1">
        <f t="array" ref="I649">SMALL(IF(H649:H2108=0,ROW(649:2108)),1)</f>
        <v>660</v>
      </c>
    </row>
    <row r="650" spans="1:9" x14ac:dyDescent="0.25">
      <c r="A650" s="10">
        <v>19755</v>
      </c>
      <c r="B650" s="11">
        <v>7.2047214762996203</v>
      </c>
      <c r="C650" s="11"/>
      <c r="D650" s="11">
        <f t="shared" si="31"/>
        <v>7272.1500816872012</v>
      </c>
      <c r="F650" s="12" t="str">
        <f ca="1">IF(H650=0,SUBTOTAL(4,INDIRECT("B"&amp;ROW()-11):INDIRECT("B"&amp;I650)),"")</f>
        <v/>
      </c>
      <c r="G650" s="6" t="str">
        <f t="shared" ca="1" si="32"/>
        <v/>
      </c>
      <c r="H650" s="2">
        <f t="shared" si="30"/>
        <v>2</v>
      </c>
      <c r="I650" s="3" cm="1">
        <f t="array" ref="I650">SMALL(IF(H650:H2109=0,ROW(650:2109)),1)</f>
        <v>660</v>
      </c>
    </row>
    <row r="651" spans="1:9" x14ac:dyDescent="0.25">
      <c r="A651" s="10">
        <v>19783</v>
      </c>
      <c r="B651" s="11">
        <v>7.4227460299098604</v>
      </c>
      <c r="C651" s="11"/>
      <c r="D651" s="11">
        <f t="shared" si="31"/>
        <v>7492.2151155073352</v>
      </c>
      <c r="F651" s="12" t="str">
        <f ca="1">IF(H651=0,SUBTOTAL(4,INDIRECT("B"&amp;ROW()-11):INDIRECT("B"&amp;I651)),"")</f>
        <v/>
      </c>
      <c r="G651" s="6" t="str">
        <f t="shared" ca="1" si="32"/>
        <v/>
      </c>
      <c r="H651" s="2">
        <f t="shared" si="30"/>
        <v>3</v>
      </c>
      <c r="I651" s="3" cm="1">
        <f t="array" ref="I651">SMALL(IF(H651:H2110=0,ROW(651:2110)),1)</f>
        <v>660</v>
      </c>
    </row>
    <row r="652" spans="1:9" x14ac:dyDescent="0.25">
      <c r="A652" s="10">
        <v>19814</v>
      </c>
      <c r="B652" s="11">
        <v>7.6215637186665397</v>
      </c>
      <c r="C652" s="11"/>
      <c r="D652" s="11">
        <f t="shared" si="31"/>
        <v>7692.8935284465315</v>
      </c>
      <c r="F652" s="12" t="str">
        <f ca="1">IF(H652=0,SUBTOTAL(4,INDIRECT("B"&amp;ROW()-11):INDIRECT("B"&amp;I652)),"")</f>
        <v/>
      </c>
      <c r="G652" s="6" t="str">
        <f t="shared" ca="1" si="32"/>
        <v/>
      </c>
      <c r="H652" s="2">
        <f t="shared" si="30"/>
        <v>4</v>
      </c>
      <c r="I652" s="3" cm="1">
        <f t="array" ref="I652">SMALL(IF(H652:H2111=0,ROW(652:2111)),1)</f>
        <v>660</v>
      </c>
    </row>
    <row r="653" spans="1:9" x14ac:dyDescent="0.25">
      <c r="A653" s="10">
        <v>19844</v>
      </c>
      <c r="B653" s="11">
        <v>7.8185468701193903</v>
      </c>
      <c r="C653" s="11"/>
      <c r="D653" s="11">
        <f t="shared" si="31"/>
        <v>7891.720234744771</v>
      </c>
      <c r="F653" s="12" t="str">
        <f ca="1">IF(H653=0,SUBTOTAL(4,INDIRECT("B"&amp;ROW()-11):INDIRECT("B"&amp;I653)),"")</f>
        <v/>
      </c>
      <c r="G653" s="6" t="str">
        <f t="shared" ca="1" si="32"/>
        <v/>
      </c>
      <c r="H653" s="2">
        <f t="shared" si="30"/>
        <v>5</v>
      </c>
      <c r="I653" s="3" cm="1">
        <f t="array" ref="I653">SMALL(IF(H653:H2112=0,ROW(653:2112)),1)</f>
        <v>660</v>
      </c>
    </row>
    <row r="654" spans="1:9" x14ac:dyDescent="0.25">
      <c r="A654" s="10">
        <v>19875</v>
      </c>
      <c r="B654" s="11">
        <v>8.1663483704937807</v>
      </c>
      <c r="C654" s="11"/>
      <c r="D654" s="11">
        <f t="shared" si="31"/>
        <v>8242.7767908765709</v>
      </c>
      <c r="F654" s="12" t="str">
        <f ca="1">IF(H654=0,SUBTOTAL(4,INDIRECT("B"&amp;ROW()-11):INDIRECT("B"&amp;I654)),"")</f>
        <v/>
      </c>
      <c r="G654" s="6" t="str">
        <f t="shared" ca="1" si="32"/>
        <v/>
      </c>
      <c r="H654" s="2">
        <f t="shared" si="30"/>
        <v>6</v>
      </c>
      <c r="I654" s="3" cm="1">
        <f t="array" ref="I654">SMALL(IF(H654:H2113=0,ROW(654:2113)),1)</f>
        <v>660</v>
      </c>
    </row>
    <row r="655" spans="1:9" x14ac:dyDescent="0.25">
      <c r="A655" s="10">
        <v>19905</v>
      </c>
      <c r="B655" s="11">
        <v>8.5273432829421001</v>
      </c>
      <c r="C655" s="11"/>
      <c r="D655" s="11">
        <f t="shared" si="31"/>
        <v>8607.1502355247085</v>
      </c>
      <c r="F655" s="12" t="str">
        <f ca="1">IF(H655=0,SUBTOTAL(4,INDIRECT("B"&amp;ROW()-11):INDIRECT("B"&amp;I655)),"")</f>
        <v/>
      </c>
      <c r="G655" s="6" t="str">
        <f t="shared" ca="1" si="32"/>
        <v/>
      </c>
      <c r="H655" s="2">
        <f t="shared" si="30"/>
        <v>7</v>
      </c>
      <c r="I655" s="3" cm="1">
        <f t="array" ref="I655">SMALL(IF(H655:H2114=0,ROW(655:2114)),1)</f>
        <v>660</v>
      </c>
    </row>
    <row r="656" spans="1:9" x14ac:dyDescent="0.25">
      <c r="A656" s="10">
        <v>19936</v>
      </c>
      <c r="B656" s="11">
        <v>8.63147402670932</v>
      </c>
      <c r="C656" s="11"/>
      <c r="D656" s="11">
        <f t="shared" si="31"/>
        <v>8712.2555333886121</v>
      </c>
      <c r="F656" s="12" t="str">
        <f ca="1">IF(H656=0,SUBTOTAL(4,INDIRECT("B"&amp;ROW()-11):INDIRECT("B"&amp;I656)),"")</f>
        <v/>
      </c>
      <c r="G656" s="6" t="str">
        <f t="shared" ca="1" si="32"/>
        <v/>
      </c>
      <c r="H656" s="2">
        <f t="shared" si="30"/>
        <v>8</v>
      </c>
      <c r="I656" s="3" cm="1">
        <f t="array" ref="I656">SMALL(IF(H656:H2115=0,ROW(656:2115)),1)</f>
        <v>660</v>
      </c>
    </row>
    <row r="657" spans="1:9" x14ac:dyDescent="0.25">
      <c r="A657" s="10">
        <v>19967</v>
      </c>
      <c r="B657" s="11">
        <v>9.0163701610483091</v>
      </c>
      <c r="C657" s="11"/>
      <c r="D657" s="11">
        <f t="shared" si="31"/>
        <v>9100.7538901928165</v>
      </c>
      <c r="F657" s="12" t="str">
        <f ca="1">IF(H657=0,SUBTOTAL(4,INDIRECT("B"&amp;ROW()-11):INDIRECT("B"&amp;I657)),"")</f>
        <v/>
      </c>
      <c r="G657" s="6" t="str">
        <f t="shared" ca="1" si="32"/>
        <v/>
      </c>
      <c r="H657" s="2">
        <f t="shared" si="30"/>
        <v>9</v>
      </c>
      <c r="I657" s="3" cm="1">
        <f t="array" ref="I657">SMALL(IF(H657:H2116=0,ROW(657:2116)),1)</f>
        <v>660</v>
      </c>
    </row>
    <row r="658" spans="1:9" x14ac:dyDescent="0.25">
      <c r="A658" s="10">
        <v>19997</v>
      </c>
      <c r="B658" s="11">
        <v>9.2324111780505103</v>
      </c>
      <c r="C658" s="11"/>
      <c r="D658" s="11">
        <f t="shared" si="31"/>
        <v>9318.8168235912162</v>
      </c>
      <c r="F658" s="12" t="str">
        <f ca="1">IF(H658=0,SUBTOTAL(4,INDIRECT("B"&amp;ROW()-11):INDIRECT("B"&amp;I658)),"")</f>
        <v/>
      </c>
      <c r="G658" s="6" t="str">
        <f t="shared" ca="1" si="32"/>
        <v/>
      </c>
      <c r="H658" s="2">
        <f t="shared" si="30"/>
        <v>10</v>
      </c>
      <c r="I658" s="3" cm="1">
        <f t="array" ref="I658">SMALL(IF(H658:H2117=0,ROW(658:2117)),1)</f>
        <v>660</v>
      </c>
    </row>
    <row r="659" spans="1:9" x14ac:dyDescent="0.25">
      <c r="A659" s="10">
        <v>20028</v>
      </c>
      <c r="B659" s="11">
        <v>9.4855288616661095</v>
      </c>
      <c r="C659" s="11"/>
      <c r="D659" s="11">
        <f t="shared" si="31"/>
        <v>9574.3034221553353</v>
      </c>
      <c r="F659" s="12" t="str">
        <f ca="1">IF(H659=0,SUBTOTAL(4,INDIRECT("B"&amp;ROW()-11):INDIRECT("B"&amp;I659)),"")</f>
        <v/>
      </c>
      <c r="G659" s="6" t="str">
        <f t="shared" ca="1" si="32"/>
        <v/>
      </c>
      <c r="H659" s="2">
        <f t="shared" si="30"/>
        <v>11</v>
      </c>
      <c r="I659" s="3" cm="1">
        <f t="array" ref="I659">SMALL(IF(H659:H2118=0,ROW(659:2118)),1)</f>
        <v>660</v>
      </c>
    </row>
    <row r="660" spans="1:9" x14ac:dyDescent="0.25">
      <c r="A660" s="10">
        <v>20058</v>
      </c>
      <c r="B660" s="11">
        <v>9.7432348967567002</v>
      </c>
      <c r="C660" s="11"/>
      <c r="D660" s="11">
        <f t="shared" si="31"/>
        <v>9834.4213143320449</v>
      </c>
      <c r="F660" s="12">
        <f ca="1">IF(H660=0,SUBTOTAL(4,INDIRECT("B"&amp;ROW()-11):INDIRECT("B"&amp;I660)),"")</f>
        <v>9.7432348967567002</v>
      </c>
      <c r="G660" s="6">
        <f t="shared" ca="1" si="32"/>
        <v>20058</v>
      </c>
      <c r="H660" s="2">
        <f t="shared" si="30"/>
        <v>0</v>
      </c>
      <c r="I660" s="3" cm="1">
        <f t="array" ref="I660">SMALL(IF(H660:H2119=0,ROW(660:2119)),1)</f>
        <v>660</v>
      </c>
    </row>
    <row r="661" spans="1:9" x14ac:dyDescent="0.25">
      <c r="A661" s="10">
        <v>20089</v>
      </c>
      <c r="B661" s="11">
        <v>10.1629960934364</v>
      </c>
      <c r="C661" s="11"/>
      <c r="D661" s="11">
        <f t="shared" si="31"/>
        <v>10258.111033742434</v>
      </c>
      <c r="F661" s="12" t="str">
        <f ca="1">IF(H661=0,SUBTOTAL(4,INDIRECT("B"&amp;ROW()-11):INDIRECT("B"&amp;I661)),"")</f>
        <v/>
      </c>
      <c r="G661" s="6" t="str">
        <f t="shared" ca="1" si="32"/>
        <v/>
      </c>
      <c r="H661" s="2">
        <f t="shared" si="30"/>
        <v>1</v>
      </c>
      <c r="I661" s="3" cm="1">
        <f t="array" ref="I661">SMALL(IF(H661:H2120=0,ROW(661:2120)),1)</f>
        <v>672</v>
      </c>
    </row>
    <row r="662" spans="1:9" x14ac:dyDescent="0.25">
      <c r="A662" s="10">
        <v>20120</v>
      </c>
      <c r="B662" s="11">
        <v>10.6669923610285</v>
      </c>
      <c r="C662" s="11"/>
      <c r="D662" s="11">
        <f t="shared" si="31"/>
        <v>10766.824175617056</v>
      </c>
      <c r="F662" s="12" t="str">
        <f ca="1">IF(H662=0,SUBTOTAL(4,INDIRECT("B"&amp;ROW()-11):INDIRECT("B"&amp;I662)),"")</f>
        <v/>
      </c>
      <c r="G662" s="6" t="str">
        <f t="shared" ca="1" si="32"/>
        <v/>
      </c>
      <c r="H662" s="2">
        <f t="shared" si="30"/>
        <v>2</v>
      </c>
      <c r="I662" s="3" cm="1">
        <f t="array" ref="I662">SMALL(IF(H662:H2121=0,ROW(662:2121)),1)</f>
        <v>672</v>
      </c>
    </row>
    <row r="663" spans="1:9" x14ac:dyDescent="0.25">
      <c r="A663" s="10">
        <v>20148</v>
      </c>
      <c r="B663" s="11">
        <v>10.8984783474083</v>
      </c>
      <c r="C663" s="11"/>
      <c r="D663" s="11">
        <f t="shared" si="31"/>
        <v>11000.476627040607</v>
      </c>
      <c r="F663" s="12" t="str">
        <f ca="1">IF(H663=0,SUBTOTAL(4,INDIRECT("B"&amp;ROW()-11):INDIRECT("B"&amp;I663)),"")</f>
        <v/>
      </c>
      <c r="G663" s="6" t="str">
        <f t="shared" ca="1" si="32"/>
        <v/>
      </c>
      <c r="H663" s="2">
        <f t="shared" si="30"/>
        <v>3</v>
      </c>
      <c r="I663" s="3" cm="1">
        <f t="array" ref="I663">SMALL(IF(H663:H2122=0,ROW(663:2122)),1)</f>
        <v>672</v>
      </c>
    </row>
    <row r="664" spans="1:9" x14ac:dyDescent="0.25">
      <c r="A664" s="10">
        <v>20179</v>
      </c>
      <c r="B664" s="11">
        <v>11.3024090687856</v>
      </c>
      <c r="C664" s="11"/>
      <c r="D664" s="11">
        <f t="shared" si="31"/>
        <v>11408.187714571583</v>
      </c>
      <c r="F664" s="12" t="str">
        <f ca="1">IF(H664=0,SUBTOTAL(4,INDIRECT("B"&amp;ROW()-11):INDIRECT("B"&amp;I664)),"")</f>
        <v/>
      </c>
      <c r="G664" s="6" t="str">
        <f t="shared" ca="1" si="32"/>
        <v/>
      </c>
      <c r="H664" s="2">
        <f t="shared" si="30"/>
        <v>4</v>
      </c>
      <c r="I664" s="3" cm="1">
        <f t="array" ref="I664">SMALL(IF(H664:H2123=0,ROW(664:2123)),1)</f>
        <v>672</v>
      </c>
    </row>
    <row r="665" spans="1:9" x14ac:dyDescent="0.25">
      <c r="A665" s="10">
        <v>20209</v>
      </c>
      <c r="B665" s="11">
        <v>11.2532548026533</v>
      </c>
      <c r="C665" s="11"/>
      <c r="D665" s="11">
        <f t="shared" si="31"/>
        <v>11358.57341627495</v>
      </c>
      <c r="F665" s="12" t="str">
        <f ca="1">IF(H665=0,SUBTOTAL(4,INDIRECT("B"&amp;ROW()-11):INDIRECT("B"&amp;I665)),"")</f>
        <v/>
      </c>
      <c r="G665" s="6" t="str">
        <f t="shared" ca="1" si="32"/>
        <v/>
      </c>
      <c r="H665" s="2">
        <f t="shared" si="30"/>
        <v>5</v>
      </c>
      <c r="I665" s="3" cm="1">
        <f t="array" ref="I665">SMALL(IF(H665:H2124=0,ROW(665:2124)),1)</f>
        <v>672</v>
      </c>
    </row>
    <row r="666" spans="1:9" x14ac:dyDescent="0.25">
      <c r="A666" s="10">
        <v>20240</v>
      </c>
      <c r="B666" s="11">
        <v>11.681888965773799</v>
      </c>
      <c r="C666" s="11"/>
      <c r="D666" s="11">
        <f t="shared" si="31"/>
        <v>11791.219143747488</v>
      </c>
      <c r="F666" s="12" t="str">
        <f ca="1">IF(H666=0,SUBTOTAL(4,INDIRECT("B"&amp;ROW()-11):INDIRECT("B"&amp;I666)),"")</f>
        <v/>
      </c>
      <c r="G666" s="6" t="str">
        <f t="shared" ca="1" si="32"/>
        <v/>
      </c>
      <c r="H666" s="2">
        <f t="shared" si="30"/>
        <v>6</v>
      </c>
      <c r="I666" s="3" cm="1">
        <f t="array" ref="I666">SMALL(IF(H666:H2125=0,ROW(666:2125)),1)</f>
        <v>672</v>
      </c>
    </row>
    <row r="667" spans="1:9" x14ac:dyDescent="0.25">
      <c r="A667" s="10">
        <v>20270</v>
      </c>
      <c r="B667" s="11">
        <v>11.672779763292599</v>
      </c>
      <c r="C667" s="11"/>
      <c r="D667" s="11">
        <f t="shared" si="31"/>
        <v>11782.024688724392</v>
      </c>
      <c r="F667" s="12" t="str">
        <f ca="1">IF(H667=0,SUBTOTAL(4,INDIRECT("B"&amp;ROW()-11):INDIRECT("B"&amp;I667)),"")</f>
        <v/>
      </c>
      <c r="G667" s="6" t="str">
        <f t="shared" ca="1" si="32"/>
        <v/>
      </c>
      <c r="H667" s="2">
        <f t="shared" si="30"/>
        <v>7</v>
      </c>
      <c r="I667" s="3" cm="1">
        <f t="array" ref="I667">SMALL(IF(H667:H2126=0,ROW(667:2126)),1)</f>
        <v>672</v>
      </c>
    </row>
    <row r="668" spans="1:9" x14ac:dyDescent="0.25">
      <c r="A668" s="10">
        <v>20301</v>
      </c>
      <c r="B668" s="11">
        <v>12.390169352911601</v>
      </c>
      <c r="C668" s="11"/>
      <c r="D668" s="11">
        <f t="shared" si="31"/>
        <v>12506.128289385557</v>
      </c>
      <c r="F668" s="12" t="str">
        <f ca="1">IF(H668=0,SUBTOTAL(4,INDIRECT("B"&amp;ROW()-11):INDIRECT("B"&amp;I668)),"")</f>
        <v/>
      </c>
      <c r="G668" s="6" t="str">
        <f t="shared" ca="1" si="32"/>
        <v/>
      </c>
      <c r="H668" s="2">
        <f t="shared" si="30"/>
        <v>8</v>
      </c>
      <c r="I668" s="3" cm="1">
        <f t="array" ref="I668">SMALL(IF(H668:H2127=0,ROW(668:2127)),1)</f>
        <v>672</v>
      </c>
    </row>
    <row r="669" spans="1:9" x14ac:dyDescent="0.25">
      <c r="A669" s="10">
        <v>20332</v>
      </c>
      <c r="B669" s="11">
        <v>13.3377221931388</v>
      </c>
      <c r="C669" s="11"/>
      <c r="D669" s="11">
        <f t="shared" si="31"/>
        <v>13462.54922628488</v>
      </c>
      <c r="F669" s="12" t="str">
        <f ca="1">IF(H669=0,SUBTOTAL(4,INDIRECT("B"&amp;ROW()-11):INDIRECT("B"&amp;I669)),"")</f>
        <v/>
      </c>
      <c r="G669" s="6" t="str">
        <f t="shared" ca="1" si="32"/>
        <v/>
      </c>
      <c r="H669" s="2">
        <f t="shared" si="30"/>
        <v>9</v>
      </c>
      <c r="I669" s="3" cm="1">
        <f t="array" ref="I669">SMALL(IF(H669:H2128=0,ROW(669:2128)),1)</f>
        <v>672</v>
      </c>
    </row>
    <row r="670" spans="1:9" x14ac:dyDescent="0.25">
      <c r="A670" s="10">
        <v>20362</v>
      </c>
      <c r="B670" s="11">
        <v>13.2982341726838</v>
      </c>
      <c r="C670" s="11"/>
      <c r="D670" s="11">
        <f t="shared" si="31"/>
        <v>13422.691639545114</v>
      </c>
      <c r="F670" s="12" t="str">
        <f ca="1">IF(H670=0,SUBTOTAL(4,INDIRECT("B"&amp;ROW()-11):INDIRECT("B"&amp;I670)),"")</f>
        <v/>
      </c>
      <c r="G670" s="6" t="str">
        <f t="shared" ca="1" si="32"/>
        <v/>
      </c>
      <c r="H670" s="2">
        <f t="shared" si="30"/>
        <v>10</v>
      </c>
      <c r="I670" s="3" cm="1">
        <f t="array" ref="I670">SMALL(IF(H670:H2129=0,ROW(670:2129)),1)</f>
        <v>672</v>
      </c>
    </row>
    <row r="671" spans="1:9" x14ac:dyDescent="0.25">
      <c r="A671" s="10">
        <v>20393</v>
      </c>
      <c r="B671" s="11">
        <v>13.939169569411099</v>
      </c>
      <c r="C671" s="11"/>
      <c r="D671" s="11">
        <f t="shared" si="31"/>
        <v>14069.62551658661</v>
      </c>
      <c r="F671" s="12" t="str">
        <f ca="1">IF(H671=0,SUBTOTAL(4,INDIRECT("B"&amp;ROW()-11):INDIRECT("B"&amp;I671)),"")</f>
        <v/>
      </c>
      <c r="G671" s="6" t="str">
        <f t="shared" ca="1" si="32"/>
        <v/>
      </c>
      <c r="H671" s="2">
        <f t="shared" si="30"/>
        <v>11</v>
      </c>
      <c r="I671" s="3" cm="1">
        <f t="array" ref="I671">SMALL(IF(H671:H2130=0,ROW(671:2130)),1)</f>
        <v>672</v>
      </c>
    </row>
    <row r="672" spans="1:9" x14ac:dyDescent="0.25">
      <c r="A672" s="10">
        <v>20423</v>
      </c>
      <c r="B672" s="11">
        <v>13.2807389786842</v>
      </c>
      <c r="C672" s="11"/>
      <c r="D672" s="11">
        <f t="shared" si="31"/>
        <v>13405.032708954684</v>
      </c>
      <c r="F672" s="12">
        <f ca="1">IF(H672=0,SUBTOTAL(4,INDIRECT("B"&amp;ROW()-11):INDIRECT("B"&amp;I672)),"")</f>
        <v>13.939169569411099</v>
      </c>
      <c r="G672" s="6">
        <f t="shared" ca="1" si="32"/>
        <v>20393</v>
      </c>
      <c r="H672" s="2">
        <f t="shared" si="30"/>
        <v>0</v>
      </c>
      <c r="I672" s="3" cm="1">
        <f t="array" ref="I672">SMALL(IF(H672:H2131=0,ROW(672:2131)),1)</f>
        <v>672</v>
      </c>
    </row>
    <row r="673" spans="1:9" x14ac:dyDescent="0.25">
      <c r="A673" s="10">
        <v>20454</v>
      </c>
      <c r="B673" s="11">
        <v>14.2193509746266</v>
      </c>
      <c r="C673" s="11"/>
      <c r="D673" s="11">
        <f t="shared" si="31"/>
        <v>14352.429124682729</v>
      </c>
      <c r="F673" s="12" t="str">
        <f ca="1">IF(H673=0,SUBTOTAL(4,INDIRECT("B"&amp;ROW()-11):INDIRECT("B"&amp;I673)),"")</f>
        <v/>
      </c>
      <c r="G673" s="6" t="str">
        <f t="shared" ca="1" si="32"/>
        <v/>
      </c>
      <c r="H673" s="2">
        <f t="shared" si="30"/>
        <v>1</v>
      </c>
      <c r="I673" s="3" cm="1">
        <f t="array" ref="I673">SMALL(IF(H673:H2132=0,ROW(673:2132)),1)</f>
        <v>684</v>
      </c>
    </row>
    <row r="674" spans="1:9" x14ac:dyDescent="0.25">
      <c r="A674" s="10">
        <v>20485</v>
      </c>
      <c r="B674" s="11">
        <v>14.395445272940499</v>
      </c>
      <c r="C674" s="11"/>
      <c r="D674" s="11">
        <f t="shared" si="31"/>
        <v>14530.171480175668</v>
      </c>
      <c r="F674" s="12" t="str">
        <f ca="1">IF(H674=0,SUBTOTAL(4,INDIRECT("B"&amp;ROW()-11):INDIRECT("B"&amp;I674)),"")</f>
        <v/>
      </c>
      <c r="G674" s="6" t="str">
        <f t="shared" ca="1" si="32"/>
        <v/>
      </c>
      <c r="H674" s="2">
        <f t="shared" si="30"/>
        <v>2</v>
      </c>
      <c r="I674" s="3" cm="1">
        <f t="array" ref="I674">SMALL(IF(H674:H2133=0,ROW(674:2133)),1)</f>
        <v>684</v>
      </c>
    </row>
    <row r="675" spans="1:9" x14ac:dyDescent="0.25">
      <c r="A675" s="10">
        <v>20514</v>
      </c>
      <c r="B675" s="11">
        <v>14.0525077128971</v>
      </c>
      <c r="C675" s="11"/>
      <c r="D675" s="11">
        <f t="shared" si="31"/>
        <v>14184.024385733916</v>
      </c>
      <c r="F675" s="12" t="str">
        <f ca="1">IF(H675=0,SUBTOTAL(4,INDIRECT("B"&amp;ROW()-11):INDIRECT("B"&amp;I675)),"")</f>
        <v/>
      </c>
      <c r="G675" s="6" t="str">
        <f t="shared" ca="1" si="32"/>
        <v/>
      </c>
      <c r="H675" s="2">
        <f t="shared" si="30"/>
        <v>3</v>
      </c>
      <c r="I675" s="3" cm="1">
        <f t="array" ref="I675">SMALL(IF(H675:H2134=0,ROW(675:2134)),1)</f>
        <v>684</v>
      </c>
    </row>
    <row r="676" spans="1:9" x14ac:dyDescent="0.25">
      <c r="A676" s="10">
        <v>20545</v>
      </c>
      <c r="B676" s="11">
        <v>14.1867200364668</v>
      </c>
      <c r="C676" s="11"/>
      <c r="D676" s="11">
        <f t="shared" si="31"/>
        <v>14319.492795306925</v>
      </c>
      <c r="F676" s="12" t="str">
        <f ca="1">IF(H676=0,SUBTOTAL(4,INDIRECT("B"&amp;ROW()-11):INDIRECT("B"&amp;I676)),"")</f>
        <v/>
      </c>
      <c r="G676" s="6" t="str">
        <f t="shared" ca="1" si="32"/>
        <v/>
      </c>
      <c r="H676" s="2">
        <f t="shared" si="30"/>
        <v>4</v>
      </c>
      <c r="I676" s="3" cm="1">
        <f t="array" ref="I676">SMALL(IF(H676:H2135=0,ROW(676:2135)),1)</f>
        <v>684</v>
      </c>
    </row>
    <row r="677" spans="1:9" x14ac:dyDescent="0.25">
      <c r="A677" s="10">
        <v>20575</v>
      </c>
      <c r="B677" s="11">
        <v>15.209826393662</v>
      </c>
      <c r="C677" s="11"/>
      <c r="D677" s="11">
        <f t="shared" si="31"/>
        <v>15352.174350524114</v>
      </c>
      <c r="F677" s="12" t="str">
        <f ca="1">IF(H677=0,SUBTOTAL(4,INDIRECT("B"&amp;ROW()-11):INDIRECT("B"&amp;I677)),"")</f>
        <v/>
      </c>
      <c r="G677" s="6" t="str">
        <f t="shared" ca="1" si="32"/>
        <v/>
      </c>
      <c r="H677" s="2">
        <f t="shared" si="30"/>
        <v>5</v>
      </c>
      <c r="I677" s="3" cm="1">
        <f t="array" ref="I677">SMALL(IF(H677:H2136=0,ROW(677:2136)),1)</f>
        <v>684</v>
      </c>
    </row>
    <row r="678" spans="1:9" x14ac:dyDescent="0.25">
      <c r="A678" s="10">
        <v>20606</v>
      </c>
      <c r="B678" s="11">
        <v>15.435975544845</v>
      </c>
      <c r="C678" s="11"/>
      <c r="D678" s="11">
        <f t="shared" si="31"/>
        <v>15580.440019593894</v>
      </c>
      <c r="F678" s="12" t="str">
        <f ca="1">IF(H678=0,SUBTOTAL(4,INDIRECT("B"&amp;ROW()-11):INDIRECT("B"&amp;I678)),"")</f>
        <v/>
      </c>
      <c r="G678" s="6" t="str">
        <f t="shared" ca="1" si="32"/>
        <v/>
      </c>
      <c r="H678" s="2">
        <f t="shared" si="30"/>
        <v>6</v>
      </c>
      <c r="I678" s="3" cm="1">
        <f t="array" ref="I678">SMALL(IF(H678:H2137=0,ROW(678:2137)),1)</f>
        <v>684</v>
      </c>
    </row>
    <row r="679" spans="1:9" x14ac:dyDescent="0.25">
      <c r="A679" s="10">
        <v>20636</v>
      </c>
      <c r="B679" s="11">
        <v>14.998453445987399</v>
      </c>
      <c r="C679" s="11"/>
      <c r="D679" s="11">
        <f t="shared" si="31"/>
        <v>15138.823174666059</v>
      </c>
      <c r="F679" s="12" t="str">
        <f ca="1">IF(H679=0,SUBTOTAL(4,INDIRECT("B"&amp;ROW()-11):INDIRECT("B"&amp;I679)),"")</f>
        <v/>
      </c>
      <c r="G679" s="6" t="str">
        <f t="shared" ca="1" si="32"/>
        <v/>
      </c>
      <c r="H679" s="2">
        <f t="shared" si="30"/>
        <v>7</v>
      </c>
      <c r="I679" s="3" cm="1">
        <f t="array" ref="I679">SMALL(IF(H679:H2138=0,ROW(679:2138)),1)</f>
        <v>684</v>
      </c>
    </row>
    <row r="680" spans="1:9" x14ac:dyDescent="0.25">
      <c r="A680" s="10">
        <v>20667</v>
      </c>
      <c r="B680" s="11">
        <v>14.959781026272699</v>
      </c>
      <c r="C680" s="11"/>
      <c r="D680" s="11">
        <f t="shared" si="31"/>
        <v>15099.788821830569</v>
      </c>
      <c r="F680" s="12" t="str">
        <f ca="1">IF(H680=0,SUBTOTAL(4,INDIRECT("B"&amp;ROW()-11):INDIRECT("B"&amp;I680)),"")</f>
        <v/>
      </c>
      <c r="G680" s="6" t="str">
        <f t="shared" ca="1" si="32"/>
        <v/>
      </c>
      <c r="H680" s="2">
        <f t="shared" si="30"/>
        <v>8</v>
      </c>
      <c r="I680" s="3" cm="1">
        <f t="array" ref="I680">SMALL(IF(H680:H2139=0,ROW(680:2139)),1)</f>
        <v>684</v>
      </c>
    </row>
    <row r="681" spans="1:9" x14ac:dyDescent="0.25">
      <c r="A681" s="10">
        <v>20698</v>
      </c>
      <c r="B681" s="11">
        <v>15.820157843936601</v>
      </c>
      <c r="C681" s="11"/>
      <c r="D681" s="11">
        <f t="shared" si="31"/>
        <v>15968.217860404568</v>
      </c>
      <c r="F681" s="12" t="str">
        <f ca="1">IF(H681=0,SUBTOTAL(4,INDIRECT("B"&amp;ROW()-11):INDIRECT("B"&amp;I681)),"")</f>
        <v/>
      </c>
      <c r="G681" s="6" t="str">
        <f t="shared" ca="1" si="32"/>
        <v/>
      </c>
      <c r="H681" s="2">
        <f t="shared" si="30"/>
        <v>9</v>
      </c>
      <c r="I681" s="3" cm="1">
        <f t="array" ref="I681">SMALL(IF(H681:H2140=0,ROW(681:2140)),1)</f>
        <v>684</v>
      </c>
    </row>
    <row r="682" spans="1:9" x14ac:dyDescent="0.25">
      <c r="A682" s="10">
        <v>20728</v>
      </c>
      <c r="B682" s="11">
        <v>15.775474330255999</v>
      </c>
      <c r="C682" s="11"/>
      <c r="D682" s="11">
        <f t="shared" si="31"/>
        <v>15923.116156094224</v>
      </c>
      <c r="F682" s="12" t="str">
        <f ca="1">IF(H682=0,SUBTOTAL(4,INDIRECT("B"&amp;ROW()-11):INDIRECT("B"&amp;I682)),"")</f>
        <v/>
      </c>
      <c r="G682" s="6" t="str">
        <f t="shared" ca="1" si="32"/>
        <v/>
      </c>
      <c r="H682" s="2">
        <f t="shared" si="30"/>
        <v>10</v>
      </c>
      <c r="I682" s="3" cm="1">
        <f t="array" ref="I682">SMALL(IF(H682:H2141=0,ROW(682:2141)),1)</f>
        <v>684</v>
      </c>
    </row>
    <row r="683" spans="1:9" x14ac:dyDescent="0.25">
      <c r="A683" s="10">
        <v>20759</v>
      </c>
      <c r="B683" s="11">
        <v>15.288556892001701</v>
      </c>
      <c r="C683" s="11"/>
      <c r="D683" s="11">
        <f t="shared" si="31"/>
        <v>15431.641683413489</v>
      </c>
      <c r="F683" s="12" t="str">
        <f ca="1">IF(H683=0,SUBTOTAL(4,INDIRECT("B"&amp;ROW()-11):INDIRECT("B"&amp;I683)),"")</f>
        <v/>
      </c>
      <c r="G683" s="6" t="str">
        <f t="shared" ca="1" si="32"/>
        <v/>
      </c>
      <c r="H683" s="2">
        <f t="shared" si="30"/>
        <v>11</v>
      </c>
      <c r="I683" s="3" cm="1">
        <f t="array" ref="I683">SMALL(IF(H683:H2142=0,ROW(683:2142)),1)</f>
        <v>684</v>
      </c>
    </row>
    <row r="684" spans="1:9" x14ac:dyDescent="0.25">
      <c r="A684" s="10">
        <v>20789</v>
      </c>
      <c r="B684" s="11">
        <v>15.1418584993488</v>
      </c>
      <c r="C684" s="11"/>
      <c r="D684" s="11">
        <f t="shared" si="31"/>
        <v>15283.570348300324</v>
      </c>
      <c r="F684" s="12">
        <f ca="1">IF(H684=0,SUBTOTAL(4,INDIRECT("B"&amp;ROW()-11):INDIRECT("B"&amp;I684)),"")</f>
        <v>15.820157843936601</v>
      </c>
      <c r="G684" s="6">
        <f t="shared" ca="1" si="32"/>
        <v>20698</v>
      </c>
      <c r="H684" s="2">
        <f t="shared" si="30"/>
        <v>0</v>
      </c>
      <c r="I684" s="3" cm="1">
        <f t="array" ref="I684">SMALL(IF(H684:H2143=0,ROW(684:2143)),1)</f>
        <v>684</v>
      </c>
    </row>
    <row r="685" spans="1:9" x14ac:dyDescent="0.25">
      <c r="A685" s="10">
        <v>20820</v>
      </c>
      <c r="B685" s="11">
        <v>15.0330681428328</v>
      </c>
      <c r="C685" s="11"/>
      <c r="D685" s="11">
        <f t="shared" si="31"/>
        <v>15173.76182861957</v>
      </c>
      <c r="F685" s="12" t="str">
        <f ca="1">IF(H685=0,SUBTOTAL(4,INDIRECT("B"&amp;ROW()-11):INDIRECT("B"&amp;I685)),"")</f>
        <v/>
      </c>
      <c r="G685" s="6" t="str">
        <f t="shared" ca="1" si="32"/>
        <v/>
      </c>
      <c r="H685" s="2">
        <f t="shared" si="30"/>
        <v>1</v>
      </c>
      <c r="I685" s="3" cm="1">
        <f t="array" ref="I685">SMALL(IF(H685:H2144=0,ROW(685:2144)),1)</f>
        <v>696</v>
      </c>
    </row>
    <row r="686" spans="1:9" x14ac:dyDescent="0.25">
      <c r="A686" s="10">
        <v>20851</v>
      </c>
      <c r="B686" s="11">
        <v>15.304097015600201</v>
      </c>
      <c r="C686" s="11"/>
      <c r="D686" s="11">
        <f t="shared" si="31"/>
        <v>15447.327246202838</v>
      </c>
      <c r="F686" s="12" t="str">
        <f ca="1">IF(H686=0,SUBTOTAL(4,INDIRECT("B"&amp;ROW()-11):INDIRECT("B"&amp;I686)),"")</f>
        <v/>
      </c>
      <c r="G686" s="6" t="str">
        <f t="shared" ca="1" si="32"/>
        <v/>
      </c>
      <c r="H686" s="2">
        <f t="shared" si="30"/>
        <v>2</v>
      </c>
      <c r="I686" s="3" cm="1">
        <f t="array" ref="I686">SMALL(IF(H686:H2145=0,ROW(686:2145)),1)</f>
        <v>696</v>
      </c>
    </row>
    <row r="687" spans="1:9" x14ac:dyDescent="0.25">
      <c r="A687" s="10">
        <v>20879</v>
      </c>
      <c r="B687" s="11">
        <v>15.018948634777299</v>
      </c>
      <c r="C687" s="11"/>
      <c r="D687" s="11">
        <f t="shared" si="31"/>
        <v>15159.510176838587</v>
      </c>
      <c r="F687" s="12" t="str">
        <f ca="1">IF(H687=0,SUBTOTAL(4,INDIRECT("B"&amp;ROW()-11):INDIRECT("B"&amp;I687)),"")</f>
        <v/>
      </c>
      <c r="G687" s="6" t="str">
        <f t="shared" ca="1" si="32"/>
        <v/>
      </c>
      <c r="H687" s="2">
        <f t="shared" si="30"/>
        <v>3</v>
      </c>
      <c r="I687" s="3" cm="1">
        <f t="array" ref="I687">SMALL(IF(H687:H2146=0,ROW(687:2146)),1)</f>
        <v>696</v>
      </c>
    </row>
    <row r="688" spans="1:9" x14ac:dyDescent="0.25">
      <c r="A688" s="10">
        <v>20910</v>
      </c>
      <c r="B688" s="11">
        <v>14.418734243309</v>
      </c>
      <c r="C688" s="11"/>
      <c r="D688" s="11">
        <f t="shared" si="31"/>
        <v>14553.67841078011</v>
      </c>
      <c r="F688" s="12" t="str">
        <f ca="1">IF(H688=0,SUBTOTAL(4,INDIRECT("B"&amp;ROW()-11):INDIRECT("B"&amp;I688)),"")</f>
        <v/>
      </c>
      <c r="G688" s="6" t="str">
        <f t="shared" ca="1" si="32"/>
        <v/>
      </c>
      <c r="H688" s="2">
        <f t="shared" si="30"/>
        <v>4</v>
      </c>
      <c r="I688" s="3" cm="1">
        <f t="array" ref="I688">SMALL(IF(H688:H2147=0,ROW(688:2147)),1)</f>
        <v>696</v>
      </c>
    </row>
    <row r="689" spans="1:9" x14ac:dyDescent="0.25">
      <c r="A689" s="10">
        <v>20940</v>
      </c>
      <c r="B689" s="11">
        <v>14.6523020378723</v>
      </c>
      <c r="C689" s="11"/>
      <c r="D689" s="11">
        <f t="shared" si="31"/>
        <v>14789.432153919308</v>
      </c>
      <c r="F689" s="12" t="str">
        <f ca="1">IF(H689=0,SUBTOTAL(4,INDIRECT("B"&amp;ROW()-11):INDIRECT("B"&amp;I689)),"")</f>
        <v/>
      </c>
      <c r="G689" s="6" t="str">
        <f t="shared" ca="1" si="32"/>
        <v/>
      </c>
      <c r="H689" s="2">
        <f t="shared" si="30"/>
        <v>5</v>
      </c>
      <c r="I689" s="3" cm="1">
        <f t="array" ref="I689">SMALL(IF(H689:H2148=0,ROW(689:2148)),1)</f>
        <v>696</v>
      </c>
    </row>
    <row r="690" spans="1:9" x14ac:dyDescent="0.25">
      <c r="A690" s="10">
        <v>20971</v>
      </c>
      <c r="B690" s="11">
        <v>15.039713385190501</v>
      </c>
      <c r="C690" s="11"/>
      <c r="D690" s="11">
        <f t="shared" si="31"/>
        <v>15180.469263447321</v>
      </c>
      <c r="F690" s="12" t="str">
        <f ca="1">IF(H690=0,SUBTOTAL(4,INDIRECT("B"&amp;ROW()-11):INDIRECT("B"&amp;I690)),"")</f>
        <v/>
      </c>
      <c r="G690" s="6" t="str">
        <f t="shared" ca="1" si="32"/>
        <v/>
      </c>
      <c r="H690" s="2">
        <f t="shared" si="30"/>
        <v>6</v>
      </c>
      <c r="I690" s="3" cm="1">
        <f t="array" ref="I690">SMALL(IF(H690:H2149=0,ROW(690:2149)),1)</f>
        <v>696</v>
      </c>
    </row>
    <row r="691" spans="1:9" x14ac:dyDescent="0.25">
      <c r="A691" s="10">
        <v>21001</v>
      </c>
      <c r="B691" s="11">
        <v>15.6653943952403</v>
      </c>
      <c r="C691" s="11"/>
      <c r="D691" s="11">
        <f t="shared" si="31"/>
        <v>15812.005988817129</v>
      </c>
      <c r="F691" s="12" t="str">
        <f ca="1">IF(H691=0,SUBTOTAL(4,INDIRECT("B"&amp;ROW()-11):INDIRECT("B"&amp;I691)),"")</f>
        <v/>
      </c>
      <c r="G691" s="6" t="str">
        <f t="shared" ca="1" si="32"/>
        <v/>
      </c>
      <c r="H691" s="2">
        <f t="shared" si="30"/>
        <v>7</v>
      </c>
      <c r="I691" s="3" cm="1">
        <f t="array" ref="I691">SMALL(IF(H691:H2150=0,ROW(691:2150)),1)</f>
        <v>696</v>
      </c>
    </row>
    <row r="692" spans="1:9" x14ac:dyDescent="0.25">
      <c r="A692" s="10">
        <v>21032</v>
      </c>
      <c r="B692" s="11">
        <v>15.971524822267201</v>
      </c>
      <c r="C692" s="11"/>
      <c r="D692" s="11">
        <f t="shared" si="31"/>
        <v>16121.001474240669</v>
      </c>
      <c r="F692" s="12" t="str">
        <f ca="1">IF(H692=0,SUBTOTAL(4,INDIRECT("B"&amp;ROW()-11):INDIRECT("B"&amp;I692)),"")</f>
        <v/>
      </c>
      <c r="G692" s="6" t="str">
        <f t="shared" ca="1" si="32"/>
        <v/>
      </c>
      <c r="H692" s="2">
        <f t="shared" si="30"/>
        <v>8</v>
      </c>
      <c r="I692" s="3" cm="1">
        <f t="array" ref="I692">SMALL(IF(H692:H2151=0,ROW(692:2151)),1)</f>
        <v>696</v>
      </c>
    </row>
    <row r="693" spans="1:9" x14ac:dyDescent="0.25">
      <c r="A693" s="10">
        <v>21063</v>
      </c>
      <c r="B693" s="11">
        <v>16.342682234014902</v>
      </c>
      <c r="C693" s="11"/>
      <c r="D693" s="11">
        <f t="shared" si="31"/>
        <v>16495.632528479025</v>
      </c>
      <c r="F693" s="12" t="str">
        <f ca="1">IF(H693=0,SUBTOTAL(4,INDIRECT("B"&amp;ROW()-11):INDIRECT("B"&amp;I693)),"")</f>
        <v/>
      </c>
      <c r="G693" s="6" t="str">
        <f t="shared" ca="1" si="32"/>
        <v/>
      </c>
      <c r="H693" s="2">
        <f t="shared" si="30"/>
        <v>9</v>
      </c>
      <c r="I693" s="3" cm="1">
        <f t="array" ref="I693">SMALL(IF(H693:H2152=0,ROW(693:2152)),1)</f>
        <v>696</v>
      </c>
    </row>
    <row r="694" spans="1:9" x14ac:dyDescent="0.25">
      <c r="A694" s="10">
        <v>21093</v>
      </c>
      <c r="B694" s="11">
        <v>15.4923080072776</v>
      </c>
      <c r="C694" s="11"/>
      <c r="D694" s="11">
        <f t="shared" si="31"/>
        <v>15637.299694548499</v>
      </c>
      <c r="F694" s="12" t="str">
        <f ca="1">IF(H694=0,SUBTOTAL(4,INDIRECT("B"&amp;ROW()-11):INDIRECT("B"&amp;I694)),"")</f>
        <v/>
      </c>
      <c r="G694" s="6" t="str">
        <f t="shared" ca="1" si="32"/>
        <v/>
      </c>
      <c r="H694" s="2">
        <f t="shared" si="30"/>
        <v>10</v>
      </c>
      <c r="I694" s="3" cm="1">
        <f t="array" ref="I694">SMALL(IF(H694:H2153=0,ROW(694:2153)),1)</f>
        <v>696</v>
      </c>
    </row>
    <row r="695" spans="1:9" x14ac:dyDescent="0.25">
      <c r="A695" s="10">
        <v>21124</v>
      </c>
      <c r="B695" s="11">
        <v>14.913261591066099</v>
      </c>
      <c r="C695" s="11"/>
      <c r="D695" s="11">
        <f t="shared" si="31"/>
        <v>15052.834013702239</v>
      </c>
      <c r="F695" s="12" t="str">
        <f ca="1">IF(H695=0,SUBTOTAL(4,INDIRECT("B"&amp;ROW()-11):INDIRECT("B"&amp;I695)),"")</f>
        <v/>
      </c>
      <c r="G695" s="6" t="str">
        <f t="shared" ca="1" si="32"/>
        <v/>
      </c>
      <c r="H695" s="2">
        <f t="shared" si="30"/>
        <v>11</v>
      </c>
      <c r="I695" s="3" cm="1">
        <f t="array" ref="I695">SMALL(IF(H695:H2154=0,ROW(695:2154)),1)</f>
        <v>696</v>
      </c>
    </row>
    <row r="696" spans="1:9" x14ac:dyDescent="0.25">
      <c r="A696" s="10">
        <v>21154</v>
      </c>
      <c r="B696" s="11">
        <v>14.034165850392201</v>
      </c>
      <c r="C696" s="11"/>
      <c r="D696" s="11">
        <f t="shared" si="31"/>
        <v>14165.510862712648</v>
      </c>
      <c r="F696" s="12">
        <f ca="1">IF(H696=0,SUBTOTAL(4,INDIRECT("B"&amp;ROW()-11):INDIRECT("B"&amp;I696)),"")</f>
        <v>16.342682234014902</v>
      </c>
      <c r="G696" s="6">
        <f t="shared" ca="1" si="32"/>
        <v>21063</v>
      </c>
      <c r="H696" s="2">
        <f t="shared" si="30"/>
        <v>0</v>
      </c>
      <c r="I696" s="3" cm="1">
        <f t="array" ref="I696">SMALL(IF(H696:H2155=0,ROW(696:2155)),1)</f>
        <v>696</v>
      </c>
    </row>
    <row r="697" spans="1:9" x14ac:dyDescent="0.25">
      <c r="A697" s="10">
        <v>21185</v>
      </c>
      <c r="B697" s="11">
        <v>13.7817731974895</v>
      </c>
      <c r="C697" s="11"/>
      <c r="D697" s="11">
        <f t="shared" si="31"/>
        <v>13910.756080385334</v>
      </c>
      <c r="F697" s="12" t="str">
        <f ca="1">IF(H697=0,SUBTOTAL(4,INDIRECT("B"&amp;ROW()-11):INDIRECT("B"&amp;I697)),"")</f>
        <v/>
      </c>
      <c r="G697" s="6" t="str">
        <f t="shared" ca="1" si="32"/>
        <v/>
      </c>
      <c r="H697" s="2">
        <f t="shared" si="30"/>
        <v>1</v>
      </c>
      <c r="I697" s="3" cm="1">
        <f t="array" ref="I697">SMALL(IF(H697:H2156=0,ROW(697:2156)),1)</f>
        <v>708</v>
      </c>
    </row>
    <row r="698" spans="1:9" x14ac:dyDescent="0.25">
      <c r="A698" s="10">
        <v>21216</v>
      </c>
      <c r="B698" s="11">
        <v>13.8258908109883</v>
      </c>
      <c r="C698" s="11"/>
      <c r="D698" s="11">
        <f t="shared" si="31"/>
        <v>13955.286588284152</v>
      </c>
      <c r="F698" s="12" t="str">
        <f ca="1">IF(H698=0,SUBTOTAL(4,INDIRECT("B"&amp;ROW()-11):INDIRECT("B"&amp;I698)),"")</f>
        <v/>
      </c>
      <c r="G698" s="6" t="str">
        <f t="shared" ca="1" si="32"/>
        <v/>
      </c>
      <c r="H698" s="2">
        <f t="shared" si="30"/>
        <v>2</v>
      </c>
      <c r="I698" s="3" cm="1">
        <f t="array" ref="I698">SMALL(IF(H698:H2157=0,ROW(698:2157)),1)</f>
        <v>708</v>
      </c>
    </row>
    <row r="699" spans="1:9" x14ac:dyDescent="0.25">
      <c r="A699" s="10">
        <v>21244</v>
      </c>
      <c r="B699" s="11">
        <v>14.1476644508513</v>
      </c>
      <c r="C699" s="11"/>
      <c r="D699" s="11">
        <f t="shared" si="31"/>
        <v>14280.071690541337</v>
      </c>
      <c r="F699" s="12" t="str">
        <f ca="1">IF(H699=0,SUBTOTAL(4,INDIRECT("B"&amp;ROW()-11):INDIRECT("B"&amp;I699)),"")</f>
        <v/>
      </c>
      <c r="G699" s="6" t="str">
        <f t="shared" ca="1" si="32"/>
        <v/>
      </c>
      <c r="H699" s="2">
        <f t="shared" si="30"/>
        <v>3</v>
      </c>
      <c r="I699" s="3" cm="1">
        <f t="array" ref="I699">SMALL(IF(H699:H2158=0,ROW(699:2158)),1)</f>
        <v>708</v>
      </c>
    </row>
    <row r="700" spans="1:9" x14ac:dyDescent="0.25">
      <c r="A700" s="10">
        <v>21275</v>
      </c>
      <c r="B700" s="11">
        <v>14.246772361189601</v>
      </c>
      <c r="C700" s="11"/>
      <c r="D700" s="11">
        <f t="shared" si="31"/>
        <v>14380.107146545208</v>
      </c>
      <c r="F700" s="12" t="str">
        <f ca="1">IF(H700=0,SUBTOTAL(4,INDIRECT("B"&amp;ROW()-11):INDIRECT("B"&amp;I700)),"")</f>
        <v/>
      </c>
      <c r="G700" s="6" t="str">
        <f t="shared" ca="1" si="32"/>
        <v/>
      </c>
      <c r="H700" s="2">
        <f t="shared" si="30"/>
        <v>4</v>
      </c>
      <c r="I700" s="3" cm="1">
        <f t="array" ref="I700">SMALL(IF(H700:H2159=0,ROW(700:2159)),1)</f>
        <v>708</v>
      </c>
    </row>
    <row r="701" spans="1:9" x14ac:dyDescent="0.25">
      <c r="A701" s="10">
        <v>21305</v>
      </c>
      <c r="B701" s="11">
        <v>14.5912017220788</v>
      </c>
      <c r="C701" s="11"/>
      <c r="D701" s="11">
        <f t="shared" si="31"/>
        <v>14727.760003517593</v>
      </c>
      <c r="F701" s="12" t="str">
        <f ca="1">IF(H701=0,SUBTOTAL(4,INDIRECT("B"&amp;ROW()-11):INDIRECT("B"&amp;I701)),"")</f>
        <v/>
      </c>
      <c r="G701" s="6" t="str">
        <f t="shared" ca="1" si="32"/>
        <v/>
      </c>
      <c r="H701" s="2">
        <f t="shared" si="30"/>
        <v>5</v>
      </c>
      <c r="I701" s="3" cm="1">
        <f t="array" ref="I701">SMALL(IF(H701:H2160=0,ROW(701:2160)),1)</f>
        <v>708</v>
      </c>
    </row>
    <row r="702" spans="1:9" x14ac:dyDescent="0.25">
      <c r="A702" s="10">
        <v>21336</v>
      </c>
      <c r="B702" s="11">
        <v>14.7216213434713</v>
      </c>
      <c r="C702" s="11"/>
      <c r="D702" s="11">
        <f t="shared" si="31"/>
        <v>14859.400215215297</v>
      </c>
      <c r="F702" s="12" t="str">
        <f ca="1">IF(H702=0,SUBTOTAL(4,INDIRECT("B"&amp;ROW()-11):INDIRECT("B"&amp;I702)),"")</f>
        <v/>
      </c>
      <c r="G702" s="6" t="str">
        <f t="shared" ca="1" si="32"/>
        <v/>
      </c>
      <c r="H702" s="2">
        <f t="shared" si="30"/>
        <v>6</v>
      </c>
      <c r="I702" s="3" cm="1">
        <f t="array" ref="I702">SMALL(IF(H702:H2161=0,ROW(702:2161)),1)</f>
        <v>708</v>
      </c>
    </row>
    <row r="703" spans="1:9" x14ac:dyDescent="0.25">
      <c r="A703" s="10">
        <v>21366</v>
      </c>
      <c r="B703" s="11">
        <v>15.245006449088899</v>
      </c>
      <c r="C703" s="11"/>
      <c r="D703" s="11">
        <f t="shared" si="31"/>
        <v>15387.68365422004</v>
      </c>
      <c r="F703" s="12" t="str">
        <f ca="1">IF(H703=0,SUBTOTAL(4,INDIRECT("B"&amp;ROW()-11):INDIRECT("B"&amp;I703)),"")</f>
        <v/>
      </c>
      <c r="G703" s="6" t="str">
        <f t="shared" ca="1" si="32"/>
        <v/>
      </c>
      <c r="H703" s="2">
        <f t="shared" si="30"/>
        <v>7</v>
      </c>
      <c r="I703" s="3" cm="1">
        <f t="array" ref="I703">SMALL(IF(H703:H2162=0,ROW(703:2162)),1)</f>
        <v>708</v>
      </c>
    </row>
    <row r="704" spans="1:9" x14ac:dyDescent="0.25">
      <c r="A704" s="10">
        <v>21397</v>
      </c>
      <c r="B704" s="11">
        <v>15.6615986352358</v>
      </c>
      <c r="C704" s="11"/>
      <c r="D704" s="11">
        <f t="shared" si="31"/>
        <v>15808.174704496478</v>
      </c>
      <c r="F704" s="12" t="str">
        <f ca="1">IF(H704=0,SUBTOTAL(4,INDIRECT("B"&amp;ROW()-11):INDIRECT("B"&amp;I704)),"")</f>
        <v/>
      </c>
      <c r="G704" s="6" t="str">
        <f t="shared" ca="1" si="32"/>
        <v/>
      </c>
      <c r="H704" s="2">
        <f t="shared" si="30"/>
        <v>8</v>
      </c>
      <c r="I704" s="3" cm="1">
        <f t="array" ref="I704">SMALL(IF(H704:H2163=0,ROW(704:2163)),1)</f>
        <v>708</v>
      </c>
    </row>
    <row r="705" spans="1:9" x14ac:dyDescent="0.25">
      <c r="A705" s="10">
        <v>21428</v>
      </c>
      <c r="B705" s="11">
        <v>16.1425292897889</v>
      </c>
      <c r="C705" s="11"/>
      <c r="D705" s="11">
        <f t="shared" si="31"/>
        <v>16293.606363485535</v>
      </c>
      <c r="F705" s="12" t="str">
        <f ca="1">IF(H705=0,SUBTOTAL(4,INDIRECT("B"&amp;ROW()-11):INDIRECT("B"&amp;I705)),"")</f>
        <v/>
      </c>
      <c r="G705" s="6" t="str">
        <f t="shared" ca="1" si="32"/>
        <v/>
      </c>
      <c r="H705" s="2">
        <f t="shared" si="30"/>
        <v>9</v>
      </c>
      <c r="I705" s="3" cm="1">
        <f t="array" ref="I705">SMALL(IF(H705:H2164=0,ROW(705:2164)),1)</f>
        <v>708</v>
      </c>
    </row>
    <row r="706" spans="1:9" x14ac:dyDescent="0.25">
      <c r="A706" s="10">
        <v>21458</v>
      </c>
      <c r="B706" s="11">
        <v>16.796995688608298</v>
      </c>
      <c r="C706" s="11"/>
      <c r="D706" s="11">
        <f t="shared" si="31"/>
        <v>16954.197878548577</v>
      </c>
      <c r="F706" s="12" t="str">
        <f ca="1">IF(H706=0,SUBTOTAL(4,INDIRECT("B"&amp;ROW()-11):INDIRECT("B"&amp;I706)),"")</f>
        <v/>
      </c>
      <c r="G706" s="6" t="str">
        <f t="shared" ca="1" si="32"/>
        <v/>
      </c>
      <c r="H706" s="2">
        <f t="shared" ref="H706:H769" si="33">MOD(ROW(),12)</f>
        <v>10</v>
      </c>
      <c r="I706" s="3" cm="1">
        <f t="array" ref="I706">SMALL(IF(H706:H2165=0,ROW(706:2165)),1)</f>
        <v>708</v>
      </c>
    </row>
    <row r="707" spans="1:9" x14ac:dyDescent="0.25">
      <c r="A707" s="10">
        <v>21489</v>
      </c>
      <c r="B707" s="11">
        <v>17.2914565155703</v>
      </c>
      <c r="C707" s="11"/>
      <c r="D707" s="11">
        <f t="shared" ref="D707:D770" si="34">B707/B$2*100</f>
        <v>17453.286338111022</v>
      </c>
      <c r="F707" s="12" t="str">
        <f ca="1">IF(H707=0,SUBTOTAL(4,INDIRECT("B"&amp;ROW()-11):INDIRECT("B"&amp;I707)),"")</f>
        <v/>
      </c>
      <c r="G707" s="6" t="str">
        <f t="shared" ref="G707:G770" ca="1" si="35">IFERROR(INDEX($A$2:$A$1461,MATCH(F707,$B$2:$B$1461,0)),"")</f>
        <v/>
      </c>
      <c r="H707" s="2">
        <f t="shared" si="33"/>
        <v>11</v>
      </c>
      <c r="I707" s="3" cm="1">
        <f t="array" ref="I707">SMALL(IF(H707:H2166=0,ROW(707:2166)),1)</f>
        <v>708</v>
      </c>
    </row>
    <row r="708" spans="1:9" x14ac:dyDescent="0.25">
      <c r="A708" s="10">
        <v>21519</v>
      </c>
      <c r="B708" s="11">
        <v>18.0453875057982</v>
      </c>
      <c r="C708" s="11"/>
      <c r="D708" s="11">
        <f t="shared" si="34"/>
        <v>18214.273328407318</v>
      </c>
      <c r="F708" s="12">
        <f ca="1">IF(H708=0,SUBTOTAL(4,INDIRECT("B"&amp;ROW()-11):INDIRECT("B"&amp;I708)),"")</f>
        <v>18.0453875057982</v>
      </c>
      <c r="G708" s="6">
        <f t="shared" ca="1" si="35"/>
        <v>21519</v>
      </c>
      <c r="H708" s="2">
        <f t="shared" si="33"/>
        <v>0</v>
      </c>
      <c r="I708" s="3" cm="1">
        <f t="array" ref="I708">SMALL(IF(H708:H2167=0,ROW(708:2167)),1)</f>
        <v>708</v>
      </c>
    </row>
    <row r="709" spans="1:9" x14ac:dyDescent="0.25">
      <c r="A709" s="10">
        <v>21550</v>
      </c>
      <c r="B709" s="11">
        <v>18.645818112615899</v>
      </c>
      <c r="C709" s="11"/>
      <c r="D709" s="11">
        <f t="shared" si="34"/>
        <v>18820.323333363158</v>
      </c>
      <c r="F709" s="12" t="str">
        <f ca="1">IF(H709=0,SUBTOTAL(4,INDIRECT("B"&amp;ROW()-11):INDIRECT("B"&amp;I709)),"")</f>
        <v/>
      </c>
      <c r="G709" s="6" t="str">
        <f t="shared" ca="1" si="35"/>
        <v/>
      </c>
      <c r="H709" s="2">
        <f t="shared" si="33"/>
        <v>1</v>
      </c>
      <c r="I709" s="3" cm="1">
        <f t="array" ref="I709">SMALL(IF(H709:H2168=0,ROW(709:2168)),1)</f>
        <v>720</v>
      </c>
    </row>
    <row r="710" spans="1:9" x14ac:dyDescent="0.25">
      <c r="A710" s="10">
        <v>21581</v>
      </c>
      <c r="B710" s="11">
        <v>19.049218907655501</v>
      </c>
      <c r="C710" s="11"/>
      <c r="D710" s="11">
        <f t="shared" si="34"/>
        <v>19227.499535004004</v>
      </c>
      <c r="F710" s="12" t="str">
        <f ca="1">IF(H710=0,SUBTOTAL(4,INDIRECT("B"&amp;ROW()-11):INDIRECT("B"&amp;I710)),"")</f>
        <v/>
      </c>
      <c r="G710" s="6" t="str">
        <f t="shared" ca="1" si="35"/>
        <v/>
      </c>
      <c r="H710" s="2">
        <f t="shared" si="33"/>
        <v>2</v>
      </c>
      <c r="I710" s="3" cm="1">
        <f t="array" ref="I710">SMALL(IF(H710:H2169=0,ROW(710:2169)),1)</f>
        <v>720</v>
      </c>
    </row>
    <row r="711" spans="1:9" x14ac:dyDescent="0.25">
      <c r="A711" s="10">
        <v>21609</v>
      </c>
      <c r="B711" s="11">
        <v>19.8599019428929</v>
      </c>
      <c r="C711" s="11"/>
      <c r="D711" s="11">
        <f t="shared" si="34"/>
        <v>20045.769709682845</v>
      </c>
      <c r="F711" s="12" t="str">
        <f ca="1">IF(H711=0,SUBTOTAL(4,INDIRECT("B"&amp;ROW()-11):INDIRECT("B"&amp;I711)),"")</f>
        <v/>
      </c>
      <c r="G711" s="6" t="str">
        <f t="shared" ca="1" si="35"/>
        <v/>
      </c>
      <c r="H711" s="2">
        <f t="shared" si="33"/>
        <v>3</v>
      </c>
      <c r="I711" s="3" cm="1">
        <f t="array" ref="I711">SMALL(IF(H711:H2170=0,ROW(711:2170)),1)</f>
        <v>720</v>
      </c>
    </row>
    <row r="712" spans="1:9" x14ac:dyDescent="0.25">
      <c r="A712" s="10">
        <v>21640</v>
      </c>
      <c r="B712" s="11">
        <v>19.6088659862158</v>
      </c>
      <c r="C712" s="11"/>
      <c r="D712" s="11">
        <f t="shared" si="34"/>
        <v>19792.384320829005</v>
      </c>
      <c r="F712" s="12" t="str">
        <f ca="1">IF(H712=0,SUBTOTAL(4,INDIRECT("B"&amp;ROW()-11):INDIRECT("B"&amp;I712)),"")</f>
        <v/>
      </c>
      <c r="G712" s="6" t="str">
        <f t="shared" ca="1" si="35"/>
        <v/>
      </c>
      <c r="H712" s="2">
        <f t="shared" si="33"/>
        <v>4</v>
      </c>
      <c r="I712" s="3" cm="1">
        <f t="array" ref="I712">SMALL(IF(H712:H2171=0,ROW(712:2171)),1)</f>
        <v>720</v>
      </c>
    </row>
    <row r="713" spans="1:9" x14ac:dyDescent="0.25">
      <c r="A713" s="10">
        <v>21670</v>
      </c>
      <c r="B713" s="11">
        <v>20.1593248405851</v>
      </c>
      <c r="C713" s="11"/>
      <c r="D713" s="11">
        <f t="shared" si="34"/>
        <v>20347.994890361126</v>
      </c>
      <c r="F713" s="12" t="str">
        <f ca="1">IF(H713=0,SUBTOTAL(4,INDIRECT("B"&amp;ROW()-11):INDIRECT("B"&amp;I713)),"")</f>
        <v/>
      </c>
      <c r="G713" s="6" t="str">
        <f t="shared" ca="1" si="35"/>
        <v/>
      </c>
      <c r="H713" s="2">
        <f t="shared" si="33"/>
        <v>5</v>
      </c>
      <c r="I713" s="3" cm="1">
        <f t="array" ref="I713">SMALL(IF(H713:H2172=0,ROW(713:2172)),1)</f>
        <v>720</v>
      </c>
    </row>
    <row r="714" spans="1:9" x14ac:dyDescent="0.25">
      <c r="A714" s="10">
        <v>21701</v>
      </c>
      <c r="B714" s="11">
        <v>20.549895905201598</v>
      </c>
      <c r="C714" s="11"/>
      <c r="D714" s="11">
        <f t="shared" si="34"/>
        <v>20742.221288813704</v>
      </c>
      <c r="F714" s="12" t="str">
        <f ca="1">IF(H714=0,SUBTOTAL(4,INDIRECT("B"&amp;ROW()-11):INDIRECT("B"&amp;I714)),"")</f>
        <v/>
      </c>
      <c r="G714" s="6" t="str">
        <f t="shared" ca="1" si="35"/>
        <v/>
      </c>
      <c r="H714" s="2">
        <f t="shared" si="33"/>
        <v>6</v>
      </c>
      <c r="I714" s="3" cm="1">
        <f t="array" ref="I714">SMALL(IF(H714:H2173=0,ROW(714:2173)),1)</f>
        <v>720</v>
      </c>
    </row>
    <row r="715" spans="1:9" x14ac:dyDescent="0.25">
      <c r="A715" s="10">
        <v>21731</v>
      </c>
      <c r="B715" s="11">
        <v>20.9128879828524</v>
      </c>
      <c r="C715" s="11"/>
      <c r="D715" s="11">
        <f t="shared" si="34"/>
        <v>21108.610590027311</v>
      </c>
      <c r="F715" s="12" t="str">
        <f ca="1">IF(H715=0,SUBTOTAL(4,INDIRECT("B"&amp;ROW()-11):INDIRECT("B"&amp;I715)),"")</f>
        <v/>
      </c>
      <c r="G715" s="6" t="str">
        <f t="shared" ca="1" si="35"/>
        <v/>
      </c>
      <c r="H715" s="2">
        <f t="shared" si="33"/>
        <v>7</v>
      </c>
      <c r="I715" s="3" cm="1">
        <f t="array" ref="I715">SMALL(IF(H715:H2174=0,ROW(715:2174)),1)</f>
        <v>720</v>
      </c>
    </row>
    <row r="716" spans="1:9" x14ac:dyDescent="0.25">
      <c r="A716" s="10">
        <v>21762</v>
      </c>
      <c r="B716" s="11">
        <v>20.7863017475064</v>
      </c>
      <c r="C716" s="11"/>
      <c r="D716" s="11">
        <f t="shared" si="34"/>
        <v>20980.839640832382</v>
      </c>
      <c r="F716" s="12" t="str">
        <f ca="1">IF(H716=0,SUBTOTAL(4,INDIRECT("B"&amp;ROW()-11):INDIRECT("B"&amp;I716)),"")</f>
        <v/>
      </c>
      <c r="G716" s="6" t="str">
        <f t="shared" ca="1" si="35"/>
        <v/>
      </c>
      <c r="H716" s="2">
        <f t="shared" si="33"/>
        <v>8</v>
      </c>
      <c r="I716" s="3" cm="1">
        <f t="array" ref="I716">SMALL(IF(H716:H2175=0,ROW(716:2175)),1)</f>
        <v>720</v>
      </c>
    </row>
    <row r="717" spans="1:9" x14ac:dyDescent="0.25">
      <c r="A717" s="10">
        <v>21793</v>
      </c>
      <c r="B717" s="11">
        <v>21.6652600671672</v>
      </c>
      <c r="C717" s="11"/>
      <c r="D717" s="11">
        <f t="shared" si="34"/>
        <v>21868.024084692915</v>
      </c>
      <c r="F717" s="12" t="str">
        <f ca="1">IF(H717=0,SUBTOTAL(4,INDIRECT("B"&amp;ROW()-11):INDIRECT("B"&amp;I717)),"")</f>
        <v/>
      </c>
      <c r="G717" s="6" t="str">
        <f t="shared" ca="1" si="35"/>
        <v/>
      </c>
      <c r="H717" s="2">
        <f t="shared" si="33"/>
        <v>9</v>
      </c>
      <c r="I717" s="3" cm="1">
        <f t="array" ref="I717">SMALL(IF(H717:H2176=0,ROW(717:2176)),1)</f>
        <v>720</v>
      </c>
    </row>
    <row r="718" spans="1:9" x14ac:dyDescent="0.25">
      <c r="A718" s="10">
        <v>21823</v>
      </c>
      <c r="B718" s="11">
        <v>21.596455458812699</v>
      </c>
      <c r="C718" s="11"/>
      <c r="D718" s="11">
        <f t="shared" si="34"/>
        <v>21798.575537665583</v>
      </c>
      <c r="F718" s="12" t="str">
        <f ca="1">IF(H718=0,SUBTOTAL(4,INDIRECT("B"&amp;ROW()-11):INDIRECT("B"&amp;I718)),"")</f>
        <v/>
      </c>
      <c r="G718" s="6" t="str">
        <f t="shared" ca="1" si="35"/>
        <v/>
      </c>
      <c r="H718" s="2">
        <f t="shared" si="33"/>
        <v>10</v>
      </c>
      <c r="I718" s="3" cm="1">
        <f t="array" ref="I718">SMALL(IF(H718:H2177=0,ROW(718:2177)),1)</f>
        <v>720</v>
      </c>
    </row>
    <row r="719" spans="1:9" x14ac:dyDescent="0.25">
      <c r="A719" s="10">
        <v>21854</v>
      </c>
      <c r="B719" s="11">
        <v>20.796889718692</v>
      </c>
      <c r="C719" s="11"/>
      <c r="D719" s="11">
        <f t="shared" si="34"/>
        <v>20991.526704277589</v>
      </c>
      <c r="F719" s="12" t="str">
        <f ca="1">IF(H719=0,SUBTOTAL(4,INDIRECT("B"&amp;ROW()-11):INDIRECT("B"&amp;I719)),"")</f>
        <v/>
      </c>
      <c r="G719" s="6" t="str">
        <f t="shared" ca="1" si="35"/>
        <v/>
      </c>
      <c r="H719" s="2">
        <f t="shared" si="33"/>
        <v>11</v>
      </c>
      <c r="I719" s="3" cm="1">
        <f t="array" ref="I719">SMALL(IF(H719:H2178=0,ROW(719:2178)),1)</f>
        <v>720</v>
      </c>
    </row>
    <row r="720" spans="1:9" x14ac:dyDescent="0.25">
      <c r="A720" s="10">
        <v>21884</v>
      </c>
      <c r="B720" s="11">
        <v>20.833849917076499</v>
      </c>
      <c r="C720" s="11"/>
      <c r="D720" s="11">
        <f t="shared" si="34"/>
        <v>21028.832811194447</v>
      </c>
      <c r="F720" s="12">
        <f ca="1">IF(H720=0,SUBTOTAL(4,INDIRECT("B"&amp;ROW()-11):INDIRECT("B"&amp;I720)),"")</f>
        <v>21.6652600671672</v>
      </c>
      <c r="G720" s="6">
        <f t="shared" ca="1" si="35"/>
        <v>21793</v>
      </c>
      <c r="H720" s="2">
        <f t="shared" si="33"/>
        <v>0</v>
      </c>
      <c r="I720" s="3" cm="1">
        <f t="array" ref="I720">SMALL(IF(H720:H2179=0,ROW(720:2179)),1)</f>
        <v>720</v>
      </c>
    </row>
    <row r="721" spans="1:9" x14ac:dyDescent="0.25">
      <c r="A721" s="10">
        <v>21915</v>
      </c>
      <c r="B721" s="11">
        <v>20.9734528547087</v>
      </c>
      <c r="C721" s="11"/>
      <c r="D721" s="11">
        <f t="shared" si="34"/>
        <v>21169.742285300475</v>
      </c>
      <c r="F721" s="12" t="str">
        <f ca="1">IF(H721=0,SUBTOTAL(4,INDIRECT("B"&amp;ROW()-11):INDIRECT("B"&amp;I721)),"")</f>
        <v/>
      </c>
      <c r="G721" s="6" t="str">
        <f t="shared" ca="1" si="35"/>
        <v/>
      </c>
      <c r="H721" s="2">
        <f t="shared" si="33"/>
        <v>1</v>
      </c>
      <c r="I721" s="3" cm="1">
        <f t="array" ref="I721">SMALL(IF(H721:H2180=0,ROW(721:2180)),1)</f>
        <v>732</v>
      </c>
    </row>
    <row r="722" spans="1:9" x14ac:dyDescent="0.25">
      <c r="A722" s="10">
        <v>21946</v>
      </c>
      <c r="B722" s="11">
        <v>21.699992611557601</v>
      </c>
      <c r="C722" s="11"/>
      <c r="D722" s="11">
        <f t="shared" si="34"/>
        <v>21903.081689120339</v>
      </c>
      <c r="F722" s="12" t="str">
        <f ca="1">IF(H722=0,SUBTOTAL(4,INDIRECT("B"&amp;ROW()-11):INDIRECT("B"&amp;I722)),"")</f>
        <v/>
      </c>
      <c r="G722" s="6" t="str">
        <f t="shared" ca="1" si="35"/>
        <v/>
      </c>
      <c r="H722" s="2">
        <f t="shared" si="33"/>
        <v>2</v>
      </c>
      <c r="I722" s="3" cm="1">
        <f t="array" ref="I722">SMALL(IF(H722:H2181=0,ROW(722:2181)),1)</f>
        <v>732</v>
      </c>
    </row>
    <row r="723" spans="1:9" x14ac:dyDescent="0.25">
      <c r="A723" s="10">
        <v>21975</v>
      </c>
      <c r="B723" s="11">
        <v>21.3787018571403</v>
      </c>
      <c r="C723" s="11"/>
      <c r="D723" s="11">
        <f t="shared" si="34"/>
        <v>21578.783991608074</v>
      </c>
      <c r="F723" s="12" t="str">
        <f ca="1">IF(H723=0,SUBTOTAL(4,INDIRECT("B"&amp;ROW()-11):INDIRECT("B"&amp;I723)),"")</f>
        <v/>
      </c>
      <c r="G723" s="6" t="str">
        <f t="shared" ca="1" si="35"/>
        <v/>
      </c>
      <c r="H723" s="2">
        <f t="shared" si="33"/>
        <v>3</v>
      </c>
      <c r="I723" s="3" cm="1">
        <f t="array" ref="I723">SMALL(IF(H723:H2182=0,ROW(723:2182)),1)</f>
        <v>732</v>
      </c>
    </row>
    <row r="724" spans="1:9" x14ac:dyDescent="0.25">
      <c r="A724" s="10">
        <v>22006</v>
      </c>
      <c r="B724" s="11">
        <v>20.608217875382199</v>
      </c>
      <c r="C724" s="11"/>
      <c r="D724" s="11">
        <f t="shared" si="34"/>
        <v>20801.089091213587</v>
      </c>
      <c r="F724" s="12" t="str">
        <f ca="1">IF(H724=0,SUBTOTAL(4,INDIRECT("B"&amp;ROW()-11):INDIRECT("B"&amp;I724)),"")</f>
        <v/>
      </c>
      <c r="G724" s="6" t="str">
        <f t="shared" ca="1" si="35"/>
        <v/>
      </c>
      <c r="H724" s="2">
        <f t="shared" si="33"/>
        <v>4</v>
      </c>
      <c r="I724" s="3" cm="1">
        <f t="array" ref="I724">SMALL(IF(H724:H2183=0,ROW(724:2183)),1)</f>
        <v>732</v>
      </c>
    </row>
    <row r="725" spans="1:9" x14ac:dyDescent="0.25">
      <c r="A725" s="10">
        <v>22036</v>
      </c>
      <c r="B725" s="11">
        <v>20.387160440899699</v>
      </c>
      <c r="C725" s="11"/>
      <c r="D725" s="11">
        <f t="shared" si="34"/>
        <v>20577.9627919503</v>
      </c>
      <c r="F725" s="12" t="str">
        <f ca="1">IF(H725=0,SUBTOTAL(4,INDIRECT("B"&amp;ROW()-11):INDIRECT("B"&amp;I725)),"")</f>
        <v/>
      </c>
      <c r="G725" s="6" t="str">
        <f t="shared" ca="1" si="35"/>
        <v/>
      </c>
      <c r="H725" s="2">
        <f t="shared" si="33"/>
        <v>5</v>
      </c>
      <c r="I725" s="3" cm="1">
        <f t="array" ref="I725">SMALL(IF(H725:H2184=0,ROW(725:2184)),1)</f>
        <v>732</v>
      </c>
    </row>
    <row r="726" spans="1:9" x14ac:dyDescent="0.25">
      <c r="A726" s="10">
        <v>22067</v>
      </c>
      <c r="B726" s="11">
        <v>20.710251419113799</v>
      </c>
      <c r="C726" s="11"/>
      <c r="D726" s="11">
        <f t="shared" si="34"/>
        <v>20904.077561458202</v>
      </c>
      <c r="F726" s="12" t="str">
        <f ca="1">IF(H726=0,SUBTOTAL(4,INDIRECT("B"&amp;ROW()-11):INDIRECT("B"&amp;I726)),"")</f>
        <v/>
      </c>
      <c r="G726" s="6" t="str">
        <f t="shared" ca="1" si="35"/>
        <v/>
      </c>
      <c r="H726" s="2">
        <f t="shared" si="33"/>
        <v>6</v>
      </c>
      <c r="I726" s="3" cm="1">
        <f t="array" ref="I726">SMALL(IF(H726:H2185=0,ROW(726:2185)),1)</f>
        <v>732</v>
      </c>
    </row>
    <row r="727" spans="1:9" x14ac:dyDescent="0.25">
      <c r="A727" s="10">
        <v>22097</v>
      </c>
      <c r="B727" s="11">
        <v>20.581011163185</v>
      </c>
      <c r="C727" s="11"/>
      <c r="D727" s="11">
        <f t="shared" si="34"/>
        <v>20773.627752842891</v>
      </c>
      <c r="F727" s="12" t="str">
        <f ca="1">IF(H727=0,SUBTOTAL(4,INDIRECT("B"&amp;ROW()-11):INDIRECT("B"&amp;I727)),"")</f>
        <v/>
      </c>
      <c r="G727" s="6" t="str">
        <f t="shared" ca="1" si="35"/>
        <v/>
      </c>
      <c r="H727" s="2">
        <f t="shared" si="33"/>
        <v>7</v>
      </c>
      <c r="I727" s="3" cm="1">
        <f t="array" ref="I727">SMALL(IF(H727:H2186=0,ROW(727:2186)),1)</f>
        <v>732</v>
      </c>
    </row>
    <row r="728" spans="1:9" x14ac:dyDescent="0.25">
      <c r="A728" s="10">
        <v>22128</v>
      </c>
      <c r="B728" s="11">
        <v>21.4019035407097</v>
      </c>
      <c r="C728" s="11"/>
      <c r="D728" s="11">
        <f t="shared" si="34"/>
        <v>21602.2028185009</v>
      </c>
      <c r="F728" s="12" t="str">
        <f ca="1">IF(H728=0,SUBTOTAL(4,INDIRECT("B"&amp;ROW()-11):INDIRECT("B"&amp;I728)),"")</f>
        <v/>
      </c>
      <c r="G728" s="6" t="str">
        <f t="shared" ca="1" si="35"/>
        <v/>
      </c>
      <c r="H728" s="2">
        <f t="shared" si="33"/>
        <v>8</v>
      </c>
      <c r="I728" s="3" cm="1">
        <f t="array" ref="I728">SMALL(IF(H728:H2187=0,ROW(728:2187)),1)</f>
        <v>732</v>
      </c>
    </row>
    <row r="729" spans="1:9" x14ac:dyDescent="0.25">
      <c r="A729" s="10">
        <v>22159</v>
      </c>
      <c r="B729" s="11">
        <v>20.9318914257526</v>
      </c>
      <c r="C729" s="11"/>
      <c r="D729" s="11">
        <f t="shared" si="34"/>
        <v>21127.791885139639</v>
      </c>
      <c r="F729" s="12" t="str">
        <f ca="1">IF(H729=0,SUBTOTAL(4,INDIRECT("B"&amp;ROW()-11):INDIRECT("B"&amp;I729)),"")</f>
        <v/>
      </c>
      <c r="G729" s="6" t="str">
        <f t="shared" ca="1" si="35"/>
        <v/>
      </c>
      <c r="H729" s="2">
        <f t="shared" si="33"/>
        <v>9</v>
      </c>
      <c r="I729" s="3" cm="1">
        <f t="array" ref="I729">SMALL(IF(H729:H2188=0,ROW(729:2188)),1)</f>
        <v>732</v>
      </c>
    </row>
    <row r="730" spans="1:9" x14ac:dyDescent="0.25">
      <c r="A730" s="10">
        <v>22189</v>
      </c>
      <c r="B730" s="11">
        <v>21.2439580377143</v>
      </c>
      <c r="C730" s="11"/>
      <c r="D730" s="11">
        <f t="shared" si="34"/>
        <v>21442.779111937292</v>
      </c>
      <c r="F730" s="12" t="str">
        <f ca="1">IF(H730=0,SUBTOTAL(4,INDIRECT("B"&amp;ROW()-11):INDIRECT("B"&amp;I730)),"")</f>
        <v/>
      </c>
      <c r="G730" s="6" t="str">
        <f t="shared" ca="1" si="35"/>
        <v/>
      </c>
      <c r="H730" s="2">
        <f t="shared" si="33"/>
        <v>10</v>
      </c>
      <c r="I730" s="3" cm="1">
        <f t="array" ref="I730">SMALL(IF(H730:H2189=0,ROW(730:2189)),1)</f>
        <v>732</v>
      </c>
    </row>
    <row r="731" spans="1:9" x14ac:dyDescent="0.25">
      <c r="A731" s="10">
        <v>22220</v>
      </c>
      <c r="B731" s="11">
        <v>20.6659614798841</v>
      </c>
      <c r="C731" s="11"/>
      <c r="D731" s="11">
        <f t="shared" si="34"/>
        <v>20859.373115041126</v>
      </c>
      <c r="F731" s="12" t="str">
        <f ca="1">IF(H731=0,SUBTOTAL(4,INDIRECT("B"&amp;ROW()-11):INDIRECT("B"&amp;I731)),"")</f>
        <v/>
      </c>
      <c r="G731" s="6" t="str">
        <f t="shared" ca="1" si="35"/>
        <v/>
      </c>
      <c r="H731" s="2">
        <f t="shared" si="33"/>
        <v>11</v>
      </c>
      <c r="I731" s="3" cm="1">
        <f t="array" ref="I731">SMALL(IF(H731:H2190=0,ROW(731:2190)),1)</f>
        <v>732</v>
      </c>
    </row>
    <row r="732" spans="1:9" x14ac:dyDescent="0.25">
      <c r="A732" s="10">
        <v>22250</v>
      </c>
      <c r="B732" s="11">
        <v>20.320020599428101</v>
      </c>
      <c r="C732" s="11"/>
      <c r="D732" s="11">
        <f t="shared" si="34"/>
        <v>20510.194592270647</v>
      </c>
      <c r="F732" s="12">
        <f ca="1">IF(H732=0,SUBTOTAL(4,INDIRECT("B"&amp;ROW()-11):INDIRECT("B"&amp;I732)),"")</f>
        <v>21.699992611557601</v>
      </c>
      <c r="G732" s="6">
        <f t="shared" ca="1" si="35"/>
        <v>21946</v>
      </c>
      <c r="H732" s="2">
        <f t="shared" si="33"/>
        <v>0</v>
      </c>
      <c r="I732" s="3" cm="1">
        <f t="array" ref="I732">SMALL(IF(H732:H2191=0,ROW(732:2191)),1)</f>
        <v>732</v>
      </c>
    </row>
    <row r="733" spans="1:9" x14ac:dyDescent="0.25">
      <c r="A733" s="10">
        <v>22281</v>
      </c>
      <c r="B733" s="11">
        <v>21.039522538575898</v>
      </c>
      <c r="C733" s="11"/>
      <c r="D733" s="11">
        <f t="shared" si="34"/>
        <v>21236.430311827582</v>
      </c>
      <c r="F733" s="12" t="str">
        <f ca="1">IF(H733=0,SUBTOTAL(4,INDIRECT("B"&amp;ROW()-11):INDIRECT("B"&amp;I733)),"")</f>
        <v/>
      </c>
      <c r="G733" s="6" t="str">
        <f t="shared" ca="1" si="35"/>
        <v/>
      </c>
      <c r="H733" s="2">
        <f t="shared" si="33"/>
        <v>1</v>
      </c>
      <c r="I733" s="3" cm="1">
        <f t="array" ref="I733">SMALL(IF(H733:H2192=0,ROW(733:2192)),1)</f>
        <v>744</v>
      </c>
    </row>
    <row r="734" spans="1:9" x14ac:dyDescent="0.25">
      <c r="A734" s="10">
        <v>22312</v>
      </c>
      <c r="B734" s="11">
        <v>21.605621103364498</v>
      </c>
      <c r="C734" s="11"/>
      <c r="D734" s="11">
        <f t="shared" si="34"/>
        <v>21807.826962997617</v>
      </c>
      <c r="F734" s="12" t="str">
        <f ca="1">IF(H734=0,SUBTOTAL(4,INDIRECT("B"&amp;ROW()-11):INDIRECT("B"&amp;I734)),"")</f>
        <v/>
      </c>
      <c r="G734" s="6" t="str">
        <f t="shared" ca="1" si="35"/>
        <v/>
      </c>
      <c r="H734" s="2">
        <f t="shared" si="33"/>
        <v>2</v>
      </c>
      <c r="I734" s="3" cm="1">
        <f t="array" ref="I734">SMALL(IF(H734:H2193=0,ROW(734:2193)),1)</f>
        <v>744</v>
      </c>
    </row>
    <row r="735" spans="1:9" x14ac:dyDescent="0.25">
      <c r="A735" s="10">
        <v>22340</v>
      </c>
      <c r="B735" s="11">
        <v>22.778038911309299</v>
      </c>
      <c r="C735" s="11"/>
      <c r="D735" s="11">
        <f t="shared" si="34"/>
        <v>22991.217366896519</v>
      </c>
      <c r="F735" s="12" t="str">
        <f ca="1">IF(H735=0,SUBTOTAL(4,INDIRECT("B"&amp;ROW()-11):INDIRECT("B"&amp;I735)),"")</f>
        <v/>
      </c>
      <c r="G735" s="6" t="str">
        <f t="shared" ca="1" si="35"/>
        <v/>
      </c>
      <c r="H735" s="2">
        <f t="shared" si="33"/>
        <v>3</v>
      </c>
      <c r="I735" s="3" cm="1">
        <f t="array" ref="I735">SMALL(IF(H735:H2194=0,ROW(735:2194)),1)</f>
        <v>744</v>
      </c>
    </row>
    <row r="736" spans="1:9" x14ac:dyDescent="0.25">
      <c r="A736" s="10">
        <v>22371</v>
      </c>
      <c r="B736" s="11">
        <v>23.774270757633801</v>
      </c>
      <c r="C736" s="11"/>
      <c r="D736" s="11">
        <f t="shared" si="34"/>
        <v>23996.772894124071</v>
      </c>
      <c r="F736" s="12" t="str">
        <f ca="1">IF(H736=0,SUBTOTAL(4,INDIRECT("B"&amp;ROW()-11):INDIRECT("B"&amp;I736)),"")</f>
        <v/>
      </c>
      <c r="G736" s="6" t="str">
        <f t="shared" ca="1" si="35"/>
        <v/>
      </c>
      <c r="H736" s="2">
        <f t="shared" si="33"/>
        <v>4</v>
      </c>
      <c r="I736" s="3" cm="1">
        <f t="array" ref="I736">SMALL(IF(H736:H2195=0,ROW(736:2195)),1)</f>
        <v>744</v>
      </c>
    </row>
    <row r="737" spans="1:9" x14ac:dyDescent="0.25">
      <c r="A737" s="10">
        <v>22401</v>
      </c>
      <c r="B737" s="11">
        <v>24.5817878089963</v>
      </c>
      <c r="C737" s="11"/>
      <c r="D737" s="11">
        <f t="shared" si="34"/>
        <v>24811.847454653187</v>
      </c>
      <c r="F737" s="12" t="str">
        <f ca="1">IF(H737=0,SUBTOTAL(4,INDIRECT("B"&amp;ROW()-11):INDIRECT("B"&amp;I737)),"")</f>
        <v/>
      </c>
      <c r="G737" s="6" t="str">
        <f t="shared" ca="1" si="35"/>
        <v/>
      </c>
      <c r="H737" s="2">
        <f t="shared" si="33"/>
        <v>5</v>
      </c>
      <c r="I737" s="3" cm="1">
        <f t="array" ref="I737">SMALL(IF(H737:H2196=0,ROW(737:2196)),1)</f>
        <v>744</v>
      </c>
    </row>
    <row r="738" spans="1:9" x14ac:dyDescent="0.25">
      <c r="A738" s="10">
        <v>22432</v>
      </c>
      <c r="B738" s="11">
        <v>25.299331677511098</v>
      </c>
      <c r="C738" s="11"/>
      <c r="D738" s="11">
        <f t="shared" si="34"/>
        <v>25536.106778098132</v>
      </c>
      <c r="F738" s="12" t="str">
        <f ca="1">IF(H738=0,SUBTOTAL(4,INDIRECT("B"&amp;ROW()-11):INDIRECT("B"&amp;I738)),"")</f>
        <v/>
      </c>
      <c r="G738" s="6" t="str">
        <f t="shared" ca="1" si="35"/>
        <v/>
      </c>
      <c r="H738" s="2">
        <f t="shared" si="33"/>
        <v>6</v>
      </c>
      <c r="I738" s="3" cm="1">
        <f t="array" ref="I738">SMALL(IF(H738:H2197=0,ROW(738:2197)),1)</f>
        <v>744</v>
      </c>
    </row>
    <row r="739" spans="1:9" x14ac:dyDescent="0.25">
      <c r="A739" s="10">
        <v>22462</v>
      </c>
      <c r="B739" s="11">
        <v>25.618952076191501</v>
      </c>
      <c r="C739" s="11"/>
      <c r="D739" s="11">
        <f t="shared" si="34"/>
        <v>25858.718487102931</v>
      </c>
      <c r="F739" s="12" t="str">
        <f ca="1">IF(H739=0,SUBTOTAL(4,INDIRECT("B"&amp;ROW()-11):INDIRECT("B"&amp;I739)),"")</f>
        <v/>
      </c>
      <c r="G739" s="6" t="str">
        <f t="shared" ca="1" si="35"/>
        <v/>
      </c>
      <c r="H739" s="2">
        <f t="shared" si="33"/>
        <v>7</v>
      </c>
      <c r="I739" s="3" cm="1">
        <f t="array" ref="I739">SMALL(IF(H739:H2198=0,ROW(739:2198)),1)</f>
        <v>744</v>
      </c>
    </row>
    <row r="740" spans="1:9" x14ac:dyDescent="0.25">
      <c r="A740" s="10">
        <v>22493</v>
      </c>
      <c r="B740" s="11">
        <v>25.3422160274487</v>
      </c>
      <c r="C740" s="11"/>
      <c r="D740" s="11">
        <f t="shared" si="34"/>
        <v>25579.392480387629</v>
      </c>
      <c r="F740" s="12" t="str">
        <f ca="1">IF(H740=0,SUBTOTAL(4,INDIRECT("B"&amp;ROW()-11):INDIRECT("B"&amp;I740)),"")</f>
        <v/>
      </c>
      <c r="G740" s="6" t="str">
        <f t="shared" ca="1" si="35"/>
        <v/>
      </c>
      <c r="H740" s="2">
        <f t="shared" si="33"/>
        <v>8</v>
      </c>
      <c r="I740" s="3" cm="1">
        <f t="array" ref="I740">SMALL(IF(H740:H2199=0,ROW(740:2199)),1)</f>
        <v>744</v>
      </c>
    </row>
    <row r="741" spans="1:9" x14ac:dyDescent="0.25">
      <c r="A741" s="10">
        <v>22524</v>
      </c>
      <c r="B741" s="11">
        <v>25.33535041871</v>
      </c>
      <c r="C741" s="11"/>
      <c r="D741" s="11">
        <f t="shared" si="34"/>
        <v>25572.462616781631</v>
      </c>
      <c r="F741" s="12" t="str">
        <f ca="1">IF(H741=0,SUBTOTAL(4,INDIRECT("B"&amp;ROW()-11):INDIRECT("B"&amp;I741)),"")</f>
        <v/>
      </c>
      <c r="G741" s="6" t="str">
        <f t="shared" ca="1" si="35"/>
        <v/>
      </c>
      <c r="H741" s="2">
        <f t="shared" si="33"/>
        <v>9</v>
      </c>
      <c r="I741" s="3" cm="1">
        <f t="array" ref="I741">SMALL(IF(H741:H2200=0,ROW(741:2200)),1)</f>
        <v>744</v>
      </c>
    </row>
    <row r="742" spans="1:9" x14ac:dyDescent="0.25">
      <c r="A742" s="10">
        <v>22554</v>
      </c>
      <c r="B742" s="11">
        <v>26.308181997052799</v>
      </c>
      <c r="C742" s="11"/>
      <c r="D742" s="11">
        <f t="shared" si="34"/>
        <v>26554.398874163086</v>
      </c>
      <c r="F742" s="12" t="str">
        <f ca="1">IF(H742=0,SUBTOTAL(4,INDIRECT("B"&amp;ROW()-11):INDIRECT("B"&amp;I742)),"")</f>
        <v/>
      </c>
      <c r="G742" s="6" t="str">
        <f t="shared" ca="1" si="35"/>
        <v/>
      </c>
      <c r="H742" s="2">
        <f t="shared" si="33"/>
        <v>10</v>
      </c>
      <c r="I742" s="3" cm="1">
        <f t="array" ref="I742">SMALL(IF(H742:H2201=0,ROW(742:2201)),1)</f>
        <v>744</v>
      </c>
    </row>
    <row r="743" spans="1:9" x14ac:dyDescent="0.25">
      <c r="A743" s="10">
        <v>22585</v>
      </c>
      <c r="B743" s="11">
        <v>26.165884705432799</v>
      </c>
      <c r="C743" s="11"/>
      <c r="D743" s="11">
        <f t="shared" si="34"/>
        <v>26410.769829753484</v>
      </c>
      <c r="F743" s="12" t="str">
        <f ca="1">IF(H743=0,SUBTOTAL(4,INDIRECT("B"&amp;ROW()-11):INDIRECT("B"&amp;I743)),"")</f>
        <v/>
      </c>
      <c r="G743" s="6" t="str">
        <f t="shared" ca="1" si="35"/>
        <v/>
      </c>
      <c r="H743" s="2">
        <f t="shared" si="33"/>
        <v>11</v>
      </c>
      <c r="I743" s="3" cm="1">
        <f t="array" ref="I743">SMALL(IF(H743:H2202=0,ROW(743:2202)),1)</f>
        <v>744</v>
      </c>
    </row>
    <row r="744" spans="1:9" x14ac:dyDescent="0.25">
      <c r="A744" s="10">
        <v>22615</v>
      </c>
      <c r="B744" s="11">
        <v>26.517953180877601</v>
      </c>
      <c r="C744" s="11"/>
      <c r="D744" s="11">
        <f t="shared" si="34"/>
        <v>26766.133295348605</v>
      </c>
      <c r="F744" s="12">
        <f ca="1">IF(H744=0,SUBTOTAL(4,INDIRECT("B"&amp;ROW()-11):INDIRECT("B"&amp;I744)),"")</f>
        <v>26.517953180877601</v>
      </c>
      <c r="G744" s="6">
        <f t="shared" ca="1" si="35"/>
        <v>22615</v>
      </c>
      <c r="H744" s="2">
        <f t="shared" si="33"/>
        <v>0</v>
      </c>
      <c r="I744" s="3" cm="1">
        <f t="array" ref="I744">SMALL(IF(H744:H2203=0,ROW(744:2203)),1)</f>
        <v>744</v>
      </c>
    </row>
    <row r="745" spans="1:9" x14ac:dyDescent="0.25">
      <c r="A745" s="10">
        <v>22646</v>
      </c>
      <c r="B745" s="11">
        <v>27.784055455297899</v>
      </c>
      <c r="C745" s="11"/>
      <c r="D745" s="11">
        <f t="shared" si="34"/>
        <v>28044.084953665704</v>
      </c>
      <c r="F745" s="12" t="str">
        <f ca="1">IF(H745=0,SUBTOTAL(4,INDIRECT("B"&amp;ROW()-11):INDIRECT("B"&amp;I745)),"")</f>
        <v/>
      </c>
      <c r="G745" s="6" t="str">
        <f t="shared" ca="1" si="35"/>
        <v/>
      </c>
      <c r="H745" s="2">
        <f t="shared" si="33"/>
        <v>1</v>
      </c>
      <c r="I745" s="3" cm="1">
        <f t="array" ref="I745">SMALL(IF(H745:H2204=0,ROW(745:2204)),1)</f>
        <v>756</v>
      </c>
    </row>
    <row r="746" spans="1:9" x14ac:dyDescent="0.25">
      <c r="A746" s="10">
        <v>22677</v>
      </c>
      <c r="B746" s="11">
        <v>28.1078379436041</v>
      </c>
      <c r="C746" s="11"/>
      <c r="D746" s="11">
        <f t="shared" si="34"/>
        <v>28370.897705071904</v>
      </c>
      <c r="F746" s="12" t="str">
        <f ca="1">IF(H746=0,SUBTOTAL(4,INDIRECT("B"&amp;ROW()-11):INDIRECT("B"&amp;I746)),"")</f>
        <v/>
      </c>
      <c r="G746" s="6" t="str">
        <f t="shared" ca="1" si="35"/>
        <v/>
      </c>
      <c r="H746" s="2">
        <f t="shared" si="33"/>
        <v>2</v>
      </c>
      <c r="I746" s="3" cm="1">
        <f t="array" ref="I746">SMALL(IF(H746:H2205=0,ROW(746:2205)),1)</f>
        <v>756</v>
      </c>
    </row>
    <row r="747" spans="1:9" x14ac:dyDescent="0.25">
      <c r="A747" s="10">
        <v>22705</v>
      </c>
      <c r="B747" s="11">
        <v>27.127899025534401</v>
      </c>
      <c r="C747" s="11"/>
      <c r="D747" s="11">
        <f t="shared" si="34"/>
        <v>27381.787590748776</v>
      </c>
      <c r="F747" s="12" t="str">
        <f ca="1">IF(H747=0,SUBTOTAL(4,INDIRECT("B"&amp;ROW()-11):INDIRECT("B"&amp;I747)),"")</f>
        <v/>
      </c>
      <c r="G747" s="6" t="str">
        <f t="shared" ca="1" si="35"/>
        <v/>
      </c>
      <c r="H747" s="2">
        <f t="shared" si="33"/>
        <v>3</v>
      </c>
      <c r="I747" s="3" cm="1">
        <f t="array" ref="I747">SMALL(IF(H747:H2206=0,ROW(747:2206)),1)</f>
        <v>756</v>
      </c>
    </row>
    <row r="748" spans="1:9" x14ac:dyDescent="0.25">
      <c r="A748" s="10">
        <v>22736</v>
      </c>
      <c r="B748" s="11">
        <v>27.646123263599598</v>
      </c>
      <c r="C748" s="11"/>
      <c r="D748" s="11">
        <f t="shared" si="34"/>
        <v>27904.861861915975</v>
      </c>
      <c r="F748" s="12" t="str">
        <f ca="1">IF(H748=0,SUBTOTAL(4,INDIRECT("B"&amp;ROW()-11):INDIRECT("B"&amp;I748)),"")</f>
        <v/>
      </c>
      <c r="G748" s="6" t="str">
        <f t="shared" ca="1" si="35"/>
        <v/>
      </c>
      <c r="H748" s="2">
        <f t="shared" si="33"/>
        <v>4</v>
      </c>
      <c r="I748" s="3" cm="1">
        <f t="array" ref="I748">SMALL(IF(H748:H2207=0,ROW(748:2207)),1)</f>
        <v>756</v>
      </c>
    </row>
    <row r="749" spans="1:9" x14ac:dyDescent="0.25">
      <c r="A749" s="10">
        <v>22766</v>
      </c>
      <c r="B749" s="11">
        <v>27.740613004175799</v>
      </c>
      <c r="C749" s="11"/>
      <c r="D749" s="11">
        <f t="shared" si="34"/>
        <v>28000.235926952388</v>
      </c>
      <c r="F749" s="12" t="str">
        <f ca="1">IF(H749=0,SUBTOTAL(4,INDIRECT("B"&amp;ROW()-11):INDIRECT("B"&amp;I749)),"")</f>
        <v/>
      </c>
      <c r="G749" s="6" t="str">
        <f t="shared" ca="1" si="35"/>
        <v/>
      </c>
      <c r="H749" s="2">
        <f t="shared" si="33"/>
        <v>5</v>
      </c>
      <c r="I749" s="3" cm="1">
        <f t="array" ref="I749">SMALL(IF(H749:H2208=0,ROW(749:2208)),1)</f>
        <v>756</v>
      </c>
    </row>
    <row r="750" spans="1:9" x14ac:dyDescent="0.25">
      <c r="A750" s="10">
        <v>22797</v>
      </c>
      <c r="B750" s="11">
        <v>26.923887299790401</v>
      </c>
      <c r="C750" s="11"/>
      <c r="D750" s="11">
        <f t="shared" si="34"/>
        <v>27175.866530106141</v>
      </c>
      <c r="F750" s="12" t="str">
        <f ca="1">IF(H750=0,SUBTOTAL(4,INDIRECT("B"&amp;ROW()-11):INDIRECT("B"&amp;I750)),"")</f>
        <v/>
      </c>
      <c r="G750" s="6" t="str">
        <f t="shared" ca="1" si="35"/>
        <v/>
      </c>
      <c r="H750" s="2">
        <f t="shared" si="33"/>
        <v>6</v>
      </c>
      <c r="I750" s="3" cm="1">
        <f t="array" ref="I750">SMALL(IF(H750:H2209=0,ROW(750:2209)),1)</f>
        <v>756</v>
      </c>
    </row>
    <row r="751" spans="1:9" x14ac:dyDescent="0.25">
      <c r="A751" s="10">
        <v>22827</v>
      </c>
      <c r="B751" s="11">
        <v>24.989605140429699</v>
      </c>
      <c r="C751" s="11"/>
      <c r="D751" s="11">
        <f t="shared" si="34"/>
        <v>25223.481526817217</v>
      </c>
      <c r="F751" s="12" t="str">
        <f ca="1">IF(H751=0,SUBTOTAL(4,INDIRECT("B"&amp;ROW()-11):INDIRECT("B"&amp;I751)),"")</f>
        <v/>
      </c>
      <c r="G751" s="6" t="str">
        <f t="shared" ca="1" si="35"/>
        <v/>
      </c>
      <c r="H751" s="2">
        <f t="shared" si="33"/>
        <v>7</v>
      </c>
      <c r="I751" s="3" cm="1">
        <f t="array" ref="I751">SMALL(IF(H751:H2210=0,ROW(751:2210)),1)</f>
        <v>756</v>
      </c>
    </row>
    <row r="752" spans="1:9" x14ac:dyDescent="0.25">
      <c r="A752" s="10">
        <v>22858</v>
      </c>
      <c r="B752" s="11">
        <v>22.1378253084279</v>
      </c>
      <c r="C752" s="11"/>
      <c r="D752" s="11">
        <f t="shared" si="34"/>
        <v>22345.012038931163</v>
      </c>
      <c r="F752" s="12" t="str">
        <f ca="1">IF(H752=0,SUBTOTAL(4,INDIRECT("B"&amp;ROW()-11):INDIRECT("B"&amp;I752)),"")</f>
        <v/>
      </c>
      <c r="G752" s="6" t="str">
        <f t="shared" ca="1" si="35"/>
        <v/>
      </c>
      <c r="H752" s="2">
        <f t="shared" si="33"/>
        <v>8</v>
      </c>
      <c r="I752" s="3" cm="1">
        <f t="array" ref="I752">SMALL(IF(H752:H2211=0,ROW(752:2211)),1)</f>
        <v>756</v>
      </c>
    </row>
    <row r="753" spans="1:9" x14ac:dyDescent="0.25">
      <c r="A753" s="10">
        <v>22889</v>
      </c>
      <c r="B753" s="11">
        <v>22.739610631679302</v>
      </c>
      <c r="C753" s="11"/>
      <c r="D753" s="11">
        <f t="shared" si="34"/>
        <v>22952.429439039814</v>
      </c>
      <c r="F753" s="12" t="str">
        <f ca="1">IF(H753=0,SUBTOTAL(4,INDIRECT("B"&amp;ROW()-11):INDIRECT("B"&amp;I753)),"")</f>
        <v/>
      </c>
      <c r="G753" s="6" t="str">
        <f t="shared" ca="1" si="35"/>
        <v/>
      </c>
      <c r="H753" s="2">
        <f t="shared" si="33"/>
        <v>9</v>
      </c>
      <c r="I753" s="3" cm="1">
        <f t="array" ref="I753">SMALL(IF(H753:H2212=0,ROW(753:2212)),1)</f>
        <v>756</v>
      </c>
    </row>
    <row r="754" spans="1:9" x14ac:dyDescent="0.25">
      <c r="A754" s="10">
        <v>22919</v>
      </c>
      <c r="B754" s="11">
        <v>23.427258333189201</v>
      </c>
      <c r="C754" s="11"/>
      <c r="D754" s="11">
        <f t="shared" si="34"/>
        <v>23646.512798841752</v>
      </c>
      <c r="F754" s="12" t="str">
        <f ca="1">IF(H754=0,SUBTOTAL(4,INDIRECT("B"&amp;ROW()-11):INDIRECT("B"&amp;I754)),"")</f>
        <v/>
      </c>
      <c r="G754" s="6" t="str">
        <f t="shared" ca="1" si="35"/>
        <v/>
      </c>
      <c r="H754" s="2">
        <f t="shared" si="33"/>
        <v>10</v>
      </c>
      <c r="I754" s="3" cm="1">
        <f t="array" ref="I754">SMALL(IF(H754:H2213=0,ROW(754:2213)),1)</f>
        <v>756</v>
      </c>
    </row>
    <row r="755" spans="1:9" x14ac:dyDescent="0.25">
      <c r="A755" s="10">
        <v>22950</v>
      </c>
      <c r="B755" s="11">
        <v>23.288477582069799</v>
      </c>
      <c r="C755" s="11"/>
      <c r="D755" s="11">
        <f t="shared" si="34"/>
        <v>23506.433206048398</v>
      </c>
      <c r="F755" s="12" t="str">
        <f ca="1">IF(H755=0,SUBTOTAL(4,INDIRECT("B"&amp;ROW()-11):INDIRECT("B"&amp;I755)),"")</f>
        <v/>
      </c>
      <c r="G755" s="6" t="str">
        <f t="shared" ca="1" si="35"/>
        <v/>
      </c>
      <c r="H755" s="2">
        <f t="shared" si="33"/>
        <v>11</v>
      </c>
      <c r="I755" s="3" cm="1">
        <f t="array" ref="I755">SMALL(IF(H755:H2214=0,ROW(755:2214)),1)</f>
        <v>756</v>
      </c>
    </row>
    <row r="756" spans="1:9" x14ac:dyDescent="0.25">
      <c r="A756" s="10">
        <v>22980</v>
      </c>
      <c r="B756" s="11">
        <v>22.623841496710298</v>
      </c>
      <c r="C756" s="11"/>
      <c r="D756" s="11">
        <f t="shared" si="34"/>
        <v>22835.57682688941</v>
      </c>
      <c r="F756" s="12">
        <f ca="1">IF(H756=0,SUBTOTAL(4,INDIRECT("B"&amp;ROW()-11):INDIRECT("B"&amp;I756)),"")</f>
        <v>28.1078379436041</v>
      </c>
      <c r="G756" s="6">
        <f t="shared" ca="1" si="35"/>
        <v>22677</v>
      </c>
      <c r="H756" s="2">
        <f t="shared" si="33"/>
        <v>0</v>
      </c>
      <c r="I756" s="3" cm="1">
        <f t="array" ref="I756">SMALL(IF(H756:H2215=0,ROW(756:2215)),1)</f>
        <v>756</v>
      </c>
    </row>
    <row r="757" spans="1:9" x14ac:dyDescent="0.25">
      <c r="A757" s="10">
        <v>23011</v>
      </c>
      <c r="B757" s="11">
        <v>24.253511608361599</v>
      </c>
      <c r="C757" s="11"/>
      <c r="D757" s="11">
        <f t="shared" si="34"/>
        <v>24480.49893450363</v>
      </c>
      <c r="F757" s="12" t="str">
        <f ca="1">IF(H757=0,SUBTOTAL(4,INDIRECT("B"&amp;ROW()-11):INDIRECT("B"&amp;I757)),"")</f>
        <v/>
      </c>
      <c r="G757" s="6" t="str">
        <f t="shared" ca="1" si="35"/>
        <v/>
      </c>
      <c r="H757" s="2">
        <f t="shared" si="33"/>
        <v>1</v>
      </c>
      <c r="I757" s="3" cm="1">
        <f t="array" ref="I757">SMALL(IF(H757:H2216=0,ROW(757:2216)),1)</f>
        <v>768</v>
      </c>
    </row>
    <row r="758" spans="1:9" x14ac:dyDescent="0.25">
      <c r="A758" s="10">
        <v>23042</v>
      </c>
      <c r="B758" s="11">
        <v>25.375499091576501</v>
      </c>
      <c r="C758" s="11"/>
      <c r="D758" s="11">
        <f t="shared" si="34"/>
        <v>25612.987038943709</v>
      </c>
      <c r="F758" s="12" t="str">
        <f ca="1">IF(H758=0,SUBTOTAL(4,INDIRECT("B"&amp;ROW()-11):INDIRECT("B"&amp;I758)),"")</f>
        <v/>
      </c>
      <c r="G758" s="6" t="str">
        <f t="shared" ca="1" si="35"/>
        <v/>
      </c>
      <c r="H758" s="2">
        <f t="shared" si="33"/>
        <v>2</v>
      </c>
      <c r="I758" s="3" cm="1">
        <f t="array" ref="I758">SMALL(IF(H758:H2217=0,ROW(758:2217)),1)</f>
        <v>768</v>
      </c>
    </row>
    <row r="759" spans="1:9" x14ac:dyDescent="0.25">
      <c r="A759" s="10">
        <v>23070</v>
      </c>
      <c r="B759" s="11">
        <v>26.427972965117601</v>
      </c>
      <c r="C759" s="11"/>
      <c r="D759" s="11">
        <f t="shared" si="34"/>
        <v>26675.310959531482</v>
      </c>
      <c r="F759" s="12" t="str">
        <f ca="1">IF(H759=0,SUBTOTAL(4,INDIRECT("B"&amp;ROW()-11):INDIRECT("B"&amp;I759)),"")</f>
        <v/>
      </c>
      <c r="G759" s="6" t="str">
        <f t="shared" ca="1" si="35"/>
        <v/>
      </c>
      <c r="H759" s="2">
        <f t="shared" si="33"/>
        <v>3</v>
      </c>
      <c r="I759" s="3" cm="1">
        <f t="array" ref="I759">SMALL(IF(H759:H2218=0,ROW(759:2218)),1)</f>
        <v>768</v>
      </c>
    </row>
    <row r="760" spans="1:9" x14ac:dyDescent="0.25">
      <c r="A760" s="10">
        <v>23101</v>
      </c>
      <c r="B760" s="11">
        <v>26.8498662793601</v>
      </c>
      <c r="C760" s="11"/>
      <c r="D760" s="11">
        <f t="shared" si="34"/>
        <v>27101.152750879624</v>
      </c>
      <c r="F760" s="12" t="str">
        <f ca="1">IF(H760=0,SUBTOTAL(4,INDIRECT("B"&amp;ROW()-11):INDIRECT("B"&amp;I760)),"")</f>
        <v/>
      </c>
      <c r="G760" s="6" t="str">
        <f t="shared" ca="1" si="35"/>
        <v/>
      </c>
      <c r="H760" s="2">
        <f t="shared" si="33"/>
        <v>4</v>
      </c>
      <c r="I760" s="3" cm="1">
        <f t="array" ref="I760">SMALL(IF(H760:H2219=0,ROW(760:2219)),1)</f>
        <v>768</v>
      </c>
    </row>
    <row r="761" spans="1:9" x14ac:dyDescent="0.25">
      <c r="A761" s="10">
        <v>23131</v>
      </c>
      <c r="B761" s="11">
        <v>26.821015163945599</v>
      </c>
      <c r="C761" s="11"/>
      <c r="D761" s="11">
        <f t="shared" si="34"/>
        <v>27072.031619409314</v>
      </c>
      <c r="F761" s="12" t="str">
        <f ca="1">IF(H761=0,SUBTOTAL(4,INDIRECT("B"&amp;ROW()-11):INDIRECT("B"&amp;I761)),"")</f>
        <v/>
      </c>
      <c r="G761" s="6" t="str">
        <f t="shared" ca="1" si="35"/>
        <v/>
      </c>
      <c r="H761" s="2">
        <f t="shared" si="33"/>
        <v>5</v>
      </c>
      <c r="I761" s="3" cm="1">
        <f t="array" ref="I761">SMALL(IF(H761:H2220=0,ROW(761:2220)),1)</f>
        <v>768</v>
      </c>
    </row>
    <row r="762" spans="1:9" x14ac:dyDescent="0.25">
      <c r="A762" s="10">
        <v>23162</v>
      </c>
      <c r="B762" s="11">
        <v>28.156779251053301</v>
      </c>
      <c r="C762" s="11"/>
      <c r="D762" s="11">
        <f t="shared" si="34"/>
        <v>28420.297051616439</v>
      </c>
      <c r="F762" s="12" t="str">
        <f ca="1">IF(H762=0,SUBTOTAL(4,INDIRECT("B"&amp;ROW()-11):INDIRECT("B"&amp;I762)),"")</f>
        <v/>
      </c>
      <c r="G762" s="6" t="str">
        <f t="shared" ca="1" si="35"/>
        <v/>
      </c>
      <c r="H762" s="2">
        <f t="shared" si="33"/>
        <v>6</v>
      </c>
      <c r="I762" s="3" cm="1">
        <f t="array" ref="I762">SMALL(IF(H762:H2221=0,ROW(762:2221)),1)</f>
        <v>768</v>
      </c>
    </row>
    <row r="763" spans="1:9" x14ac:dyDescent="0.25">
      <c r="A763" s="10">
        <v>23192</v>
      </c>
      <c r="B763" s="11">
        <v>28.796385375301501</v>
      </c>
      <c r="C763" s="11"/>
      <c r="D763" s="11">
        <f t="shared" si="34"/>
        <v>29065.889215588351</v>
      </c>
      <c r="F763" s="12" t="str">
        <f ca="1">IF(H763=0,SUBTOTAL(4,INDIRECT("B"&amp;ROW()-11):INDIRECT("B"&amp;I763)),"")</f>
        <v/>
      </c>
      <c r="G763" s="6" t="str">
        <f t="shared" ca="1" si="35"/>
        <v/>
      </c>
      <c r="H763" s="2">
        <f t="shared" si="33"/>
        <v>7</v>
      </c>
      <c r="I763" s="3" cm="1">
        <f t="array" ref="I763">SMALL(IF(H763:H2222=0,ROW(763:2222)),1)</f>
        <v>768</v>
      </c>
    </row>
    <row r="764" spans="1:9" x14ac:dyDescent="0.25">
      <c r="A764" s="10">
        <v>23223</v>
      </c>
      <c r="B764" s="11">
        <v>28.8593372680524</v>
      </c>
      <c r="C764" s="11"/>
      <c r="D764" s="11">
        <f t="shared" si="34"/>
        <v>29129.430271757803</v>
      </c>
      <c r="F764" s="12" t="str">
        <f ca="1">IF(H764=0,SUBTOTAL(4,INDIRECT("B"&amp;ROW()-11):INDIRECT("B"&amp;I764)),"")</f>
        <v/>
      </c>
      <c r="G764" s="6" t="str">
        <f t="shared" ca="1" si="35"/>
        <v/>
      </c>
      <c r="H764" s="2">
        <f t="shared" si="33"/>
        <v>8</v>
      </c>
      <c r="I764" s="3" cm="1">
        <f t="array" ref="I764">SMALL(IF(H764:H2223=0,ROW(764:2223)),1)</f>
        <v>768</v>
      </c>
    </row>
    <row r="765" spans="1:9" x14ac:dyDescent="0.25">
      <c r="A765" s="10">
        <v>23254</v>
      </c>
      <c r="B765" s="11">
        <v>28.506822308794899</v>
      </c>
      <c r="C765" s="11"/>
      <c r="D765" s="11">
        <f t="shared" si="34"/>
        <v>28773.616143731713</v>
      </c>
      <c r="F765" s="12" t="str">
        <f ca="1">IF(H765=0,SUBTOTAL(4,INDIRECT("B"&amp;ROW()-11):INDIRECT("B"&amp;I765)),"")</f>
        <v/>
      </c>
      <c r="G765" s="6" t="str">
        <f t="shared" ca="1" si="35"/>
        <v/>
      </c>
      <c r="H765" s="2">
        <f t="shared" si="33"/>
        <v>9</v>
      </c>
      <c r="I765" s="3" cm="1">
        <f t="array" ref="I765">SMALL(IF(H765:H2224=0,ROW(765:2224)),1)</f>
        <v>768</v>
      </c>
    </row>
    <row r="766" spans="1:9" x14ac:dyDescent="0.25">
      <c r="A766" s="10">
        <v>23284</v>
      </c>
      <c r="B766" s="11">
        <v>29.371019882393799</v>
      </c>
      <c r="C766" s="11"/>
      <c r="D766" s="11">
        <f t="shared" si="34"/>
        <v>29645.901696492445</v>
      </c>
      <c r="F766" s="12" t="str">
        <f ca="1">IF(H766=0,SUBTOTAL(4,INDIRECT("B"&amp;ROW()-11):INDIRECT("B"&amp;I766)),"")</f>
        <v/>
      </c>
      <c r="G766" s="6" t="str">
        <f t="shared" ca="1" si="35"/>
        <v/>
      </c>
      <c r="H766" s="2">
        <f t="shared" si="33"/>
        <v>10</v>
      </c>
      <c r="I766" s="3" cm="1">
        <f t="array" ref="I766">SMALL(IF(H766:H2225=0,ROW(766:2225)),1)</f>
        <v>768</v>
      </c>
    </row>
    <row r="767" spans="1:9" x14ac:dyDescent="0.25">
      <c r="A767" s="10">
        <v>23315</v>
      </c>
      <c r="B767" s="11">
        <v>30.221019459858201</v>
      </c>
      <c r="C767" s="11"/>
      <c r="D767" s="11">
        <f t="shared" si="34"/>
        <v>30503.856374827439</v>
      </c>
      <c r="F767" s="12" t="str">
        <f ca="1">IF(H767=0,SUBTOTAL(4,INDIRECT("B"&amp;ROW()-11):INDIRECT("B"&amp;I767)),"")</f>
        <v/>
      </c>
      <c r="G767" s="6" t="str">
        <f t="shared" ca="1" si="35"/>
        <v/>
      </c>
      <c r="H767" s="2">
        <f t="shared" si="33"/>
        <v>11</v>
      </c>
      <c r="I767" s="3" cm="1">
        <f t="array" ref="I767">SMALL(IF(H767:H2226=0,ROW(767:2226)),1)</f>
        <v>768</v>
      </c>
    </row>
    <row r="768" spans="1:9" x14ac:dyDescent="0.25">
      <c r="A768" s="10">
        <v>23345</v>
      </c>
      <c r="B768" s="11">
        <v>30.372896503353399</v>
      </c>
      <c r="C768" s="11"/>
      <c r="D768" s="11">
        <f t="shared" si="34"/>
        <v>30657.154827500905</v>
      </c>
      <c r="F768" s="12">
        <f ca="1">IF(H768=0,SUBTOTAL(4,INDIRECT("B"&amp;ROW()-11):INDIRECT("B"&amp;I768)),"")</f>
        <v>30.372896503353399</v>
      </c>
      <c r="G768" s="6">
        <f t="shared" ca="1" si="35"/>
        <v>23345</v>
      </c>
      <c r="H768" s="2">
        <f t="shared" si="33"/>
        <v>0</v>
      </c>
      <c r="I768" s="3" cm="1">
        <f t="array" ref="I768">SMALL(IF(H768:H2227=0,ROW(768:2227)),1)</f>
        <v>768</v>
      </c>
    </row>
    <row r="769" spans="1:9" x14ac:dyDescent="0.25">
      <c r="A769" s="10">
        <v>23376</v>
      </c>
      <c r="B769" s="11">
        <v>30.280590776889099</v>
      </c>
      <c r="C769" s="11"/>
      <c r="D769" s="11">
        <f t="shared" si="34"/>
        <v>30563.985216648394</v>
      </c>
      <c r="F769" s="12" t="str">
        <f ca="1">IF(H769=0,SUBTOTAL(4,INDIRECT("B"&amp;ROW()-11):INDIRECT("B"&amp;I769)),"")</f>
        <v/>
      </c>
      <c r="G769" s="6" t="str">
        <f t="shared" ca="1" si="35"/>
        <v/>
      </c>
      <c r="H769" s="2">
        <f t="shared" si="33"/>
        <v>1</v>
      </c>
      <c r="I769" s="3" cm="1">
        <f t="array" ref="I769">SMALL(IF(H769:H2228=0,ROW(769:2228)),1)</f>
        <v>780</v>
      </c>
    </row>
    <row r="770" spans="1:9" x14ac:dyDescent="0.25">
      <c r="A770" s="10">
        <v>23407</v>
      </c>
      <c r="B770" s="11">
        <v>31.0061240728377</v>
      </c>
      <c r="C770" s="11"/>
      <c r="D770" s="11">
        <f t="shared" si="34"/>
        <v>31296.30874015388</v>
      </c>
      <c r="F770" s="12" t="str">
        <f ca="1">IF(H770=0,SUBTOTAL(4,INDIRECT("B"&amp;ROW()-11):INDIRECT("B"&amp;I770)),"")</f>
        <v/>
      </c>
      <c r="G770" s="6" t="str">
        <f t="shared" ca="1" si="35"/>
        <v/>
      </c>
      <c r="H770" s="2">
        <f t="shared" ref="H770:H833" si="36">MOD(ROW(),12)</f>
        <v>2</v>
      </c>
      <c r="I770" s="3" cm="1">
        <f t="array" ref="I770">SMALL(IF(H770:H2229=0,ROW(770:2229)),1)</f>
        <v>780</v>
      </c>
    </row>
    <row r="771" spans="1:9" x14ac:dyDescent="0.25">
      <c r="A771" s="10">
        <v>23436</v>
      </c>
      <c r="B771" s="11">
        <v>32.039266841260698</v>
      </c>
      <c r="C771" s="11"/>
      <c r="D771" s="11">
        <f t="shared" ref="D771:D834" si="37">B771/B$2*100</f>
        <v>32339.120636838139</v>
      </c>
      <c r="F771" s="12" t="str">
        <f ca="1">IF(H771=0,SUBTOTAL(4,INDIRECT("B"&amp;ROW()-11):INDIRECT("B"&amp;I771)),"")</f>
        <v/>
      </c>
      <c r="G771" s="6" t="str">
        <f t="shared" ref="G771:G834" ca="1" si="38">IFERROR(INDEX($A$2:$A$1461,MATCH(F771,$B$2:$B$1461,0)),"")</f>
        <v/>
      </c>
      <c r="H771" s="2">
        <f t="shared" si="36"/>
        <v>3</v>
      </c>
      <c r="I771" s="3" cm="1">
        <f t="array" ref="I771">SMALL(IF(H771:H2230=0,ROW(771:2230)),1)</f>
        <v>780</v>
      </c>
    </row>
    <row r="772" spans="1:9" x14ac:dyDescent="0.25">
      <c r="A772" s="10">
        <v>23467</v>
      </c>
      <c r="B772" s="11">
        <v>32.514000138766001</v>
      </c>
      <c r="C772" s="11"/>
      <c r="D772" s="11">
        <f t="shared" si="37"/>
        <v>32818.296938044157</v>
      </c>
      <c r="F772" s="12" t="str">
        <f ca="1">IF(H772=0,SUBTOTAL(4,INDIRECT("B"&amp;ROW()-11):INDIRECT("B"&amp;I772)),"")</f>
        <v/>
      </c>
      <c r="G772" s="6" t="str">
        <f t="shared" ca="1" si="38"/>
        <v/>
      </c>
      <c r="H772" s="2">
        <f t="shared" si="36"/>
        <v>4</v>
      </c>
      <c r="I772" s="3" cm="1">
        <f t="array" ref="I772">SMALL(IF(H772:H2231=0,ROW(772:2231)),1)</f>
        <v>780</v>
      </c>
    </row>
    <row r="773" spans="1:9" x14ac:dyDescent="0.25">
      <c r="A773" s="10">
        <v>23497</v>
      </c>
      <c r="B773" s="11">
        <v>33.187961570767598</v>
      </c>
      <c r="C773" s="11"/>
      <c r="D773" s="11">
        <f t="shared" si="37"/>
        <v>33498.565939268854</v>
      </c>
      <c r="F773" s="12" t="str">
        <f ca="1">IF(H773=0,SUBTOTAL(4,INDIRECT("B"&amp;ROW()-11):INDIRECT("B"&amp;I773)),"")</f>
        <v/>
      </c>
      <c r="G773" s="6" t="str">
        <f t="shared" ca="1" si="38"/>
        <v/>
      </c>
      <c r="H773" s="2">
        <f t="shared" si="36"/>
        <v>5</v>
      </c>
      <c r="I773" s="3" cm="1">
        <f t="array" ref="I773">SMALL(IF(H773:H2232=0,ROW(773:2232)),1)</f>
        <v>780</v>
      </c>
    </row>
    <row r="774" spans="1:9" x14ac:dyDescent="0.25">
      <c r="A774" s="10">
        <v>23528</v>
      </c>
      <c r="B774" s="11">
        <v>33.750453647827001</v>
      </c>
      <c r="C774" s="11"/>
      <c r="D774" s="11">
        <f t="shared" si="37"/>
        <v>34066.322349782706</v>
      </c>
      <c r="F774" s="12" t="str">
        <f ca="1">IF(H774=0,SUBTOTAL(4,INDIRECT("B"&amp;ROW()-11):INDIRECT("B"&amp;I774)),"")</f>
        <v/>
      </c>
      <c r="G774" s="6" t="str">
        <f t="shared" ca="1" si="38"/>
        <v/>
      </c>
      <c r="H774" s="2">
        <f t="shared" si="36"/>
        <v>6</v>
      </c>
      <c r="I774" s="3" cm="1">
        <f t="array" ref="I774">SMALL(IF(H774:H2233=0,ROW(774:2233)),1)</f>
        <v>780</v>
      </c>
    </row>
    <row r="775" spans="1:9" x14ac:dyDescent="0.25">
      <c r="A775" s="10">
        <v>23558</v>
      </c>
      <c r="B775" s="11">
        <v>34.162916855402599</v>
      </c>
      <c r="C775" s="11"/>
      <c r="D775" s="11">
        <f t="shared" si="37"/>
        <v>34482.645778596838</v>
      </c>
      <c r="F775" s="12" t="str">
        <f ca="1">IF(H775=0,SUBTOTAL(4,INDIRECT("B"&amp;ROW()-11):INDIRECT("B"&amp;I775)),"")</f>
        <v/>
      </c>
      <c r="G775" s="6" t="str">
        <f t="shared" ca="1" si="38"/>
        <v/>
      </c>
      <c r="H775" s="2">
        <f t="shared" si="36"/>
        <v>7</v>
      </c>
      <c r="I775" s="3" cm="1">
        <f t="array" ref="I775">SMALL(IF(H775:H2234=0,ROW(775:2234)),1)</f>
        <v>780</v>
      </c>
    </row>
    <row r="776" spans="1:9" x14ac:dyDescent="0.25">
      <c r="A776" s="10">
        <v>23589</v>
      </c>
      <c r="B776" s="11">
        <v>34.043707800468603</v>
      </c>
      <c r="C776" s="11"/>
      <c r="D776" s="11">
        <f t="shared" si="37"/>
        <v>34362.321052453313</v>
      </c>
      <c r="F776" s="12" t="str">
        <f ca="1">IF(H776=0,SUBTOTAL(4,INDIRECT("B"&amp;ROW()-11):INDIRECT("B"&amp;I776)),"")</f>
        <v/>
      </c>
      <c r="G776" s="6" t="str">
        <f t="shared" ca="1" si="38"/>
        <v/>
      </c>
      <c r="H776" s="2">
        <f t="shared" si="36"/>
        <v>8</v>
      </c>
      <c r="I776" s="3" cm="1">
        <f t="array" ref="I776">SMALL(IF(H776:H2235=0,ROW(776:2235)),1)</f>
        <v>780</v>
      </c>
    </row>
    <row r="777" spans="1:9" x14ac:dyDescent="0.25">
      <c r="A777" s="10">
        <v>23620</v>
      </c>
      <c r="B777" s="11">
        <v>35.392897616090401</v>
      </c>
      <c r="C777" s="11"/>
      <c r="D777" s="11">
        <f t="shared" si="37"/>
        <v>35724.137863854165</v>
      </c>
      <c r="F777" s="12" t="str">
        <f ca="1">IF(H777=0,SUBTOTAL(4,INDIRECT("B"&amp;ROW()-11):INDIRECT("B"&amp;I777)),"")</f>
        <v/>
      </c>
      <c r="G777" s="6" t="str">
        <f t="shared" ca="1" si="38"/>
        <v/>
      </c>
      <c r="H777" s="2">
        <f t="shared" si="36"/>
        <v>9</v>
      </c>
      <c r="I777" s="3" cm="1">
        <f t="array" ref="I777">SMALL(IF(H777:H2236=0,ROW(777:2236)),1)</f>
        <v>780</v>
      </c>
    </row>
    <row r="778" spans="1:9" x14ac:dyDescent="0.25">
      <c r="A778" s="10">
        <v>23650</v>
      </c>
      <c r="B778" s="11">
        <v>34.959807404534097</v>
      </c>
      <c r="C778" s="11"/>
      <c r="D778" s="11">
        <f t="shared" si="37"/>
        <v>35286.99438402534</v>
      </c>
      <c r="F778" s="12" t="str">
        <f ca="1">IF(H778=0,SUBTOTAL(4,INDIRECT("B"&amp;ROW()-11):INDIRECT("B"&amp;I778)),"")</f>
        <v/>
      </c>
      <c r="G778" s="6" t="str">
        <f t="shared" ca="1" si="38"/>
        <v/>
      </c>
      <c r="H778" s="2">
        <f t="shared" si="36"/>
        <v>10</v>
      </c>
      <c r="I778" s="3" cm="1">
        <f t="array" ref="I778">SMALL(IF(H778:H2237=0,ROW(778:2237)),1)</f>
        <v>780</v>
      </c>
    </row>
    <row r="779" spans="1:9" x14ac:dyDescent="0.25">
      <c r="A779" s="10">
        <v>23681</v>
      </c>
      <c r="B779" s="11">
        <v>35.647634509566402</v>
      </c>
      <c r="C779" s="11"/>
      <c r="D779" s="11">
        <f t="shared" si="37"/>
        <v>35981.258826377714</v>
      </c>
      <c r="F779" s="12" t="str">
        <f ca="1">IF(H779=0,SUBTOTAL(4,INDIRECT("B"&amp;ROW()-11):INDIRECT("B"&amp;I779)),"")</f>
        <v/>
      </c>
      <c r="G779" s="6" t="str">
        <f t="shared" ca="1" si="38"/>
        <v/>
      </c>
      <c r="H779" s="2">
        <f t="shared" si="36"/>
        <v>11</v>
      </c>
      <c r="I779" s="3" cm="1">
        <f t="array" ref="I779">SMALL(IF(H779:H2238=0,ROW(779:2238)),1)</f>
        <v>780</v>
      </c>
    </row>
    <row r="780" spans="1:9" x14ac:dyDescent="0.25">
      <c r="A780" s="10">
        <v>23711</v>
      </c>
      <c r="B780" s="11">
        <v>36.350672020275297</v>
      </c>
      <c r="C780" s="11"/>
      <c r="D780" s="11">
        <f t="shared" si="37"/>
        <v>36690.876027785023</v>
      </c>
      <c r="F780" s="12">
        <f ca="1">IF(H780=0,SUBTOTAL(4,INDIRECT("B"&amp;ROW()-11):INDIRECT("B"&amp;I780)),"")</f>
        <v>36.350672020275297</v>
      </c>
      <c r="G780" s="6">
        <f t="shared" ca="1" si="38"/>
        <v>23711</v>
      </c>
      <c r="H780" s="2">
        <f t="shared" si="36"/>
        <v>0</v>
      </c>
      <c r="I780" s="3" cm="1">
        <f t="array" ref="I780">SMALL(IF(H780:H2239=0,ROW(780:2239)),1)</f>
        <v>780</v>
      </c>
    </row>
    <row r="781" spans="1:9" x14ac:dyDescent="0.25">
      <c r="A781" s="10">
        <v>23742</v>
      </c>
      <c r="B781" s="11">
        <v>36.691972771123702</v>
      </c>
      <c r="C781" s="11"/>
      <c r="D781" s="11">
        <f t="shared" si="37"/>
        <v>37035.370994221521</v>
      </c>
      <c r="F781" s="12" t="str">
        <f ca="1">IF(H781=0,SUBTOTAL(4,INDIRECT("B"&amp;ROW()-11):INDIRECT("B"&amp;I781)),"")</f>
        <v/>
      </c>
      <c r="G781" s="6" t="str">
        <f t="shared" ca="1" si="38"/>
        <v/>
      </c>
      <c r="H781" s="2">
        <f t="shared" si="36"/>
        <v>1</v>
      </c>
      <c r="I781" s="3" cm="1">
        <f t="array" ref="I781">SMALL(IF(H781:H2240=0,ROW(781:2240)),1)</f>
        <v>792</v>
      </c>
    </row>
    <row r="782" spans="1:9" x14ac:dyDescent="0.25">
      <c r="A782" s="10">
        <v>23773</v>
      </c>
      <c r="B782" s="11">
        <v>36.145859022208903</v>
      </c>
      <c r="C782" s="11"/>
      <c r="D782" s="11">
        <f t="shared" si="37"/>
        <v>36484.146195754911</v>
      </c>
      <c r="F782" s="12" t="str">
        <f ca="1">IF(H782=0,SUBTOTAL(4,INDIRECT("B"&amp;ROW()-11):INDIRECT("B"&amp;I782)),"")</f>
        <v/>
      </c>
      <c r="G782" s="6" t="str">
        <f t="shared" ca="1" si="38"/>
        <v/>
      </c>
      <c r="H782" s="2">
        <f t="shared" si="36"/>
        <v>2</v>
      </c>
      <c r="I782" s="3" cm="1">
        <f t="array" ref="I782">SMALL(IF(H782:H2241=0,ROW(782:2241)),1)</f>
        <v>792</v>
      </c>
    </row>
    <row r="783" spans="1:9" x14ac:dyDescent="0.25">
      <c r="A783" s="10">
        <v>23801</v>
      </c>
      <c r="B783" s="11">
        <v>37.166055013237496</v>
      </c>
      <c r="C783" s="11"/>
      <c r="D783" s="11">
        <f t="shared" si="37"/>
        <v>37513.890146843223</v>
      </c>
      <c r="F783" s="12" t="str">
        <f ca="1">IF(H783=0,SUBTOTAL(4,INDIRECT("B"&amp;ROW()-11):INDIRECT("B"&amp;I783)),"")</f>
        <v/>
      </c>
      <c r="G783" s="6" t="str">
        <f t="shared" ca="1" si="38"/>
        <v/>
      </c>
      <c r="H783" s="2">
        <f t="shared" si="36"/>
        <v>3</v>
      </c>
      <c r="I783" s="3" cm="1">
        <f t="array" ref="I783">SMALL(IF(H783:H2242=0,ROW(783:2242)),1)</f>
        <v>792</v>
      </c>
    </row>
    <row r="784" spans="1:9" x14ac:dyDescent="0.25">
      <c r="A784" s="10">
        <v>23832</v>
      </c>
      <c r="B784" s="11">
        <v>37.529045857453703</v>
      </c>
      <c r="C784" s="11"/>
      <c r="D784" s="11">
        <f t="shared" si="37"/>
        <v>37880.278203078582</v>
      </c>
      <c r="F784" s="12" t="str">
        <f ca="1">IF(H784=0,SUBTOTAL(4,INDIRECT("B"&amp;ROW()-11):INDIRECT("B"&amp;I784)),"")</f>
        <v/>
      </c>
      <c r="G784" s="6" t="str">
        <f t="shared" ca="1" si="38"/>
        <v/>
      </c>
      <c r="H784" s="2">
        <f t="shared" si="36"/>
        <v>4</v>
      </c>
      <c r="I784" s="3" cm="1">
        <f t="array" ref="I784">SMALL(IF(H784:H2243=0,ROW(784:2243)),1)</f>
        <v>792</v>
      </c>
    </row>
    <row r="785" spans="1:9" x14ac:dyDescent="0.25">
      <c r="A785" s="10">
        <v>23862</v>
      </c>
      <c r="B785" s="11">
        <v>37.655584715243897</v>
      </c>
      <c r="C785" s="11"/>
      <c r="D785" s="11">
        <f t="shared" si="37"/>
        <v>38008.001331313681</v>
      </c>
      <c r="F785" s="12" t="str">
        <f ca="1">IF(H785=0,SUBTOTAL(4,INDIRECT("B"&amp;ROW()-11):INDIRECT("B"&amp;I785)),"")</f>
        <v/>
      </c>
      <c r="G785" s="6" t="str">
        <f t="shared" ca="1" si="38"/>
        <v/>
      </c>
      <c r="H785" s="2">
        <f t="shared" si="36"/>
        <v>5</v>
      </c>
      <c r="I785" s="3" cm="1">
        <f t="array" ref="I785">SMALL(IF(H785:H2244=0,ROW(785:2244)),1)</f>
        <v>792</v>
      </c>
    </row>
    <row r="786" spans="1:9" x14ac:dyDescent="0.25">
      <c r="A786" s="10">
        <v>23893</v>
      </c>
      <c r="B786" s="11">
        <v>38.242846463893301</v>
      </c>
      <c r="C786" s="11"/>
      <c r="D786" s="11">
        <f t="shared" si="37"/>
        <v>38600.759231457509</v>
      </c>
      <c r="F786" s="12" t="str">
        <f ca="1">IF(H786=0,SUBTOTAL(4,INDIRECT("B"&amp;ROW()-11):INDIRECT("B"&amp;I786)),"")</f>
        <v/>
      </c>
      <c r="G786" s="6" t="str">
        <f t="shared" ca="1" si="38"/>
        <v/>
      </c>
      <c r="H786" s="2">
        <f t="shared" si="36"/>
        <v>6</v>
      </c>
      <c r="I786" s="3" cm="1">
        <f t="array" ref="I786">SMALL(IF(H786:H2245=0,ROW(786:2245)),1)</f>
        <v>792</v>
      </c>
    </row>
    <row r="787" spans="1:9" x14ac:dyDescent="0.25">
      <c r="A787" s="10">
        <v>23923</v>
      </c>
      <c r="B787" s="11">
        <v>38.906165889790302</v>
      </c>
      <c r="C787" s="11"/>
      <c r="D787" s="11">
        <f t="shared" si="37"/>
        <v>39270.286628608068</v>
      </c>
      <c r="F787" s="12" t="str">
        <f ca="1">IF(H787=0,SUBTOTAL(4,INDIRECT("B"&amp;ROW()-11):INDIRECT("B"&amp;I787)),"")</f>
        <v/>
      </c>
      <c r="G787" s="6" t="str">
        <f t="shared" ca="1" si="38"/>
        <v/>
      </c>
      <c r="H787" s="2">
        <f t="shared" si="36"/>
        <v>7</v>
      </c>
      <c r="I787" s="3" cm="1">
        <f t="array" ref="I787">SMALL(IF(H787:H2246=0,ROW(787:2246)),1)</f>
        <v>792</v>
      </c>
    </row>
    <row r="788" spans="1:9" x14ac:dyDescent="0.25">
      <c r="A788" s="10">
        <v>23954</v>
      </c>
      <c r="B788" s="11">
        <v>37.153253117706001</v>
      </c>
      <c r="C788" s="11"/>
      <c r="D788" s="11">
        <f t="shared" si="37"/>
        <v>37500.968439051823</v>
      </c>
      <c r="F788" s="12" t="str">
        <f ca="1">IF(H788=0,SUBTOTAL(4,INDIRECT("B"&amp;ROW()-11):INDIRECT("B"&amp;I788)),"")</f>
        <v/>
      </c>
      <c r="G788" s="6" t="str">
        <f t="shared" ca="1" si="38"/>
        <v/>
      </c>
      <c r="H788" s="2">
        <f t="shared" si="36"/>
        <v>8</v>
      </c>
      <c r="I788" s="3" cm="1">
        <f t="array" ref="I788">SMALL(IF(H788:H2247=0,ROW(788:2247)),1)</f>
        <v>792</v>
      </c>
    </row>
    <row r="789" spans="1:9" x14ac:dyDescent="0.25">
      <c r="A789" s="10">
        <v>23985</v>
      </c>
      <c r="B789" s="11">
        <v>37.192088039020597</v>
      </c>
      <c r="C789" s="11"/>
      <c r="D789" s="11">
        <f t="shared" si="37"/>
        <v>37540.166814331045</v>
      </c>
      <c r="F789" s="12" t="str">
        <f ca="1">IF(H789=0,SUBTOTAL(4,INDIRECT("B"&amp;ROW()-11):INDIRECT("B"&amp;I789)),"")</f>
        <v/>
      </c>
      <c r="G789" s="6" t="str">
        <f t="shared" ca="1" si="38"/>
        <v/>
      </c>
      <c r="H789" s="2">
        <f t="shared" si="36"/>
        <v>9</v>
      </c>
      <c r="I789" s="3" cm="1">
        <f t="array" ref="I789">SMALL(IF(H789:H2248=0,ROW(789:2248)),1)</f>
        <v>792</v>
      </c>
    </row>
    <row r="790" spans="1:9" x14ac:dyDescent="0.25">
      <c r="A790" s="10">
        <v>24015</v>
      </c>
      <c r="B790" s="11">
        <v>37.980641557742402</v>
      </c>
      <c r="C790" s="11"/>
      <c r="D790" s="11">
        <f t="shared" si="37"/>
        <v>38336.100363525344</v>
      </c>
      <c r="F790" s="12" t="str">
        <f ca="1">IF(H790=0,SUBTOTAL(4,INDIRECT("B"&amp;ROW()-11):INDIRECT("B"&amp;I790)),"")</f>
        <v/>
      </c>
      <c r="G790" s="6" t="str">
        <f t="shared" ca="1" si="38"/>
        <v/>
      </c>
      <c r="H790" s="2">
        <f t="shared" si="36"/>
        <v>10</v>
      </c>
      <c r="I790" s="3" cm="1">
        <f t="array" ref="I790">SMALL(IF(H790:H2249=0,ROW(790:2249)),1)</f>
        <v>792</v>
      </c>
    </row>
    <row r="791" spans="1:9" x14ac:dyDescent="0.25">
      <c r="A791" s="10">
        <v>24046</v>
      </c>
      <c r="B791" s="11">
        <v>39.347078097386699</v>
      </c>
      <c r="C791" s="11"/>
      <c r="D791" s="11">
        <f t="shared" si="37"/>
        <v>39715.325310122207</v>
      </c>
      <c r="F791" s="12" t="str">
        <f ca="1">IF(H791=0,SUBTOTAL(4,INDIRECT("B"&amp;ROW()-11):INDIRECT("B"&amp;I791)),"")</f>
        <v/>
      </c>
      <c r="G791" s="6" t="str">
        <f t="shared" ca="1" si="38"/>
        <v/>
      </c>
      <c r="H791" s="2">
        <f t="shared" si="36"/>
        <v>11</v>
      </c>
      <c r="I791" s="3" cm="1">
        <f t="array" ref="I791">SMALL(IF(H791:H2250=0,ROW(791:2250)),1)</f>
        <v>792</v>
      </c>
    </row>
    <row r="792" spans="1:9" x14ac:dyDescent="0.25">
      <c r="A792" s="10">
        <v>24076</v>
      </c>
      <c r="B792" s="11">
        <v>40.3302414570216</v>
      </c>
      <c r="C792" s="11"/>
      <c r="D792" s="11">
        <f t="shared" si="37"/>
        <v>40707.690043387782</v>
      </c>
      <c r="F792" s="12">
        <f ca="1">IF(H792=0,SUBTOTAL(4,INDIRECT("B"&amp;ROW()-11):INDIRECT("B"&amp;I792)),"")</f>
        <v>40.3302414570216</v>
      </c>
      <c r="G792" s="6">
        <f t="shared" ca="1" si="38"/>
        <v>24076</v>
      </c>
      <c r="H792" s="2">
        <f t="shared" si="36"/>
        <v>0</v>
      </c>
      <c r="I792" s="3" cm="1">
        <f t="array" ref="I792">SMALL(IF(H792:H2251=0,ROW(792:2251)),1)</f>
        <v>792</v>
      </c>
    </row>
    <row r="793" spans="1:9" x14ac:dyDescent="0.25">
      <c r="A793" s="10">
        <v>24107</v>
      </c>
      <c r="B793" s="11">
        <v>40.764920172802</v>
      </c>
      <c r="C793" s="11"/>
      <c r="D793" s="11">
        <f t="shared" si="37"/>
        <v>41146.436894167309</v>
      </c>
      <c r="F793" s="12" t="str">
        <f ca="1">IF(H793=0,SUBTOTAL(4,INDIRECT("B"&amp;ROW()-11):INDIRECT("B"&amp;I793)),"")</f>
        <v/>
      </c>
      <c r="G793" s="6" t="str">
        <f t="shared" ca="1" si="38"/>
        <v/>
      </c>
      <c r="H793" s="2">
        <f t="shared" si="36"/>
        <v>1</v>
      </c>
      <c r="I793" s="3" cm="1">
        <f t="array" ref="I793">SMALL(IF(H793:H2252=0,ROW(793:2252)),1)</f>
        <v>804</v>
      </c>
    </row>
    <row r="794" spans="1:9" x14ac:dyDescent="0.25">
      <c r="A794" s="10">
        <v>24138</v>
      </c>
      <c r="B794" s="11">
        <v>40.6793942053568</v>
      </c>
      <c r="C794" s="11"/>
      <c r="D794" s="11">
        <f t="shared" si="37"/>
        <v>41060.110493738241</v>
      </c>
      <c r="F794" s="12" t="str">
        <f ca="1">IF(H794=0,SUBTOTAL(4,INDIRECT("B"&amp;ROW()-11):INDIRECT("B"&amp;I794)),"")</f>
        <v/>
      </c>
      <c r="G794" s="6" t="str">
        <f t="shared" ca="1" si="38"/>
        <v/>
      </c>
      <c r="H794" s="2">
        <f t="shared" si="36"/>
        <v>2</v>
      </c>
      <c r="I794" s="3" cm="1">
        <f t="array" ref="I794">SMALL(IF(H794:H2253=0,ROW(794:2253)),1)</f>
        <v>804</v>
      </c>
    </row>
    <row r="795" spans="1:9" x14ac:dyDescent="0.25">
      <c r="A795" s="10">
        <v>24166</v>
      </c>
      <c r="B795" s="11">
        <v>41.485768330107703</v>
      </c>
      <c r="C795" s="11"/>
      <c r="D795" s="11">
        <f t="shared" si="37"/>
        <v>41874.031431066345</v>
      </c>
      <c r="F795" s="12" t="str">
        <f ca="1">IF(H795=0,SUBTOTAL(4,INDIRECT("B"&amp;ROW()-11):INDIRECT("B"&amp;I795)),"")</f>
        <v/>
      </c>
      <c r="G795" s="6" t="str">
        <f t="shared" ca="1" si="38"/>
        <v/>
      </c>
      <c r="H795" s="2">
        <f t="shared" si="36"/>
        <v>3</v>
      </c>
      <c r="I795" s="3" cm="1">
        <f t="array" ref="I795">SMALL(IF(H795:H2254=0,ROW(795:2254)),1)</f>
        <v>804</v>
      </c>
    </row>
    <row r="796" spans="1:9" x14ac:dyDescent="0.25">
      <c r="A796" s="10">
        <v>24197</v>
      </c>
      <c r="B796" s="11">
        <v>41.307946777042602</v>
      </c>
      <c r="C796" s="11"/>
      <c r="D796" s="11">
        <f t="shared" si="37"/>
        <v>41694.545655536785</v>
      </c>
      <c r="F796" s="12" t="str">
        <f ca="1">IF(H796=0,SUBTOTAL(4,INDIRECT("B"&amp;ROW()-11):INDIRECT("B"&amp;I796)),"")</f>
        <v/>
      </c>
      <c r="G796" s="6" t="str">
        <f t="shared" ca="1" si="38"/>
        <v/>
      </c>
      <c r="H796" s="2">
        <f t="shared" si="36"/>
        <v>4</v>
      </c>
      <c r="I796" s="3" cm="1">
        <f t="array" ref="I796">SMALL(IF(H796:H2255=0,ROW(796:2255)),1)</f>
        <v>804</v>
      </c>
    </row>
    <row r="797" spans="1:9" x14ac:dyDescent="0.25">
      <c r="A797" s="10">
        <v>24227</v>
      </c>
      <c r="B797" s="11">
        <v>39.713237500056401</v>
      </c>
      <c r="C797" s="11"/>
      <c r="D797" s="11">
        <f t="shared" si="37"/>
        <v>40084.911579181236</v>
      </c>
      <c r="F797" s="12" t="str">
        <f ca="1">IF(H797=0,SUBTOTAL(4,INDIRECT("B"&amp;ROW()-11):INDIRECT("B"&amp;I797)),"")</f>
        <v/>
      </c>
      <c r="G797" s="6" t="str">
        <f t="shared" ca="1" si="38"/>
        <v/>
      </c>
      <c r="H797" s="2">
        <f t="shared" si="36"/>
        <v>5</v>
      </c>
      <c r="I797" s="3" cm="1">
        <f t="array" ref="I797">SMALL(IF(H797:H2256=0,ROW(797:2256)),1)</f>
        <v>804</v>
      </c>
    </row>
    <row r="798" spans="1:9" x14ac:dyDescent="0.25">
      <c r="A798" s="10">
        <v>24258</v>
      </c>
      <c r="B798" s="11">
        <v>41.032717784260797</v>
      </c>
      <c r="C798" s="11"/>
      <c r="D798" s="11">
        <f t="shared" si="37"/>
        <v>41416.74080923912</v>
      </c>
      <c r="F798" s="12" t="str">
        <f ca="1">IF(H798=0,SUBTOTAL(4,INDIRECT("B"&amp;ROW()-11):INDIRECT("B"&amp;I798)),"")</f>
        <v/>
      </c>
      <c r="G798" s="6" t="str">
        <f t="shared" ca="1" si="38"/>
        <v/>
      </c>
      <c r="H798" s="2">
        <f t="shared" si="36"/>
        <v>6</v>
      </c>
      <c r="I798" s="3" cm="1">
        <f t="array" ref="I798">SMALL(IF(H798:H2257=0,ROW(798:2257)),1)</f>
        <v>804</v>
      </c>
    </row>
    <row r="799" spans="1:9" x14ac:dyDescent="0.25">
      <c r="A799" s="10">
        <v>24288</v>
      </c>
      <c r="B799" s="11">
        <v>38.9785931293139</v>
      </c>
      <c r="C799" s="11"/>
      <c r="D799" s="11">
        <f t="shared" si="37"/>
        <v>39343.391710817079</v>
      </c>
      <c r="F799" s="12" t="str">
        <f ca="1">IF(H799=0,SUBTOTAL(4,INDIRECT("B"&amp;ROW()-11):INDIRECT("B"&amp;I799)),"")</f>
        <v/>
      </c>
      <c r="G799" s="6" t="str">
        <f t="shared" ca="1" si="38"/>
        <v/>
      </c>
      <c r="H799" s="2">
        <f t="shared" si="36"/>
        <v>7</v>
      </c>
      <c r="I799" s="3" cm="1">
        <f t="array" ref="I799">SMALL(IF(H799:H2258=0,ROW(799:2258)),1)</f>
        <v>804</v>
      </c>
    </row>
    <row r="800" spans="1:9" x14ac:dyDescent="0.25">
      <c r="A800" s="10">
        <v>24319</v>
      </c>
      <c r="B800" s="11">
        <v>38.761122104806198</v>
      </c>
      <c r="C800" s="11"/>
      <c r="D800" s="11">
        <f t="shared" si="37"/>
        <v>39123.885386548929</v>
      </c>
      <c r="F800" s="12" t="str">
        <f ca="1">IF(H800=0,SUBTOTAL(4,INDIRECT("B"&amp;ROW()-11):INDIRECT("B"&amp;I800)),"")</f>
        <v/>
      </c>
      <c r="G800" s="6" t="str">
        <f t="shared" ca="1" si="38"/>
        <v/>
      </c>
      <c r="H800" s="2">
        <f t="shared" si="36"/>
        <v>8</v>
      </c>
      <c r="I800" s="3" cm="1">
        <f t="array" ref="I800">SMALL(IF(H800:H2259=0,ROW(800:2259)),1)</f>
        <v>804</v>
      </c>
    </row>
    <row r="801" spans="1:9" x14ac:dyDescent="0.25">
      <c r="A801" s="10">
        <v>24350</v>
      </c>
      <c r="B801" s="11">
        <v>38.769004043416899</v>
      </c>
      <c r="C801" s="11"/>
      <c r="D801" s="11">
        <f t="shared" si="37"/>
        <v>39131.841091804185</v>
      </c>
      <c r="F801" s="12" t="str">
        <f ca="1">IF(H801=0,SUBTOTAL(4,INDIRECT("B"&amp;ROW()-11):INDIRECT("B"&amp;I801)),"")</f>
        <v/>
      </c>
      <c r="G801" s="6" t="str">
        <f t="shared" ca="1" si="38"/>
        <v/>
      </c>
      <c r="H801" s="2">
        <f t="shared" si="36"/>
        <v>9</v>
      </c>
      <c r="I801" s="3" cm="1">
        <f t="array" ref="I801">SMALL(IF(H801:H2260=0,ROW(801:2260)),1)</f>
        <v>804</v>
      </c>
    </row>
    <row r="802" spans="1:9" x14ac:dyDescent="0.25">
      <c r="A802" s="10">
        <v>24380</v>
      </c>
      <c r="B802" s="11">
        <v>36.5329966165963</v>
      </c>
      <c r="C802" s="11"/>
      <c r="D802" s="11">
        <f t="shared" si="37"/>
        <v>36874.906990312993</v>
      </c>
      <c r="F802" s="12" t="str">
        <f ca="1">IF(H802=0,SUBTOTAL(4,INDIRECT("B"&amp;ROW()-11):INDIRECT("B"&amp;I802)),"")</f>
        <v/>
      </c>
      <c r="G802" s="6" t="str">
        <f t="shared" ca="1" si="38"/>
        <v/>
      </c>
      <c r="H802" s="2">
        <f t="shared" si="36"/>
        <v>10</v>
      </c>
      <c r="I802" s="3" cm="1">
        <f t="array" ref="I802">SMALL(IF(H802:H2261=0,ROW(802:2261)),1)</f>
        <v>804</v>
      </c>
    </row>
    <row r="803" spans="1:9" x14ac:dyDescent="0.25">
      <c r="A803" s="10">
        <v>24411</v>
      </c>
      <c r="B803" s="11">
        <v>35.3556209558486</v>
      </c>
      <c r="C803" s="11"/>
      <c r="D803" s="11">
        <f t="shared" si="37"/>
        <v>35686.512333330305</v>
      </c>
      <c r="F803" s="12" t="str">
        <f ca="1">IF(H803=0,SUBTOTAL(4,INDIRECT("B"&amp;ROW()-11):INDIRECT("B"&amp;I803)),"")</f>
        <v/>
      </c>
      <c r="G803" s="6" t="str">
        <f t="shared" ca="1" si="38"/>
        <v/>
      </c>
      <c r="H803" s="2">
        <f t="shared" si="36"/>
        <v>11</v>
      </c>
      <c r="I803" s="3" cm="1">
        <f t="array" ref="I803">SMALL(IF(H803:H2262=0,ROW(803:2262)),1)</f>
        <v>804</v>
      </c>
    </row>
    <row r="804" spans="1:9" x14ac:dyDescent="0.25">
      <c r="A804" s="10">
        <v>24441</v>
      </c>
      <c r="B804" s="11">
        <v>35.155818076581603</v>
      </c>
      <c r="C804" s="11"/>
      <c r="D804" s="11">
        <f t="shared" si="37"/>
        <v>35484.839509535166</v>
      </c>
      <c r="F804" s="12">
        <f ca="1">IF(H804=0,SUBTOTAL(4,INDIRECT("B"&amp;ROW()-11):INDIRECT("B"&amp;I804)),"")</f>
        <v>41.485768330107703</v>
      </c>
      <c r="G804" s="6">
        <f t="shared" ca="1" si="38"/>
        <v>24166</v>
      </c>
      <c r="H804" s="2">
        <f t="shared" si="36"/>
        <v>0</v>
      </c>
      <c r="I804" s="3" cm="1">
        <f t="array" ref="I804">SMALL(IF(H804:H2263=0,ROW(804:2263)),1)</f>
        <v>804</v>
      </c>
    </row>
    <row r="805" spans="1:9" x14ac:dyDescent="0.25">
      <c r="A805" s="10">
        <v>24472</v>
      </c>
      <c r="B805" s="11">
        <v>37.024469682629501</v>
      </c>
      <c r="C805" s="11"/>
      <c r="D805" s="11">
        <f t="shared" si="37"/>
        <v>37370.979726650898</v>
      </c>
      <c r="F805" s="12" t="str">
        <f ca="1">IF(H805=0,SUBTOTAL(4,INDIRECT("B"&amp;ROW()-11):INDIRECT("B"&amp;I805)),"")</f>
        <v/>
      </c>
      <c r="G805" s="6" t="str">
        <f t="shared" ca="1" si="38"/>
        <v/>
      </c>
      <c r="H805" s="2">
        <f t="shared" si="36"/>
        <v>1</v>
      </c>
      <c r="I805" s="3" cm="1">
        <f t="array" ref="I805">SMALL(IF(H805:H2264=0,ROW(805:2264)),1)</f>
        <v>816</v>
      </c>
    </row>
    <row r="806" spans="1:9" x14ac:dyDescent="0.25">
      <c r="A806" s="10">
        <v>24503</v>
      </c>
      <c r="B806" s="11">
        <v>37.289234946133497</v>
      </c>
      <c r="C806" s="11"/>
      <c r="D806" s="11">
        <f t="shared" si="37"/>
        <v>37638.222914184553</v>
      </c>
      <c r="F806" s="12" t="str">
        <f ca="1">IF(H806=0,SUBTOTAL(4,INDIRECT("B"&amp;ROW()-11):INDIRECT("B"&amp;I806)),"")</f>
        <v/>
      </c>
      <c r="G806" s="6" t="str">
        <f t="shared" ca="1" si="38"/>
        <v/>
      </c>
      <c r="H806" s="2">
        <f t="shared" si="36"/>
        <v>2</v>
      </c>
      <c r="I806" s="3" cm="1">
        <f t="array" ref="I806">SMALL(IF(H806:H2265=0,ROW(806:2265)),1)</f>
        <v>816</v>
      </c>
    </row>
    <row r="807" spans="1:9" x14ac:dyDescent="0.25">
      <c r="A807" s="10">
        <v>24531</v>
      </c>
      <c r="B807" s="11">
        <v>38.829771395401998</v>
      </c>
      <c r="C807" s="11"/>
      <c r="D807" s="11">
        <f t="shared" si="37"/>
        <v>39193.177162206914</v>
      </c>
      <c r="F807" s="12" t="str">
        <f ca="1">IF(H807=0,SUBTOTAL(4,INDIRECT("B"&amp;ROW()-11):INDIRECT("B"&amp;I807)),"")</f>
        <v/>
      </c>
      <c r="G807" s="6" t="str">
        <f t="shared" ca="1" si="38"/>
        <v/>
      </c>
      <c r="H807" s="2">
        <f t="shared" si="36"/>
        <v>3</v>
      </c>
      <c r="I807" s="3" cm="1">
        <f t="array" ref="I807">SMALL(IF(H807:H2266=0,ROW(807:2266)),1)</f>
        <v>816</v>
      </c>
    </row>
    <row r="808" spans="1:9" x14ac:dyDescent="0.25">
      <c r="A808" s="10">
        <v>24562</v>
      </c>
      <c r="B808" s="11">
        <v>40.278511928715702</v>
      </c>
      <c r="C808" s="11"/>
      <c r="D808" s="11">
        <f t="shared" si="37"/>
        <v>40655.476381175737</v>
      </c>
      <c r="F808" s="12" t="str">
        <f ca="1">IF(H808=0,SUBTOTAL(4,INDIRECT("B"&amp;ROW()-11):INDIRECT("B"&amp;I808)),"")</f>
        <v/>
      </c>
      <c r="G808" s="6" t="str">
        <f t="shared" ca="1" si="38"/>
        <v/>
      </c>
      <c r="H808" s="2">
        <f t="shared" si="36"/>
        <v>4</v>
      </c>
      <c r="I808" s="3" cm="1">
        <f t="array" ref="I808">SMALL(IF(H808:H2267=0,ROW(808:2267)),1)</f>
        <v>816</v>
      </c>
    </row>
    <row r="809" spans="1:9" x14ac:dyDescent="0.25">
      <c r="A809" s="10">
        <v>24592</v>
      </c>
      <c r="B809" s="11">
        <v>41.339726538253998</v>
      </c>
      <c r="C809" s="11"/>
      <c r="D809" s="11">
        <f t="shared" si="37"/>
        <v>41726.622841844364</v>
      </c>
      <c r="F809" s="12" t="str">
        <f ca="1">IF(H809=0,SUBTOTAL(4,INDIRECT("B"&amp;ROW()-11):INDIRECT("B"&amp;I809)),"")</f>
        <v/>
      </c>
      <c r="G809" s="6" t="str">
        <f t="shared" ca="1" si="38"/>
        <v/>
      </c>
      <c r="H809" s="2">
        <f t="shared" si="36"/>
        <v>5</v>
      </c>
      <c r="I809" s="3" cm="1">
        <f t="array" ref="I809">SMALL(IF(H809:H2268=0,ROW(809:2268)),1)</f>
        <v>816</v>
      </c>
    </row>
    <row r="810" spans="1:9" x14ac:dyDescent="0.25">
      <c r="A810" s="10">
        <v>24623</v>
      </c>
      <c r="B810" s="11">
        <v>42.163408184220501</v>
      </c>
      <c r="C810" s="11"/>
      <c r="D810" s="11">
        <f t="shared" si="37"/>
        <v>42558.01328055928</v>
      </c>
      <c r="F810" s="12" t="str">
        <f ca="1">IF(H810=0,SUBTOTAL(4,INDIRECT("B"&amp;ROW()-11):INDIRECT("B"&amp;I810)),"")</f>
        <v/>
      </c>
      <c r="G810" s="6" t="str">
        <f t="shared" ca="1" si="38"/>
        <v/>
      </c>
      <c r="H810" s="2">
        <f t="shared" si="36"/>
        <v>6</v>
      </c>
      <c r="I810" s="3" cm="1">
        <f t="array" ref="I810">SMALL(IF(H810:H2269=0,ROW(810:2269)),1)</f>
        <v>816</v>
      </c>
    </row>
    <row r="811" spans="1:9" x14ac:dyDescent="0.25">
      <c r="A811" s="10">
        <v>24653</v>
      </c>
      <c r="B811" s="11">
        <v>43.030996636853097</v>
      </c>
      <c r="C811" s="11"/>
      <c r="D811" s="11">
        <f t="shared" si="37"/>
        <v>43433.721447410368</v>
      </c>
      <c r="F811" s="12" t="str">
        <f ca="1">IF(H811=0,SUBTOTAL(4,INDIRECT("B"&amp;ROW()-11):INDIRECT("B"&amp;I811)),"")</f>
        <v/>
      </c>
      <c r="G811" s="6" t="str">
        <f t="shared" ca="1" si="38"/>
        <v/>
      </c>
      <c r="H811" s="2">
        <f t="shared" si="36"/>
        <v>7</v>
      </c>
      <c r="I811" s="3" cm="1">
        <f t="array" ref="I811">SMALL(IF(H811:H2270=0,ROW(811:2270)),1)</f>
        <v>816</v>
      </c>
    </row>
    <row r="812" spans="1:9" x14ac:dyDescent="0.25">
      <c r="A812" s="10">
        <v>24684</v>
      </c>
      <c r="B812" s="11">
        <v>42.6042032619943</v>
      </c>
      <c r="C812" s="11"/>
      <c r="D812" s="11">
        <f t="shared" si="37"/>
        <v>43002.933736039049</v>
      </c>
      <c r="F812" s="12" t="str">
        <f ca="1">IF(H812=0,SUBTOTAL(4,INDIRECT("B"&amp;ROW()-11):INDIRECT("B"&amp;I812)),"")</f>
        <v/>
      </c>
      <c r="G812" s="6" t="str">
        <f t="shared" ca="1" si="38"/>
        <v/>
      </c>
      <c r="H812" s="2">
        <f t="shared" si="36"/>
        <v>8</v>
      </c>
      <c r="I812" s="3" cm="1">
        <f t="array" ref="I812">SMALL(IF(H812:H2271=0,ROW(812:2271)),1)</f>
        <v>816</v>
      </c>
    </row>
    <row r="813" spans="1:9" x14ac:dyDescent="0.25">
      <c r="A813" s="10">
        <v>24715</v>
      </c>
      <c r="B813" s="11">
        <v>43.4533155640678</v>
      </c>
      <c r="C813" s="11"/>
      <c r="D813" s="11">
        <f t="shared" si="37"/>
        <v>43859.992835019904</v>
      </c>
      <c r="F813" s="12" t="str">
        <f ca="1">IF(H813=0,SUBTOTAL(4,INDIRECT("B"&amp;ROW()-11):INDIRECT("B"&amp;I813)),"")</f>
        <v/>
      </c>
      <c r="G813" s="6" t="str">
        <f t="shared" ca="1" si="38"/>
        <v/>
      </c>
      <c r="H813" s="2">
        <f t="shared" si="36"/>
        <v>9</v>
      </c>
      <c r="I813" s="3" cm="1">
        <f t="array" ref="I813">SMALL(IF(H813:H2272=0,ROW(813:2272)),1)</f>
        <v>816</v>
      </c>
    </row>
    <row r="814" spans="1:9" x14ac:dyDescent="0.25">
      <c r="A814" s="10">
        <v>24745</v>
      </c>
      <c r="B814" s="11">
        <v>44.258179496485504</v>
      </c>
      <c r="C814" s="11"/>
      <c r="D814" s="11">
        <f t="shared" si="37"/>
        <v>44672.38944620503</v>
      </c>
      <c r="F814" s="12" t="str">
        <f ca="1">IF(H814=0,SUBTOTAL(4,INDIRECT("B"&amp;ROW()-11):INDIRECT("B"&amp;I814)),"")</f>
        <v/>
      </c>
      <c r="G814" s="6" t="str">
        <f t="shared" ca="1" si="38"/>
        <v/>
      </c>
      <c r="H814" s="2">
        <f t="shared" si="36"/>
        <v>10</v>
      </c>
      <c r="I814" s="3" cm="1">
        <f t="array" ref="I814">SMALL(IF(H814:H2273=0,ROW(814:2273)),1)</f>
        <v>816</v>
      </c>
    </row>
    <row r="815" spans="1:9" x14ac:dyDescent="0.25">
      <c r="A815" s="10">
        <v>24776</v>
      </c>
      <c r="B815" s="11">
        <v>44.990429335405103</v>
      </c>
      <c r="C815" s="11"/>
      <c r="D815" s="11">
        <f t="shared" si="37"/>
        <v>45411.492372450215</v>
      </c>
      <c r="F815" s="12" t="str">
        <f ca="1">IF(H815=0,SUBTOTAL(4,INDIRECT("B"&amp;ROW()-11):INDIRECT("B"&amp;I815)),"")</f>
        <v/>
      </c>
      <c r="G815" s="6" t="str">
        <f t="shared" ca="1" si="38"/>
        <v/>
      </c>
      <c r="H815" s="2">
        <f t="shared" si="36"/>
        <v>11</v>
      </c>
      <c r="I815" s="3" cm="1">
        <f t="array" ref="I815">SMALL(IF(H815:H2274=0,ROW(815:2274)),1)</f>
        <v>816</v>
      </c>
    </row>
    <row r="816" spans="1:9" x14ac:dyDescent="0.25">
      <c r="A816" s="10">
        <v>24806</v>
      </c>
      <c r="B816" s="11">
        <v>45.034256772394599</v>
      </c>
      <c r="C816" s="11"/>
      <c r="D816" s="11">
        <f t="shared" si="37"/>
        <v>45455.729988093204</v>
      </c>
      <c r="F816" s="12">
        <f ca="1">IF(H816=0,SUBTOTAL(4,INDIRECT("B"&amp;ROW()-11):INDIRECT("B"&amp;I816)),"")</f>
        <v>45.034256772394599</v>
      </c>
      <c r="G816" s="6">
        <f t="shared" ca="1" si="38"/>
        <v>24806</v>
      </c>
      <c r="H816" s="2">
        <f t="shared" si="36"/>
        <v>0</v>
      </c>
      <c r="I816" s="3" cm="1">
        <f t="array" ref="I816">SMALL(IF(H816:H2275=0,ROW(816:2275)),1)</f>
        <v>816</v>
      </c>
    </row>
    <row r="817" spans="1:9" x14ac:dyDescent="0.25">
      <c r="A817" s="10">
        <v>24837</v>
      </c>
      <c r="B817" s="11">
        <v>43.736489319932097</v>
      </c>
      <c r="C817" s="11"/>
      <c r="D817" s="11">
        <f t="shared" si="37"/>
        <v>44145.816799015513</v>
      </c>
      <c r="F817" s="12" t="str">
        <f ca="1">IF(H817=0,SUBTOTAL(4,INDIRECT("B"&amp;ROW()-11):INDIRECT("B"&amp;I817)),"")</f>
        <v/>
      </c>
      <c r="G817" s="6" t="str">
        <f t="shared" ca="1" si="38"/>
        <v/>
      </c>
      <c r="H817" s="2">
        <f t="shared" si="36"/>
        <v>1</v>
      </c>
      <c r="I817" s="3" cm="1">
        <f t="array" ref="I817">SMALL(IF(H817:H2276=0,ROW(817:2276)),1)</f>
        <v>828</v>
      </c>
    </row>
    <row r="818" spans="1:9" x14ac:dyDescent="0.25">
      <c r="A818" s="10">
        <v>24868</v>
      </c>
      <c r="B818" s="11">
        <v>45.097452815929699</v>
      </c>
      <c r="C818" s="11"/>
      <c r="D818" s="11">
        <f t="shared" si="37"/>
        <v>45519.517480041068</v>
      </c>
      <c r="F818" s="12" t="str">
        <f ca="1">IF(H818=0,SUBTOTAL(4,INDIRECT("B"&amp;ROW()-11):INDIRECT("B"&amp;I818)),"")</f>
        <v/>
      </c>
      <c r="G818" s="6" t="str">
        <f t="shared" ca="1" si="38"/>
        <v/>
      </c>
      <c r="H818" s="2">
        <f t="shared" si="36"/>
        <v>2</v>
      </c>
      <c r="I818" s="3" cm="1">
        <f t="array" ref="I818">SMALL(IF(H818:H2277=0,ROW(818:2277)),1)</f>
        <v>828</v>
      </c>
    </row>
    <row r="819" spans="1:9" x14ac:dyDescent="0.25">
      <c r="A819" s="10">
        <v>24897</v>
      </c>
      <c r="B819" s="11">
        <v>45.0899602345769</v>
      </c>
      <c r="C819" s="11"/>
      <c r="D819" s="11">
        <f t="shared" si="37"/>
        <v>45511.954776017599</v>
      </c>
      <c r="F819" s="12" t="str">
        <f ca="1">IF(H819=0,SUBTOTAL(4,INDIRECT("B"&amp;ROW()-11):INDIRECT("B"&amp;I819)),"")</f>
        <v/>
      </c>
      <c r="G819" s="6" t="str">
        <f t="shared" ca="1" si="38"/>
        <v/>
      </c>
      <c r="H819" s="2">
        <f t="shared" si="36"/>
        <v>3</v>
      </c>
      <c r="I819" s="3" cm="1">
        <f t="array" ref="I819">SMALL(IF(H819:H2278=0,ROW(819:2278)),1)</f>
        <v>828</v>
      </c>
    </row>
    <row r="820" spans="1:9" x14ac:dyDescent="0.25">
      <c r="A820" s="10">
        <v>24928</v>
      </c>
      <c r="B820" s="11">
        <v>43.1708852224887</v>
      </c>
      <c r="C820" s="11"/>
      <c r="D820" s="11">
        <f t="shared" si="37"/>
        <v>43574.91924288428</v>
      </c>
      <c r="F820" s="12" t="str">
        <f ca="1">IF(H820=0,SUBTOTAL(4,INDIRECT("B"&amp;ROW()-11):INDIRECT("B"&amp;I820)),"")</f>
        <v/>
      </c>
      <c r="G820" s="6" t="str">
        <f t="shared" ca="1" si="38"/>
        <v/>
      </c>
      <c r="H820" s="2">
        <f t="shared" si="36"/>
        <v>4</v>
      </c>
      <c r="I820" s="3" cm="1">
        <f t="array" ref="I820">SMALL(IF(H820:H2279=0,ROW(820:2279)),1)</f>
        <v>828</v>
      </c>
    </row>
    <row r="821" spans="1:9" x14ac:dyDescent="0.25">
      <c r="A821" s="10">
        <v>24958</v>
      </c>
      <c r="B821" s="11">
        <v>42.4981488384432</v>
      </c>
      <c r="C821" s="11"/>
      <c r="D821" s="11">
        <f t="shared" si="37"/>
        <v>42895.886754774401</v>
      </c>
      <c r="F821" s="12" t="str">
        <f ca="1">IF(H821=0,SUBTOTAL(4,INDIRECT("B"&amp;ROW()-11):INDIRECT("B"&amp;I821)),"")</f>
        <v/>
      </c>
      <c r="G821" s="6" t="str">
        <f t="shared" ca="1" si="38"/>
        <v/>
      </c>
      <c r="H821" s="2">
        <f t="shared" si="36"/>
        <v>5</v>
      </c>
      <c r="I821" s="3" cm="1">
        <f t="array" ref="I821">SMALL(IF(H821:H2280=0,ROW(821:2280)),1)</f>
        <v>828</v>
      </c>
    </row>
    <row r="822" spans="1:9" x14ac:dyDescent="0.25">
      <c r="A822" s="10">
        <v>24989</v>
      </c>
      <c r="B822" s="11">
        <v>45.754771234971798</v>
      </c>
      <c r="C822" s="11"/>
      <c r="D822" s="11">
        <f t="shared" si="37"/>
        <v>46182.987707232503</v>
      </c>
      <c r="F822" s="12" t="str">
        <f ca="1">IF(H822=0,SUBTOTAL(4,INDIRECT("B"&amp;ROW()-11):INDIRECT("B"&amp;I822)),"")</f>
        <v/>
      </c>
      <c r="G822" s="6" t="str">
        <f t="shared" ca="1" si="38"/>
        <v/>
      </c>
      <c r="H822" s="2">
        <f t="shared" si="36"/>
        <v>6</v>
      </c>
      <c r="I822" s="3" cm="1">
        <f t="array" ref="I822">SMALL(IF(H822:H2281=0,ROW(822:2281)),1)</f>
        <v>828</v>
      </c>
    </row>
    <row r="823" spans="1:9" x14ac:dyDescent="0.25">
      <c r="A823" s="10">
        <v>25019</v>
      </c>
      <c r="B823" s="11">
        <v>46.9255691300759</v>
      </c>
      <c r="C823" s="11"/>
      <c r="D823" s="11">
        <f t="shared" si="37"/>
        <v>47364.743037612519</v>
      </c>
      <c r="F823" s="12" t="str">
        <f ca="1">IF(H823=0,SUBTOTAL(4,INDIRECT("B"&amp;ROW()-11):INDIRECT("B"&amp;I823)),"")</f>
        <v/>
      </c>
      <c r="G823" s="6" t="str">
        <f t="shared" ca="1" si="38"/>
        <v/>
      </c>
      <c r="H823" s="2">
        <f t="shared" si="36"/>
        <v>7</v>
      </c>
      <c r="I823" s="3" cm="1">
        <f t="array" ref="I823">SMALL(IF(H823:H2282=0,ROW(823:2282)),1)</f>
        <v>828</v>
      </c>
    </row>
    <row r="824" spans="1:9" x14ac:dyDescent="0.25">
      <c r="A824" s="10">
        <v>25050</v>
      </c>
      <c r="B824" s="11">
        <v>48.306038471586902</v>
      </c>
      <c r="C824" s="11"/>
      <c r="D824" s="11">
        <f t="shared" si="37"/>
        <v>48758.132118322967</v>
      </c>
      <c r="F824" s="12" t="str">
        <f ca="1">IF(H824=0,SUBTOTAL(4,INDIRECT("B"&amp;ROW()-11):INDIRECT("B"&amp;I824)),"")</f>
        <v/>
      </c>
      <c r="G824" s="6" t="str">
        <f t="shared" ca="1" si="38"/>
        <v/>
      </c>
      <c r="H824" s="2">
        <f t="shared" si="36"/>
        <v>8</v>
      </c>
      <c r="I824" s="3" cm="1">
        <f t="array" ref="I824">SMALL(IF(H824:H2283=0,ROW(824:2283)),1)</f>
        <v>828</v>
      </c>
    </row>
    <row r="825" spans="1:9" x14ac:dyDescent="0.25">
      <c r="A825" s="10">
        <v>25081</v>
      </c>
      <c r="B825" s="11">
        <v>48.3302047088929</v>
      </c>
      <c r="C825" s="11"/>
      <c r="D825" s="11">
        <f t="shared" si="37"/>
        <v>48782.524526159548</v>
      </c>
      <c r="F825" s="12" t="str">
        <f ca="1">IF(H825=0,SUBTOTAL(4,INDIRECT("B"&amp;ROW()-11):INDIRECT("B"&amp;I825)),"")</f>
        <v/>
      </c>
      <c r="G825" s="6" t="str">
        <f t="shared" ca="1" si="38"/>
        <v/>
      </c>
      <c r="H825" s="2">
        <f t="shared" si="36"/>
        <v>9</v>
      </c>
      <c r="I825" s="3" cm="1">
        <f t="array" ref="I825">SMALL(IF(H825:H2284=0,ROW(825:2284)),1)</f>
        <v>828</v>
      </c>
    </row>
    <row r="826" spans="1:9" x14ac:dyDescent="0.25">
      <c r="A826" s="10">
        <v>25111</v>
      </c>
      <c r="B826" s="11">
        <v>47.396072521197198</v>
      </c>
      <c r="C826" s="11"/>
      <c r="D826" s="11">
        <f t="shared" si="37"/>
        <v>47839.64984496549</v>
      </c>
      <c r="F826" s="12" t="str">
        <f ca="1">IF(H826=0,SUBTOTAL(4,INDIRECT("B"&amp;ROW()-11):INDIRECT("B"&amp;I826)),"")</f>
        <v/>
      </c>
      <c r="G826" s="6" t="str">
        <f t="shared" ca="1" si="38"/>
        <v/>
      </c>
      <c r="H826" s="2">
        <f t="shared" si="36"/>
        <v>10</v>
      </c>
      <c r="I826" s="3" cm="1">
        <f t="array" ref="I826">SMALL(IF(H826:H2285=0,ROW(826:2285)),1)</f>
        <v>828</v>
      </c>
    </row>
    <row r="827" spans="1:9" x14ac:dyDescent="0.25">
      <c r="A827" s="10">
        <v>25142</v>
      </c>
      <c r="B827" s="11">
        <v>49.059113797868498</v>
      </c>
      <c r="C827" s="11"/>
      <c r="D827" s="11">
        <f t="shared" si="37"/>
        <v>49518.255436559557</v>
      </c>
      <c r="F827" s="12" t="str">
        <f ca="1">IF(H827=0,SUBTOTAL(4,INDIRECT("B"&amp;ROW()-11):INDIRECT("B"&amp;I827)),"")</f>
        <v/>
      </c>
      <c r="G827" s="6" t="str">
        <f t="shared" ca="1" si="38"/>
        <v/>
      </c>
      <c r="H827" s="2">
        <f t="shared" si="36"/>
        <v>11</v>
      </c>
      <c r="I827" s="3" cm="1">
        <f t="array" ref="I827">SMALL(IF(H827:H2286=0,ROW(827:2286)),1)</f>
        <v>828</v>
      </c>
    </row>
    <row r="828" spans="1:9" x14ac:dyDescent="0.25">
      <c r="A828" s="10">
        <v>25172</v>
      </c>
      <c r="B828" s="11">
        <v>50.3926745799765</v>
      </c>
      <c r="C828" s="11"/>
      <c r="D828" s="11">
        <f t="shared" si="37"/>
        <v>50864.296943152593</v>
      </c>
      <c r="F828" s="12">
        <f ca="1">IF(H828=0,SUBTOTAL(4,INDIRECT("B"&amp;ROW()-11):INDIRECT("B"&amp;I828)),"")</f>
        <v>50.3926745799765</v>
      </c>
      <c r="G828" s="6">
        <f t="shared" ca="1" si="38"/>
        <v>25172</v>
      </c>
      <c r="H828" s="2">
        <f t="shared" si="36"/>
        <v>0</v>
      </c>
      <c r="I828" s="3" cm="1">
        <f t="array" ref="I828">SMALL(IF(H828:H2287=0,ROW(828:2287)),1)</f>
        <v>828</v>
      </c>
    </row>
    <row r="829" spans="1:9" x14ac:dyDescent="0.25">
      <c r="A829" s="10">
        <v>25203</v>
      </c>
      <c r="B829" s="11">
        <v>51.293102589404803</v>
      </c>
      <c r="C829" s="11"/>
      <c r="D829" s="11">
        <f t="shared" si="37"/>
        <v>51773.152010466118</v>
      </c>
      <c r="F829" s="12" t="str">
        <f ca="1">IF(H829=0,SUBTOTAL(4,INDIRECT("B"&amp;ROW()-11):INDIRECT("B"&amp;I829)),"")</f>
        <v/>
      </c>
      <c r="G829" s="6" t="str">
        <f t="shared" ca="1" si="38"/>
        <v/>
      </c>
      <c r="H829" s="2">
        <f t="shared" si="36"/>
        <v>1</v>
      </c>
      <c r="I829" s="3" cm="1">
        <f t="array" ref="I829">SMALL(IF(H829:H2288=0,ROW(829:2288)),1)</f>
        <v>840</v>
      </c>
    </row>
    <row r="830" spans="1:9" x14ac:dyDescent="0.25">
      <c r="A830" s="10">
        <v>25234</v>
      </c>
      <c r="B830" s="11">
        <v>51.952921358482598</v>
      </c>
      <c r="C830" s="11"/>
      <c r="D830" s="11">
        <f t="shared" si="37"/>
        <v>52439.14598833635</v>
      </c>
      <c r="F830" s="12" t="str">
        <f ca="1">IF(H830=0,SUBTOTAL(4,INDIRECT("B"&amp;ROW()-11):INDIRECT("B"&amp;I830)),"")</f>
        <v/>
      </c>
      <c r="G830" s="6" t="str">
        <f t="shared" ca="1" si="38"/>
        <v/>
      </c>
      <c r="H830" s="2">
        <f t="shared" si="36"/>
        <v>2</v>
      </c>
      <c r="I830" s="3" cm="1">
        <f t="array" ref="I830">SMALL(IF(H830:H2289=0,ROW(830:2289)),1)</f>
        <v>840</v>
      </c>
    </row>
    <row r="831" spans="1:9" x14ac:dyDescent="0.25">
      <c r="A831" s="10">
        <v>25262</v>
      </c>
      <c r="B831" s="11">
        <v>49.882934851773797</v>
      </c>
      <c r="C831" s="11"/>
      <c r="D831" s="11">
        <f t="shared" si="37"/>
        <v>50349.786587924769</v>
      </c>
      <c r="F831" s="12" t="str">
        <f ca="1">IF(H831=0,SUBTOTAL(4,INDIRECT("B"&amp;ROW()-11):INDIRECT("B"&amp;I831)),"")</f>
        <v/>
      </c>
      <c r="G831" s="6" t="str">
        <f t="shared" ca="1" si="38"/>
        <v/>
      </c>
      <c r="H831" s="2">
        <f t="shared" si="36"/>
        <v>3</v>
      </c>
      <c r="I831" s="3" cm="1">
        <f t="array" ref="I831">SMALL(IF(H831:H2290=0,ROW(831:2290)),1)</f>
        <v>840</v>
      </c>
    </row>
    <row r="832" spans="1:9" x14ac:dyDescent="0.25">
      <c r="A832" s="10">
        <v>25293</v>
      </c>
      <c r="B832" s="11">
        <v>49.764340619405601</v>
      </c>
      <c r="C832" s="11"/>
      <c r="D832" s="11">
        <f t="shared" si="37"/>
        <v>50230.08243843876</v>
      </c>
      <c r="F832" s="12" t="str">
        <f ca="1">IF(H832=0,SUBTOTAL(4,INDIRECT("B"&amp;ROW()-11):INDIRECT("B"&amp;I832)),"")</f>
        <v/>
      </c>
      <c r="G832" s="6" t="str">
        <f t="shared" ca="1" si="38"/>
        <v/>
      </c>
      <c r="H832" s="2">
        <f t="shared" si="36"/>
        <v>4</v>
      </c>
      <c r="I832" s="3" cm="1">
        <f t="array" ref="I832">SMALL(IF(H832:H2291=0,ROW(832:2291)),1)</f>
        <v>840</v>
      </c>
    </row>
    <row r="833" spans="1:9" x14ac:dyDescent="0.25">
      <c r="A833" s="10">
        <v>25323</v>
      </c>
      <c r="B833" s="11">
        <v>48.812362674879999</v>
      </c>
      <c r="C833" s="11"/>
      <c r="D833" s="11">
        <f t="shared" si="37"/>
        <v>49269.194982925088</v>
      </c>
      <c r="F833" s="12" t="str">
        <f ca="1">IF(H833=0,SUBTOTAL(4,INDIRECT("B"&amp;ROW()-11):INDIRECT("B"&amp;I833)),"")</f>
        <v/>
      </c>
      <c r="G833" s="6" t="str">
        <f t="shared" ca="1" si="38"/>
        <v/>
      </c>
      <c r="H833" s="2">
        <f t="shared" si="36"/>
        <v>5</v>
      </c>
      <c r="I833" s="3" cm="1">
        <f t="array" ref="I833">SMALL(IF(H833:H2292=0,ROW(833:2292)),1)</f>
        <v>840</v>
      </c>
    </row>
    <row r="834" spans="1:9" x14ac:dyDescent="0.25">
      <c r="A834" s="10">
        <v>25354</v>
      </c>
      <c r="B834" s="11">
        <v>49.922888985819903</v>
      </c>
      <c r="C834" s="11"/>
      <c r="D834" s="11">
        <f t="shared" si="37"/>
        <v>50390.114650587966</v>
      </c>
      <c r="F834" s="12" t="str">
        <f ca="1">IF(H834=0,SUBTOTAL(4,INDIRECT("B"&amp;ROW()-11):INDIRECT("B"&amp;I834)),"")</f>
        <v/>
      </c>
      <c r="G834" s="6" t="str">
        <f t="shared" ca="1" si="38"/>
        <v/>
      </c>
      <c r="H834" s="2">
        <f t="shared" ref="H834:H897" si="39">MOD(ROW(),12)</f>
        <v>6</v>
      </c>
      <c r="I834" s="3" cm="1">
        <f t="array" ref="I834">SMALL(IF(H834:H2293=0,ROW(834:2293)),1)</f>
        <v>840</v>
      </c>
    </row>
    <row r="835" spans="1:9" x14ac:dyDescent="0.25">
      <c r="A835" s="10">
        <v>25384</v>
      </c>
      <c r="B835" s="11">
        <v>51.677336022241597</v>
      </c>
      <c r="C835" s="11"/>
      <c r="D835" s="11">
        <f t="shared" ref="D835:D898" si="40">B835/B$2*100</f>
        <v>52160.981463579992</v>
      </c>
      <c r="F835" s="12" t="str">
        <f ca="1">IF(H835=0,SUBTOTAL(4,INDIRECT("B"&amp;ROW()-11):INDIRECT("B"&amp;I835)),"")</f>
        <v/>
      </c>
      <c r="G835" s="6" t="str">
        <f t="shared" ref="G835:G898" ca="1" si="41">IFERROR(INDEX($A$2:$A$1461,MATCH(F835,$B$2:$B$1461,0)),"")</f>
        <v/>
      </c>
      <c r="H835" s="2">
        <f t="shared" si="39"/>
        <v>7</v>
      </c>
      <c r="I835" s="3" cm="1">
        <f t="array" ref="I835">SMALL(IF(H835:H2294=0,ROW(835:2294)),1)</f>
        <v>840</v>
      </c>
    </row>
    <row r="836" spans="1:9" x14ac:dyDescent="0.25">
      <c r="A836" s="10">
        <v>25415</v>
      </c>
      <c r="B836" s="11">
        <v>49.108702342805998</v>
      </c>
      <c r="C836" s="11"/>
      <c r="D836" s="11">
        <f t="shared" si="40"/>
        <v>49568.308078053647</v>
      </c>
      <c r="F836" s="12" t="str">
        <f ca="1">IF(H836=0,SUBTOTAL(4,INDIRECT("B"&amp;ROW()-11):INDIRECT("B"&amp;I836)),"")</f>
        <v/>
      </c>
      <c r="G836" s="6" t="str">
        <f t="shared" ca="1" si="41"/>
        <v/>
      </c>
      <c r="H836" s="2">
        <f t="shared" si="39"/>
        <v>8</v>
      </c>
      <c r="I836" s="3" cm="1">
        <f t="array" ref="I836">SMALL(IF(H836:H2295=0,ROW(836:2295)),1)</f>
        <v>840</v>
      </c>
    </row>
    <row r="837" spans="1:9" x14ac:dyDescent="0.25">
      <c r="A837" s="10">
        <v>25446</v>
      </c>
      <c r="B837" s="11">
        <v>47.043793440272601</v>
      </c>
      <c r="C837" s="11"/>
      <c r="D837" s="11">
        <f t="shared" si="40"/>
        <v>47484.073802845094</v>
      </c>
      <c r="F837" s="12" t="str">
        <f ca="1">IF(H837=0,SUBTOTAL(4,INDIRECT("B"&amp;ROW()-11):INDIRECT("B"&amp;I837)),"")</f>
        <v/>
      </c>
      <c r="G837" s="6" t="str">
        <f t="shared" ca="1" si="41"/>
        <v/>
      </c>
      <c r="H837" s="2">
        <f t="shared" si="39"/>
        <v>9</v>
      </c>
      <c r="I837" s="3" cm="1">
        <f t="array" ref="I837">SMALL(IF(H837:H2296=0,ROW(837:2296)),1)</f>
        <v>840</v>
      </c>
    </row>
    <row r="838" spans="1:9" x14ac:dyDescent="0.25">
      <c r="A838" s="10">
        <v>25476</v>
      </c>
      <c r="B838" s="11">
        <v>46.910646325355501</v>
      </c>
      <c r="C838" s="11"/>
      <c r="D838" s="11">
        <f t="shared" si="40"/>
        <v>47349.680571155848</v>
      </c>
      <c r="F838" s="12" t="str">
        <f ca="1">IF(H838=0,SUBTOTAL(4,INDIRECT("B"&amp;ROW()-11):INDIRECT("B"&amp;I838)),"")</f>
        <v/>
      </c>
      <c r="G838" s="6" t="str">
        <f t="shared" ca="1" si="41"/>
        <v/>
      </c>
      <c r="H838" s="2">
        <f t="shared" si="39"/>
        <v>10</v>
      </c>
      <c r="I838" s="3" cm="1">
        <f t="array" ref="I838">SMALL(IF(H838:H2297=0,ROW(838:2297)),1)</f>
        <v>840</v>
      </c>
    </row>
    <row r="839" spans="1:9" x14ac:dyDescent="0.25">
      <c r="A839" s="10">
        <v>25507</v>
      </c>
      <c r="B839" s="11">
        <v>47.205767985450798</v>
      </c>
      <c r="C839" s="11"/>
      <c r="D839" s="11">
        <f t="shared" si="40"/>
        <v>47647.564259183157</v>
      </c>
      <c r="F839" s="12" t="str">
        <f ca="1">IF(H839=0,SUBTOTAL(4,INDIRECT("B"&amp;ROW()-11):INDIRECT("B"&amp;I839)),"")</f>
        <v/>
      </c>
      <c r="G839" s="6" t="str">
        <f t="shared" ca="1" si="41"/>
        <v/>
      </c>
      <c r="H839" s="2">
        <f t="shared" si="39"/>
        <v>11</v>
      </c>
      <c r="I839" s="3" cm="1">
        <f t="array" ref="I839">SMALL(IF(H839:H2298=0,ROW(839:2298)),1)</f>
        <v>840</v>
      </c>
    </row>
    <row r="840" spans="1:9" x14ac:dyDescent="0.25">
      <c r="A840" s="10">
        <v>25537</v>
      </c>
      <c r="B840" s="11">
        <v>47.841493722008799</v>
      </c>
      <c r="C840" s="11"/>
      <c r="D840" s="11">
        <f t="shared" si="40"/>
        <v>48289.239719122706</v>
      </c>
      <c r="F840" s="12">
        <f ca="1">IF(H840=0,SUBTOTAL(4,INDIRECT("B"&amp;ROW()-11):INDIRECT("B"&amp;I840)),"")</f>
        <v>51.952921358482598</v>
      </c>
      <c r="G840" s="6">
        <f t="shared" ca="1" si="41"/>
        <v>25234</v>
      </c>
      <c r="H840" s="2">
        <f t="shared" si="39"/>
        <v>0</v>
      </c>
      <c r="I840" s="3" cm="1">
        <f t="array" ref="I840">SMALL(IF(H840:H2299=0,ROW(840:2299)),1)</f>
        <v>840</v>
      </c>
    </row>
    <row r="841" spans="1:9" x14ac:dyDescent="0.25">
      <c r="A841" s="10">
        <v>25568</v>
      </c>
      <c r="B841" s="11">
        <v>48.318834746581103</v>
      </c>
      <c r="C841" s="11"/>
      <c r="D841" s="11">
        <f t="shared" si="40"/>
        <v>48771.048152974756</v>
      </c>
      <c r="F841" s="12" t="str">
        <f ca="1">IF(H841=0,SUBTOTAL(4,INDIRECT("B"&amp;ROW()-11):INDIRECT("B"&amp;I841)),"")</f>
        <v/>
      </c>
      <c r="G841" s="6" t="str">
        <f t="shared" ca="1" si="41"/>
        <v/>
      </c>
      <c r="H841" s="2">
        <f t="shared" si="39"/>
        <v>1</v>
      </c>
      <c r="I841" s="3" cm="1">
        <f t="array" ref="I841">SMALL(IF(H841:H2300=0,ROW(841:2300)),1)</f>
        <v>852</v>
      </c>
    </row>
    <row r="842" spans="1:9" x14ac:dyDescent="0.25">
      <c r="A842" s="10">
        <v>25599</v>
      </c>
      <c r="B842" s="11">
        <v>45.889751518320402</v>
      </c>
      <c r="C842" s="11"/>
      <c r="D842" s="11">
        <f t="shared" si="40"/>
        <v>46319.23126387917</v>
      </c>
      <c r="F842" s="12" t="str">
        <f ca="1">IF(H842=0,SUBTOTAL(4,INDIRECT("B"&amp;ROW()-11):INDIRECT("B"&amp;I842)),"")</f>
        <v/>
      </c>
      <c r="G842" s="6" t="str">
        <f t="shared" ca="1" si="41"/>
        <v/>
      </c>
      <c r="H842" s="2">
        <f t="shared" si="39"/>
        <v>2</v>
      </c>
      <c r="I842" s="3" cm="1">
        <f t="array" ref="I842">SMALL(IF(H842:H2301=0,ROW(842:2301)),1)</f>
        <v>852</v>
      </c>
    </row>
    <row r="843" spans="1:9" x14ac:dyDescent="0.25">
      <c r="A843" s="10">
        <v>25627</v>
      </c>
      <c r="B843" s="11">
        <v>45.619586162426899</v>
      </c>
      <c r="C843" s="11"/>
      <c r="D843" s="11">
        <f t="shared" si="40"/>
        <v>46046.537444778332</v>
      </c>
      <c r="F843" s="12" t="str">
        <f ca="1">IF(H843=0,SUBTOTAL(4,INDIRECT("B"&amp;ROW()-11):INDIRECT("B"&amp;I843)),"")</f>
        <v/>
      </c>
      <c r="G843" s="6" t="str">
        <f t="shared" ca="1" si="41"/>
        <v/>
      </c>
      <c r="H843" s="2">
        <f t="shared" si="39"/>
        <v>3</v>
      </c>
      <c r="I843" s="3" cm="1">
        <f t="array" ref="I843">SMALL(IF(H843:H2302=0,ROW(843:2302)),1)</f>
        <v>852</v>
      </c>
    </row>
    <row r="844" spans="1:9" x14ac:dyDescent="0.25">
      <c r="A844" s="10">
        <v>25658</v>
      </c>
      <c r="B844" s="11">
        <v>44.161683584245502</v>
      </c>
      <c r="C844" s="11"/>
      <c r="D844" s="11">
        <f t="shared" si="40"/>
        <v>44574.990433850835</v>
      </c>
      <c r="F844" s="12" t="str">
        <f ca="1">IF(H844=0,SUBTOTAL(4,INDIRECT("B"&amp;ROW()-11):INDIRECT("B"&amp;I844)),"")</f>
        <v/>
      </c>
      <c r="G844" s="6" t="str">
        <f t="shared" ca="1" si="41"/>
        <v/>
      </c>
      <c r="H844" s="2">
        <f t="shared" si="39"/>
        <v>4</v>
      </c>
      <c r="I844" s="3" cm="1">
        <f t="array" ref="I844">SMALL(IF(H844:H2303=0,ROW(844:2303)),1)</f>
        <v>852</v>
      </c>
    </row>
    <row r="845" spans="1:9" x14ac:dyDescent="0.25">
      <c r="A845" s="10">
        <v>25688</v>
      </c>
      <c r="B845" s="11">
        <v>45.0504737779968</v>
      </c>
      <c r="C845" s="11"/>
      <c r="D845" s="11">
        <f t="shared" si="40"/>
        <v>45472.09876778895</v>
      </c>
      <c r="F845" s="12" t="str">
        <f ca="1">IF(H845=0,SUBTOTAL(4,INDIRECT("B"&amp;ROW()-11):INDIRECT("B"&amp;I845)),"")</f>
        <v/>
      </c>
      <c r="G845" s="6" t="str">
        <f t="shared" ca="1" si="41"/>
        <v/>
      </c>
      <c r="H845" s="2">
        <f t="shared" si="39"/>
        <v>5</v>
      </c>
      <c r="I845" s="3" cm="1">
        <f t="array" ref="I845">SMALL(IF(H845:H2304=0,ROW(845:2304)),1)</f>
        <v>852</v>
      </c>
    </row>
    <row r="846" spans="1:9" x14ac:dyDescent="0.25">
      <c r="A846" s="10">
        <v>25719</v>
      </c>
      <c r="B846" s="11">
        <v>43.812764311505802</v>
      </c>
      <c r="C846" s="11"/>
      <c r="D846" s="11">
        <f t="shared" si="40"/>
        <v>44222.805644181572</v>
      </c>
      <c r="F846" s="12" t="str">
        <f ca="1">IF(H846=0,SUBTOTAL(4,INDIRECT("B"&amp;ROW()-11):INDIRECT("B"&amp;I846)),"")</f>
        <v/>
      </c>
      <c r="G846" s="6" t="str">
        <f t="shared" ca="1" si="41"/>
        <v/>
      </c>
      <c r="H846" s="2">
        <f t="shared" si="39"/>
        <v>6</v>
      </c>
      <c r="I846" s="3" cm="1">
        <f t="array" ref="I846">SMALL(IF(H846:H2305=0,ROW(846:2305)),1)</f>
        <v>852</v>
      </c>
    </row>
    <row r="847" spans="1:9" x14ac:dyDescent="0.25">
      <c r="A847" s="10">
        <v>25749</v>
      </c>
      <c r="B847" s="11">
        <v>38.906306899750803</v>
      </c>
      <c r="C847" s="11"/>
      <c r="D847" s="11">
        <f t="shared" si="40"/>
        <v>39270.428958273296</v>
      </c>
      <c r="F847" s="12" t="str">
        <f ca="1">IF(H847=0,SUBTOTAL(4,INDIRECT("B"&amp;ROW()-11):INDIRECT("B"&amp;I847)),"")</f>
        <v/>
      </c>
      <c r="G847" s="6" t="str">
        <f t="shared" ca="1" si="41"/>
        <v/>
      </c>
      <c r="H847" s="2">
        <f t="shared" si="39"/>
        <v>7</v>
      </c>
      <c r="I847" s="3" cm="1">
        <f t="array" ref="I847">SMALL(IF(H847:H2306=0,ROW(847:2306)),1)</f>
        <v>852</v>
      </c>
    </row>
    <row r="848" spans="1:9" x14ac:dyDescent="0.25">
      <c r="A848" s="10">
        <v>25780</v>
      </c>
      <c r="B848" s="11">
        <v>38.801445041816997</v>
      </c>
      <c r="C848" s="11"/>
      <c r="D848" s="11">
        <f t="shared" si="40"/>
        <v>39164.585703784171</v>
      </c>
      <c r="F848" s="12" t="str">
        <f ca="1">IF(H848=0,SUBTOTAL(4,INDIRECT("B"&amp;ROW()-11):INDIRECT("B"&amp;I848)),"")</f>
        <v/>
      </c>
      <c r="G848" s="6" t="str">
        <f t="shared" ca="1" si="41"/>
        <v/>
      </c>
      <c r="H848" s="2">
        <f t="shared" si="39"/>
        <v>8</v>
      </c>
      <c r="I848" s="3" cm="1">
        <f t="array" ref="I848">SMALL(IF(H848:H2307=0,ROW(848:2307)),1)</f>
        <v>852</v>
      </c>
    </row>
    <row r="849" spans="1:9" x14ac:dyDescent="0.25">
      <c r="A849" s="10">
        <v>25811</v>
      </c>
      <c r="B849" s="11">
        <v>39.0043467244802</v>
      </c>
      <c r="C849" s="11"/>
      <c r="D849" s="11">
        <f t="shared" si="40"/>
        <v>39369.386332511815</v>
      </c>
      <c r="F849" s="12" t="str">
        <f ca="1">IF(H849=0,SUBTOTAL(4,INDIRECT("B"&amp;ROW()-11):INDIRECT("B"&amp;I849)),"")</f>
        <v/>
      </c>
      <c r="G849" s="6" t="str">
        <f t="shared" ca="1" si="41"/>
        <v/>
      </c>
      <c r="H849" s="2">
        <f t="shared" si="39"/>
        <v>9</v>
      </c>
      <c r="I849" s="3" cm="1">
        <f t="array" ref="I849">SMALL(IF(H849:H2308=0,ROW(849:2308)),1)</f>
        <v>852</v>
      </c>
    </row>
    <row r="850" spans="1:9" x14ac:dyDescent="0.25">
      <c r="A850" s="10">
        <v>25841</v>
      </c>
      <c r="B850" s="11">
        <v>40.274386272709201</v>
      </c>
      <c r="C850" s="11"/>
      <c r="D850" s="11">
        <f t="shared" si="40"/>
        <v>40651.312113373941</v>
      </c>
      <c r="F850" s="12" t="str">
        <f ca="1">IF(H850=0,SUBTOTAL(4,INDIRECT("B"&amp;ROW()-11):INDIRECT("B"&amp;I850)),"")</f>
        <v/>
      </c>
      <c r="G850" s="6" t="str">
        <f t="shared" ca="1" si="41"/>
        <v/>
      </c>
      <c r="H850" s="2">
        <f t="shared" si="39"/>
        <v>10</v>
      </c>
      <c r="I850" s="3" cm="1">
        <f t="array" ref="I850">SMALL(IF(H850:H2309=0,ROW(850:2309)),1)</f>
        <v>852</v>
      </c>
    </row>
    <row r="851" spans="1:9" x14ac:dyDescent="0.25">
      <c r="A851" s="10">
        <v>25872</v>
      </c>
      <c r="B851" s="11">
        <v>42.820393900810501</v>
      </c>
      <c r="C851" s="11"/>
      <c r="D851" s="11">
        <f t="shared" si="40"/>
        <v>43221.147691554048</v>
      </c>
      <c r="F851" s="12" t="str">
        <f ca="1">IF(H851=0,SUBTOTAL(4,INDIRECT("B"&amp;ROW()-11):INDIRECT("B"&amp;I851)),"")</f>
        <v/>
      </c>
      <c r="G851" s="6" t="str">
        <f t="shared" ca="1" si="41"/>
        <v/>
      </c>
      <c r="H851" s="2">
        <f t="shared" si="39"/>
        <v>11</v>
      </c>
      <c r="I851" s="3" cm="1">
        <f t="array" ref="I851">SMALL(IF(H851:H2310=0,ROW(851:2310)),1)</f>
        <v>852</v>
      </c>
    </row>
    <row r="852" spans="1:9" x14ac:dyDescent="0.25">
      <c r="A852" s="10">
        <v>25902</v>
      </c>
      <c r="B852" s="11">
        <v>43.885689474362103</v>
      </c>
      <c r="C852" s="11"/>
      <c r="D852" s="11">
        <f t="shared" si="40"/>
        <v>44296.413309761287</v>
      </c>
      <c r="F852" s="12">
        <f ca="1">IF(H852=0,SUBTOTAL(4,INDIRECT("B"&amp;ROW()-11):INDIRECT("B"&amp;I852)),"")</f>
        <v>48.318834746581103</v>
      </c>
      <c r="G852" s="6">
        <f t="shared" ca="1" si="41"/>
        <v>25568</v>
      </c>
      <c r="H852" s="2">
        <f t="shared" si="39"/>
        <v>0</v>
      </c>
      <c r="I852" s="3" cm="1">
        <f t="array" ref="I852">SMALL(IF(H852:H2311=0,ROW(852:2311)),1)</f>
        <v>852</v>
      </c>
    </row>
    <row r="853" spans="1:9" x14ac:dyDescent="0.25">
      <c r="A853" s="10">
        <v>25933</v>
      </c>
      <c r="B853" s="11">
        <v>43.975705766449302</v>
      </c>
      <c r="C853" s="11"/>
      <c r="D853" s="11">
        <f t="shared" si="40"/>
        <v>44387.27205954204</v>
      </c>
      <c r="F853" s="12" t="str">
        <f ca="1">IF(H853=0,SUBTOTAL(4,INDIRECT("B"&amp;ROW()-11):INDIRECT("B"&amp;I853)),"")</f>
        <v/>
      </c>
      <c r="G853" s="6" t="str">
        <f t="shared" ca="1" si="41"/>
        <v/>
      </c>
      <c r="H853" s="2">
        <f t="shared" si="39"/>
        <v>1</v>
      </c>
      <c r="I853" s="3" cm="1">
        <f t="array" ref="I853">SMALL(IF(H853:H2312=0,ROW(853:2312)),1)</f>
        <v>864</v>
      </c>
    </row>
    <row r="854" spans="1:9" x14ac:dyDescent="0.25">
      <c r="A854" s="10">
        <v>25964</v>
      </c>
      <c r="B854" s="11">
        <v>47.122915052337198</v>
      </c>
      <c r="C854" s="11"/>
      <c r="D854" s="11">
        <f t="shared" si="40"/>
        <v>47563.935909871929</v>
      </c>
      <c r="F854" s="12" t="str">
        <f ca="1">IF(H854=0,SUBTOTAL(4,INDIRECT("B"&amp;ROW()-11):INDIRECT("B"&amp;I854)),"")</f>
        <v/>
      </c>
      <c r="G854" s="6" t="str">
        <f t="shared" ca="1" si="41"/>
        <v/>
      </c>
      <c r="H854" s="2">
        <f t="shared" si="39"/>
        <v>2</v>
      </c>
      <c r="I854" s="3" cm="1">
        <f t="array" ref="I854">SMALL(IF(H854:H2313=0,ROW(854:2313)),1)</f>
        <v>864</v>
      </c>
    </row>
    <row r="855" spans="1:9" x14ac:dyDescent="0.25">
      <c r="A855" s="10">
        <v>25992</v>
      </c>
      <c r="B855" s="11">
        <v>49.059550863436797</v>
      </c>
      <c r="C855" s="11"/>
      <c r="D855" s="11">
        <f t="shared" si="40"/>
        <v>49518.696592601278</v>
      </c>
      <c r="F855" s="12" t="str">
        <f ca="1">IF(H855=0,SUBTOTAL(4,INDIRECT("B"&amp;ROW()-11):INDIRECT("B"&amp;I855)),"")</f>
        <v/>
      </c>
      <c r="G855" s="6" t="str">
        <f t="shared" ca="1" si="41"/>
        <v/>
      </c>
      <c r="H855" s="2">
        <f t="shared" si="39"/>
        <v>3</v>
      </c>
      <c r="I855" s="3" cm="1">
        <f t="array" ref="I855">SMALL(IF(H855:H2314=0,ROW(855:2314)),1)</f>
        <v>864</v>
      </c>
    </row>
    <row r="856" spans="1:9" x14ac:dyDescent="0.25">
      <c r="A856" s="10">
        <v>26023</v>
      </c>
      <c r="B856" s="11">
        <v>51.095608809207903</v>
      </c>
      <c r="C856" s="11"/>
      <c r="D856" s="11">
        <f t="shared" si="40"/>
        <v>51573.809896476552</v>
      </c>
      <c r="F856" s="12" t="str">
        <f ca="1">IF(H856=0,SUBTOTAL(4,INDIRECT("B"&amp;ROW()-11):INDIRECT("B"&amp;I856)),"")</f>
        <v/>
      </c>
      <c r="G856" s="6" t="str">
        <f t="shared" ca="1" si="41"/>
        <v/>
      </c>
      <c r="H856" s="2">
        <f t="shared" si="39"/>
        <v>4</v>
      </c>
      <c r="I856" s="3" cm="1">
        <f t="array" ref="I856">SMALL(IF(H856:H2315=0,ROW(856:2315)),1)</f>
        <v>864</v>
      </c>
    </row>
    <row r="857" spans="1:9" x14ac:dyDescent="0.25">
      <c r="A857" s="10">
        <v>26053</v>
      </c>
      <c r="B857" s="11">
        <v>52.542116321835998</v>
      </c>
      <c r="C857" s="11"/>
      <c r="D857" s="11">
        <f t="shared" si="40"/>
        <v>53033.855196037846</v>
      </c>
      <c r="F857" s="12" t="str">
        <f ca="1">IF(H857=0,SUBTOTAL(4,INDIRECT("B"&amp;ROW()-11):INDIRECT("B"&amp;I857)),"")</f>
        <v/>
      </c>
      <c r="G857" s="6" t="str">
        <f t="shared" ca="1" si="41"/>
        <v/>
      </c>
      <c r="H857" s="2">
        <f t="shared" si="39"/>
        <v>5</v>
      </c>
      <c r="I857" s="3" cm="1">
        <f t="array" ref="I857">SMALL(IF(H857:H2316=0,ROW(857:2316)),1)</f>
        <v>864</v>
      </c>
    </row>
    <row r="858" spans="1:9" x14ac:dyDescent="0.25">
      <c r="A858" s="10">
        <v>26084</v>
      </c>
      <c r="B858" s="11">
        <v>54.472294837937397</v>
      </c>
      <c r="C858" s="11"/>
      <c r="D858" s="11">
        <f t="shared" si="40"/>
        <v>54982.098150288301</v>
      </c>
      <c r="F858" s="12" t="str">
        <f ca="1">IF(H858=0,SUBTOTAL(4,INDIRECT("B"&amp;ROW()-11):INDIRECT("B"&amp;I858)),"")</f>
        <v/>
      </c>
      <c r="G858" s="6" t="str">
        <f t="shared" ca="1" si="41"/>
        <v/>
      </c>
      <c r="H858" s="2">
        <f t="shared" si="39"/>
        <v>6</v>
      </c>
      <c r="I858" s="3" cm="1">
        <f t="array" ref="I858">SMALL(IF(H858:H2317=0,ROW(858:2317)),1)</f>
        <v>864</v>
      </c>
    </row>
    <row r="859" spans="1:9" x14ac:dyDescent="0.25">
      <c r="A859" s="10">
        <v>26114</v>
      </c>
      <c r="B859" s="11">
        <v>53.868662923262697</v>
      </c>
      <c r="C859" s="11"/>
      <c r="D859" s="11">
        <f t="shared" si="40"/>
        <v>54372.816876605364</v>
      </c>
      <c r="F859" s="12" t="str">
        <f ca="1">IF(H859=0,SUBTOTAL(4,INDIRECT("B"&amp;ROW()-11):INDIRECT("B"&amp;I859)),"")</f>
        <v/>
      </c>
      <c r="G859" s="6" t="str">
        <f t="shared" ca="1" si="41"/>
        <v/>
      </c>
      <c r="H859" s="2">
        <f t="shared" si="39"/>
        <v>7</v>
      </c>
      <c r="I859" s="3" cm="1">
        <f t="array" ref="I859">SMALL(IF(H859:H2318=0,ROW(859:2318)),1)</f>
        <v>864</v>
      </c>
    </row>
    <row r="860" spans="1:9" x14ac:dyDescent="0.25">
      <c r="A860" s="10">
        <v>26145</v>
      </c>
      <c r="B860" s="11">
        <v>53.008849783099798</v>
      </c>
      <c r="C860" s="11"/>
      <c r="D860" s="11">
        <f t="shared" si="40"/>
        <v>53504.956790960146</v>
      </c>
      <c r="F860" s="12" t="str">
        <f ca="1">IF(H860=0,SUBTOTAL(4,INDIRECT("B"&amp;ROW()-11):INDIRECT("B"&amp;I860)),"")</f>
        <v/>
      </c>
      <c r="G860" s="6" t="str">
        <f t="shared" ca="1" si="41"/>
        <v/>
      </c>
      <c r="H860" s="2">
        <f t="shared" si="39"/>
        <v>8</v>
      </c>
      <c r="I860" s="3" cm="1">
        <f t="array" ref="I860">SMALL(IF(H860:H2319=0,ROW(860:2319)),1)</f>
        <v>864</v>
      </c>
    </row>
    <row r="861" spans="1:9" x14ac:dyDescent="0.25">
      <c r="A861" s="10">
        <v>26176</v>
      </c>
      <c r="B861" s="11">
        <v>52.763290928917897</v>
      </c>
      <c r="C861" s="11"/>
      <c r="D861" s="11">
        <f t="shared" si="40"/>
        <v>53257.09976451267</v>
      </c>
      <c r="F861" s="12" t="str">
        <f ca="1">IF(H861=0,SUBTOTAL(4,INDIRECT("B"&amp;ROW()-11):INDIRECT("B"&amp;I861)),"")</f>
        <v/>
      </c>
      <c r="G861" s="6" t="str">
        <f t="shared" ca="1" si="41"/>
        <v/>
      </c>
      <c r="H861" s="2">
        <f t="shared" si="39"/>
        <v>9</v>
      </c>
      <c r="I861" s="3" cm="1">
        <f t="array" ref="I861">SMALL(IF(H861:H2320=0,ROW(861:2320)),1)</f>
        <v>864</v>
      </c>
    </row>
    <row r="862" spans="1:9" x14ac:dyDescent="0.25">
      <c r="A862" s="10">
        <v>26206</v>
      </c>
      <c r="B862" s="11">
        <v>51.962662617731397</v>
      </c>
      <c r="C862" s="11"/>
      <c r="D862" s="11">
        <f t="shared" si="40"/>
        <v>52448.978415512742</v>
      </c>
      <c r="F862" s="12" t="str">
        <f ca="1">IF(H862=0,SUBTOTAL(4,INDIRECT("B"&amp;ROW()-11):INDIRECT("B"&amp;I862)),"")</f>
        <v/>
      </c>
      <c r="G862" s="6" t="str">
        <f t="shared" ca="1" si="41"/>
        <v/>
      </c>
      <c r="H862" s="2">
        <f t="shared" si="39"/>
        <v>10</v>
      </c>
      <c r="I862" s="3" cm="1">
        <f t="array" ref="I862">SMALL(IF(H862:H2321=0,ROW(862:2321)),1)</f>
        <v>864</v>
      </c>
    </row>
    <row r="863" spans="1:9" x14ac:dyDescent="0.25">
      <c r="A863" s="10">
        <v>26237</v>
      </c>
      <c r="B863" s="11">
        <v>53.254515115452101</v>
      </c>
      <c r="C863" s="11"/>
      <c r="D863" s="11">
        <f t="shared" si="40"/>
        <v>53752.921292101564</v>
      </c>
      <c r="F863" s="12" t="str">
        <f ca="1">IF(H863=0,SUBTOTAL(4,INDIRECT("B"&amp;ROW()-11):INDIRECT("B"&amp;I863)),"")</f>
        <v/>
      </c>
      <c r="G863" s="6" t="str">
        <f t="shared" ca="1" si="41"/>
        <v/>
      </c>
      <c r="H863" s="2">
        <f t="shared" si="39"/>
        <v>11</v>
      </c>
      <c r="I863" s="3" cm="1">
        <f t="array" ref="I863">SMALL(IF(H863:H2322=0,ROW(863:2322)),1)</f>
        <v>864</v>
      </c>
    </row>
    <row r="864" spans="1:9" x14ac:dyDescent="0.25">
      <c r="A864" s="10">
        <v>26267</v>
      </c>
      <c r="B864" s="11">
        <v>52.261722460663101</v>
      </c>
      <c r="C864" s="11"/>
      <c r="D864" s="11">
        <f t="shared" si="40"/>
        <v>52750.837143620309</v>
      </c>
      <c r="F864" s="12">
        <f ca="1">IF(H864=0,SUBTOTAL(4,INDIRECT("B"&amp;ROW()-11):INDIRECT("B"&amp;I864)),"")</f>
        <v>54.472294837937397</v>
      </c>
      <c r="G864" s="6">
        <f t="shared" ca="1" si="41"/>
        <v>26084</v>
      </c>
      <c r="H864" s="2">
        <f t="shared" si="39"/>
        <v>0</v>
      </c>
      <c r="I864" s="3" cm="1">
        <f t="array" ref="I864">SMALL(IF(H864:H2323=0,ROW(864:2323)),1)</f>
        <v>864</v>
      </c>
    </row>
    <row r="865" spans="1:9" x14ac:dyDescent="0.25">
      <c r="A865" s="10">
        <v>26298</v>
      </c>
      <c r="B865" s="11">
        <v>49.976790516708597</v>
      </c>
      <c r="C865" s="11"/>
      <c r="D865" s="11">
        <f t="shared" si="40"/>
        <v>50444.520643039548</v>
      </c>
      <c r="F865" s="12" t="str">
        <f ca="1">IF(H865=0,SUBTOTAL(4,INDIRECT("B"&amp;ROW()-11):INDIRECT("B"&amp;I865)),"")</f>
        <v/>
      </c>
      <c r="G865" s="6" t="str">
        <f t="shared" ca="1" si="41"/>
        <v/>
      </c>
      <c r="H865" s="2">
        <f t="shared" si="39"/>
        <v>1</v>
      </c>
      <c r="I865" s="3" cm="1">
        <f t="array" ref="I865">SMALL(IF(H865:H2324=0,ROW(865:2324)),1)</f>
        <v>876</v>
      </c>
    </row>
    <row r="866" spans="1:9" x14ac:dyDescent="0.25">
      <c r="A866" s="10">
        <v>26329</v>
      </c>
      <c r="B866" s="11">
        <v>53.556629062828002</v>
      </c>
      <c r="C866" s="11"/>
      <c r="D866" s="11">
        <f t="shared" si="40"/>
        <v>54057.862707854518</v>
      </c>
      <c r="F866" s="12" t="str">
        <f ca="1">IF(H866=0,SUBTOTAL(4,INDIRECT("B"&amp;ROW()-11):INDIRECT("B"&amp;I866)),"")</f>
        <v/>
      </c>
      <c r="G866" s="6" t="str">
        <f t="shared" ca="1" si="41"/>
        <v/>
      </c>
      <c r="H866" s="2">
        <f t="shared" si="39"/>
        <v>2</v>
      </c>
      <c r="I866" s="3" cm="1">
        <f t="array" ref="I866">SMALL(IF(H866:H2325=0,ROW(866:2325)),1)</f>
        <v>876</v>
      </c>
    </row>
    <row r="867" spans="1:9" x14ac:dyDescent="0.25">
      <c r="A867" s="10">
        <v>26358</v>
      </c>
      <c r="B867" s="11">
        <v>55.925192630083401</v>
      </c>
      <c r="C867" s="11"/>
      <c r="D867" s="11">
        <f t="shared" si="40"/>
        <v>56448.59353565389</v>
      </c>
      <c r="F867" s="12" t="str">
        <f ca="1">IF(H867=0,SUBTOTAL(4,INDIRECT("B"&amp;ROW()-11):INDIRECT("B"&amp;I867)),"")</f>
        <v/>
      </c>
      <c r="G867" s="6" t="str">
        <f t="shared" ca="1" si="41"/>
        <v/>
      </c>
      <c r="H867" s="2">
        <f t="shared" si="39"/>
        <v>3</v>
      </c>
      <c r="I867" s="3" cm="1">
        <f t="array" ref="I867">SMALL(IF(H867:H2326=0,ROW(867:2326)),1)</f>
        <v>876</v>
      </c>
    </row>
    <row r="868" spans="1:9" x14ac:dyDescent="0.25">
      <c r="A868" s="10">
        <v>26389</v>
      </c>
      <c r="B868" s="11">
        <v>57.092331008060398</v>
      </c>
      <c r="C868" s="11"/>
      <c r="D868" s="11">
        <f t="shared" si="40"/>
        <v>57626.655099680502</v>
      </c>
      <c r="F868" s="12" t="str">
        <f ca="1">IF(H868=0,SUBTOTAL(4,INDIRECT("B"&amp;ROW()-11):INDIRECT("B"&amp;I868)),"")</f>
        <v/>
      </c>
      <c r="G868" s="6" t="str">
        <f t="shared" ca="1" si="41"/>
        <v/>
      </c>
      <c r="H868" s="2">
        <f t="shared" si="39"/>
        <v>4</v>
      </c>
      <c r="I868" s="3" cm="1">
        <f t="array" ref="I868">SMALL(IF(H868:H2327=0,ROW(868:2327)),1)</f>
        <v>876</v>
      </c>
    </row>
    <row r="869" spans="1:9" x14ac:dyDescent="0.25">
      <c r="A869" s="10">
        <v>26419</v>
      </c>
      <c r="B869" s="11">
        <v>58.587929381346697</v>
      </c>
      <c r="C869" s="11"/>
      <c r="D869" s="11">
        <f t="shared" si="40"/>
        <v>59136.250698655866</v>
      </c>
      <c r="F869" s="12" t="str">
        <f ca="1">IF(H869=0,SUBTOTAL(4,INDIRECT("B"&amp;ROW()-11):INDIRECT("B"&amp;I869)),"")</f>
        <v/>
      </c>
      <c r="G869" s="6" t="str">
        <f t="shared" ca="1" si="41"/>
        <v/>
      </c>
      <c r="H869" s="2">
        <f t="shared" si="39"/>
        <v>5</v>
      </c>
      <c r="I869" s="3" cm="1">
        <f t="array" ref="I869">SMALL(IF(H869:H2328=0,ROW(869:2328)),1)</f>
        <v>876</v>
      </c>
    </row>
    <row r="870" spans="1:9" x14ac:dyDescent="0.25">
      <c r="A870" s="10">
        <v>26450</v>
      </c>
      <c r="B870" s="11">
        <v>59.325491754477603</v>
      </c>
      <c r="C870" s="11"/>
      <c r="D870" s="11">
        <f t="shared" si="40"/>
        <v>59880.715878837706</v>
      </c>
      <c r="F870" s="12" t="str">
        <f ca="1">IF(H870=0,SUBTOTAL(4,INDIRECT("B"&amp;ROW()-11):INDIRECT("B"&amp;I870)),"")</f>
        <v/>
      </c>
      <c r="G870" s="6" t="str">
        <f t="shared" ca="1" si="41"/>
        <v/>
      </c>
      <c r="H870" s="2">
        <f t="shared" si="39"/>
        <v>6</v>
      </c>
      <c r="I870" s="3" cm="1">
        <f t="array" ref="I870">SMALL(IF(H870:H2329=0,ROW(870:2329)),1)</f>
        <v>876</v>
      </c>
    </row>
    <row r="871" spans="1:9" x14ac:dyDescent="0.25">
      <c r="A871" s="10">
        <v>26480</v>
      </c>
      <c r="B871" s="11">
        <v>58.865192098018703</v>
      </c>
      <c r="C871" s="11"/>
      <c r="D871" s="11">
        <f t="shared" si="40"/>
        <v>59416.108302357534</v>
      </c>
      <c r="F871" s="12" t="str">
        <f ca="1">IF(H871=0,SUBTOTAL(4,INDIRECT("B"&amp;ROW()-11):INDIRECT("B"&amp;I871)),"")</f>
        <v/>
      </c>
      <c r="G871" s="6" t="str">
        <f t="shared" ca="1" si="41"/>
        <v/>
      </c>
      <c r="H871" s="2">
        <f t="shared" si="39"/>
        <v>7</v>
      </c>
      <c r="I871" s="3" cm="1">
        <f t="array" ref="I871">SMALL(IF(H871:H2330=0,ROW(871:2330)),1)</f>
        <v>876</v>
      </c>
    </row>
    <row r="872" spans="1:9" x14ac:dyDescent="0.25">
      <c r="A872" s="10">
        <v>26511</v>
      </c>
      <c r="B872" s="11">
        <v>59.168991874630997</v>
      </c>
      <c r="C872" s="11"/>
      <c r="D872" s="11">
        <f t="shared" si="40"/>
        <v>59722.75132493311</v>
      </c>
      <c r="F872" s="12" t="str">
        <f ca="1">IF(H872=0,SUBTOTAL(4,INDIRECT("B"&amp;ROW()-11):INDIRECT("B"&amp;I872)),"")</f>
        <v/>
      </c>
      <c r="G872" s="6" t="str">
        <f t="shared" ca="1" si="41"/>
        <v/>
      </c>
      <c r="H872" s="2">
        <f t="shared" si="39"/>
        <v>8</v>
      </c>
      <c r="I872" s="3" cm="1">
        <f t="array" ref="I872">SMALL(IF(H872:H2331=0,ROW(872:2331)),1)</f>
        <v>876</v>
      </c>
    </row>
    <row r="873" spans="1:9" x14ac:dyDescent="0.25">
      <c r="A873" s="10">
        <v>26542</v>
      </c>
      <c r="B873" s="11">
        <v>58.871016192379102</v>
      </c>
      <c r="C873" s="11"/>
      <c r="D873" s="11">
        <f t="shared" si="40"/>
        <v>59421.986904107522</v>
      </c>
      <c r="F873" s="12" t="str">
        <f ca="1">IF(H873=0,SUBTOTAL(4,INDIRECT("B"&amp;ROW()-11):INDIRECT("B"&amp;I873)),"")</f>
        <v/>
      </c>
      <c r="G873" s="6" t="str">
        <f t="shared" ca="1" si="41"/>
        <v/>
      </c>
      <c r="H873" s="2">
        <f t="shared" si="39"/>
        <v>9</v>
      </c>
      <c r="I873" s="3" cm="1">
        <f t="array" ref="I873">SMALL(IF(H873:H2332=0,ROW(873:2332)),1)</f>
        <v>876</v>
      </c>
    </row>
    <row r="874" spans="1:9" x14ac:dyDescent="0.25">
      <c r="A874" s="10">
        <v>26572</v>
      </c>
      <c r="B874" s="11">
        <v>61.098663135601399</v>
      </c>
      <c r="C874" s="11"/>
      <c r="D874" s="11">
        <f t="shared" si="40"/>
        <v>61670.482276678755</v>
      </c>
      <c r="F874" s="12" t="str">
        <f ca="1">IF(H874=0,SUBTOTAL(4,INDIRECT("B"&amp;ROW()-11):INDIRECT("B"&amp;I874)),"")</f>
        <v/>
      </c>
      <c r="G874" s="6" t="str">
        <f t="shared" ca="1" si="41"/>
        <v/>
      </c>
      <c r="H874" s="2">
        <f t="shared" si="39"/>
        <v>10</v>
      </c>
      <c r="I874" s="3" cm="1">
        <f t="array" ref="I874">SMALL(IF(H874:H2333=0,ROW(874:2333)),1)</f>
        <v>876</v>
      </c>
    </row>
    <row r="875" spans="1:9" x14ac:dyDescent="0.25">
      <c r="A875" s="10">
        <v>26603</v>
      </c>
      <c r="B875" s="11">
        <v>60.359240876032402</v>
      </c>
      <c r="C875" s="11"/>
      <c r="D875" s="11">
        <f t="shared" si="40"/>
        <v>60924.139803480502</v>
      </c>
      <c r="F875" s="12" t="str">
        <f ca="1">IF(H875=0,SUBTOTAL(4,INDIRECT("B"&amp;ROW()-11):INDIRECT("B"&amp;I875)),"")</f>
        <v/>
      </c>
      <c r="G875" s="6" t="str">
        <f t="shared" ca="1" si="41"/>
        <v/>
      </c>
      <c r="H875" s="2">
        <f t="shared" si="39"/>
        <v>11</v>
      </c>
      <c r="I875" s="3" cm="1">
        <f t="array" ref="I875">SMALL(IF(H875:H2334=0,ROW(875:2334)),1)</f>
        <v>876</v>
      </c>
    </row>
    <row r="876" spans="1:9" x14ac:dyDescent="0.25">
      <c r="A876" s="10">
        <v>26633</v>
      </c>
      <c r="B876" s="11">
        <v>60.6122701425546</v>
      </c>
      <c r="C876" s="11"/>
      <c r="D876" s="11">
        <f t="shared" si="40"/>
        <v>61179.537157460334</v>
      </c>
      <c r="F876" s="12">
        <f ca="1">IF(H876=0,SUBTOTAL(4,INDIRECT("B"&amp;ROW()-11):INDIRECT("B"&amp;I876)),"")</f>
        <v>61.098663135601399</v>
      </c>
      <c r="G876" s="6">
        <f t="shared" ca="1" si="41"/>
        <v>26572</v>
      </c>
      <c r="H876" s="2">
        <f t="shared" si="39"/>
        <v>0</v>
      </c>
      <c r="I876" s="3" cm="1">
        <f t="array" ref="I876">SMALL(IF(H876:H2335=0,ROW(876:2335)),1)</f>
        <v>876</v>
      </c>
    </row>
    <row r="877" spans="1:9" x14ac:dyDescent="0.25">
      <c r="A877" s="10">
        <v>26664</v>
      </c>
      <c r="B877" s="11">
        <v>63.798039908442</v>
      </c>
      <c r="C877" s="11"/>
      <c r="D877" s="11">
        <f t="shared" si="40"/>
        <v>64395.122373272672</v>
      </c>
      <c r="F877" s="12" t="str">
        <f ca="1">IF(H877=0,SUBTOTAL(4,INDIRECT("B"&amp;ROW()-11):INDIRECT("B"&amp;I877)),"")</f>
        <v/>
      </c>
      <c r="G877" s="6" t="str">
        <f t="shared" ca="1" si="41"/>
        <v/>
      </c>
      <c r="H877" s="2">
        <f t="shared" si="39"/>
        <v>1</v>
      </c>
      <c r="I877" s="3" cm="1">
        <f t="array" ref="I877">SMALL(IF(H877:H2336=0,ROW(877:2336)),1)</f>
        <v>888</v>
      </c>
    </row>
    <row r="878" spans="1:9" x14ac:dyDescent="0.25">
      <c r="A878" s="10">
        <v>26695</v>
      </c>
      <c r="B878" s="11">
        <v>65.273819936732494</v>
      </c>
      <c r="C878" s="11"/>
      <c r="D878" s="11">
        <f t="shared" si="40"/>
        <v>65884.714148414714</v>
      </c>
      <c r="F878" s="12" t="str">
        <f ca="1">IF(H878=0,SUBTOTAL(4,INDIRECT("B"&amp;ROW()-11):INDIRECT("B"&amp;I878)),"")</f>
        <v/>
      </c>
      <c r="G878" s="6" t="str">
        <f t="shared" ca="1" si="41"/>
        <v/>
      </c>
      <c r="H878" s="2">
        <f t="shared" si="39"/>
        <v>2</v>
      </c>
      <c r="I878" s="3" cm="1">
        <f t="array" ref="I878">SMALL(IF(H878:H2337=0,ROW(878:2337)),1)</f>
        <v>888</v>
      </c>
    </row>
    <row r="879" spans="1:9" x14ac:dyDescent="0.25">
      <c r="A879" s="10">
        <v>26723</v>
      </c>
      <c r="B879" s="11">
        <v>65.919922890275998</v>
      </c>
      <c r="C879" s="11"/>
      <c r="D879" s="11">
        <f t="shared" si="40"/>
        <v>66536.863945162011</v>
      </c>
      <c r="F879" s="12" t="str">
        <f ca="1">IF(H879=0,SUBTOTAL(4,INDIRECT("B"&amp;ROW()-11):INDIRECT("B"&amp;I879)),"")</f>
        <v/>
      </c>
      <c r="G879" s="6" t="str">
        <f t="shared" ca="1" si="41"/>
        <v/>
      </c>
      <c r="H879" s="2">
        <f t="shared" si="39"/>
        <v>3</v>
      </c>
      <c r="I879" s="3" cm="1">
        <f t="array" ref="I879">SMALL(IF(H879:H2338=0,ROW(879:2338)),1)</f>
        <v>888</v>
      </c>
    </row>
    <row r="880" spans="1:9" x14ac:dyDescent="0.25">
      <c r="A880" s="10">
        <v>26754</v>
      </c>
      <c r="B880" s="11">
        <v>63.728314188140999</v>
      </c>
      <c r="C880" s="11"/>
      <c r="D880" s="11">
        <f t="shared" si="40"/>
        <v>64324.74409366108</v>
      </c>
      <c r="F880" s="12" t="str">
        <f ca="1">IF(H880=0,SUBTOTAL(4,INDIRECT("B"&amp;ROW()-11):INDIRECT("B"&amp;I880)),"")</f>
        <v/>
      </c>
      <c r="G880" s="6" t="str">
        <f t="shared" ca="1" si="41"/>
        <v/>
      </c>
      <c r="H880" s="2">
        <f t="shared" si="39"/>
        <v>4</v>
      </c>
      <c r="I880" s="3" cm="1">
        <f t="array" ref="I880">SMALL(IF(H880:H2339=0,ROW(880:2339)),1)</f>
        <v>888</v>
      </c>
    </row>
    <row r="881" spans="1:9" x14ac:dyDescent="0.25">
      <c r="A881" s="10">
        <v>26784</v>
      </c>
      <c r="B881" s="11">
        <v>62.871255788777702</v>
      </c>
      <c r="C881" s="11"/>
      <c r="D881" s="11">
        <f t="shared" si="40"/>
        <v>63459.664530288203</v>
      </c>
      <c r="F881" s="12" t="str">
        <f ca="1">IF(H881=0,SUBTOTAL(4,INDIRECT("B"&amp;ROW()-11):INDIRECT("B"&amp;I881)),"")</f>
        <v/>
      </c>
      <c r="G881" s="6" t="str">
        <f t="shared" ca="1" si="41"/>
        <v/>
      </c>
      <c r="H881" s="2">
        <f t="shared" si="39"/>
        <v>5</v>
      </c>
      <c r="I881" s="3" cm="1">
        <f t="array" ref="I881">SMALL(IF(H881:H2340=0,ROW(881:2340)),1)</f>
        <v>888</v>
      </c>
    </row>
    <row r="882" spans="1:9" x14ac:dyDescent="0.25">
      <c r="A882" s="10">
        <v>26815</v>
      </c>
      <c r="B882" s="11">
        <v>61.845154290265903</v>
      </c>
      <c r="C882" s="11"/>
      <c r="D882" s="11">
        <f t="shared" si="40"/>
        <v>62423.959802386016</v>
      </c>
      <c r="F882" s="12" t="str">
        <f ca="1">IF(H882=0,SUBTOTAL(4,INDIRECT("B"&amp;ROW()-11):INDIRECT("B"&amp;I882)),"")</f>
        <v/>
      </c>
      <c r="G882" s="6" t="str">
        <f t="shared" ca="1" si="41"/>
        <v/>
      </c>
      <c r="H882" s="2">
        <f t="shared" si="39"/>
        <v>6</v>
      </c>
      <c r="I882" s="3" cm="1">
        <f t="array" ref="I882">SMALL(IF(H882:H2341=0,ROW(882:2341)),1)</f>
        <v>888</v>
      </c>
    </row>
    <row r="883" spans="1:9" x14ac:dyDescent="0.25">
      <c r="A883" s="10">
        <v>26845</v>
      </c>
      <c r="B883" s="11">
        <v>60.256661315420601</v>
      </c>
      <c r="C883" s="11"/>
      <c r="D883" s="11">
        <f t="shared" si="40"/>
        <v>60820.600206212723</v>
      </c>
      <c r="F883" s="12" t="str">
        <f ca="1">IF(H883=0,SUBTOTAL(4,INDIRECT("B"&amp;ROW()-11):INDIRECT("B"&amp;I883)),"")</f>
        <v/>
      </c>
      <c r="G883" s="6" t="str">
        <f t="shared" ca="1" si="41"/>
        <v/>
      </c>
      <c r="H883" s="2">
        <f t="shared" si="39"/>
        <v>7</v>
      </c>
      <c r="I883" s="3" cm="1">
        <f t="array" ref="I883">SMALL(IF(H883:H2342=0,ROW(883:2342)),1)</f>
        <v>888</v>
      </c>
    </row>
    <row r="884" spans="1:9" x14ac:dyDescent="0.25">
      <c r="A884" s="10">
        <v>26876</v>
      </c>
      <c r="B884" s="11">
        <v>59.058460603007298</v>
      </c>
      <c r="C884" s="11"/>
      <c r="D884" s="11">
        <f t="shared" si="40"/>
        <v>59611.185597012685</v>
      </c>
      <c r="F884" s="12" t="str">
        <f ca="1">IF(H884=0,SUBTOTAL(4,INDIRECT("B"&amp;ROW()-11):INDIRECT("B"&amp;I884)),"")</f>
        <v/>
      </c>
      <c r="G884" s="6" t="str">
        <f t="shared" ca="1" si="41"/>
        <v/>
      </c>
      <c r="H884" s="2">
        <f t="shared" si="39"/>
        <v>8</v>
      </c>
      <c r="I884" s="3" cm="1">
        <f t="array" ref="I884">SMALL(IF(H884:H2343=0,ROW(884:2343)),1)</f>
        <v>888</v>
      </c>
    </row>
    <row r="885" spans="1:9" x14ac:dyDescent="0.25">
      <c r="A885" s="10">
        <v>26907</v>
      </c>
      <c r="B885" s="11">
        <v>59.773993582425199</v>
      </c>
      <c r="C885" s="11"/>
      <c r="D885" s="11">
        <f t="shared" si="40"/>
        <v>60333.415211556545</v>
      </c>
      <c r="F885" s="12" t="str">
        <f ca="1">IF(H885=0,SUBTOTAL(4,INDIRECT("B"&amp;ROW()-11):INDIRECT("B"&amp;I885)),"")</f>
        <v/>
      </c>
      <c r="G885" s="6" t="str">
        <f t="shared" ca="1" si="41"/>
        <v/>
      </c>
      <c r="H885" s="2">
        <f t="shared" si="39"/>
        <v>9</v>
      </c>
      <c r="I885" s="3" cm="1">
        <f t="array" ref="I885">SMALL(IF(H885:H2344=0,ROW(885:2344)),1)</f>
        <v>888</v>
      </c>
    </row>
    <row r="886" spans="1:9" x14ac:dyDescent="0.25">
      <c r="A886" s="10">
        <v>26937</v>
      </c>
      <c r="B886" s="11">
        <v>58.7972203314512</v>
      </c>
      <c r="C886" s="11"/>
      <c r="D886" s="11">
        <f t="shared" si="40"/>
        <v>59347.500391639223</v>
      </c>
      <c r="F886" s="12" t="str">
        <f ca="1">IF(H886=0,SUBTOTAL(4,INDIRECT("B"&amp;ROW()-11):INDIRECT("B"&amp;I886)),"")</f>
        <v/>
      </c>
      <c r="G886" s="6" t="str">
        <f t="shared" ca="1" si="41"/>
        <v/>
      </c>
      <c r="H886" s="2">
        <f t="shared" si="39"/>
        <v>10</v>
      </c>
      <c r="I886" s="3" cm="1">
        <f t="array" ref="I886">SMALL(IF(H886:H2345=0,ROW(886:2345)),1)</f>
        <v>888</v>
      </c>
    </row>
    <row r="887" spans="1:9" x14ac:dyDescent="0.25">
      <c r="A887" s="10">
        <v>26968</v>
      </c>
      <c r="B887" s="11">
        <v>59.971182172847399</v>
      </c>
      <c r="C887" s="11"/>
      <c r="D887" s="11">
        <f t="shared" si="40"/>
        <v>60532.449279516528</v>
      </c>
      <c r="F887" s="12" t="str">
        <f ca="1">IF(H887=0,SUBTOTAL(4,INDIRECT("B"&amp;ROW()-11):INDIRECT("B"&amp;I887)),"")</f>
        <v/>
      </c>
      <c r="G887" s="6" t="str">
        <f t="shared" ca="1" si="41"/>
        <v/>
      </c>
      <c r="H887" s="2">
        <f t="shared" si="39"/>
        <v>11</v>
      </c>
      <c r="I887" s="3" cm="1">
        <f t="array" ref="I887">SMALL(IF(H887:H2346=0,ROW(887:2346)),1)</f>
        <v>888</v>
      </c>
    </row>
    <row r="888" spans="1:9" x14ac:dyDescent="0.25">
      <c r="A888" s="10">
        <v>26998</v>
      </c>
      <c r="B888" s="11">
        <v>62.512890261915402</v>
      </c>
      <c r="C888" s="11"/>
      <c r="D888" s="11">
        <f t="shared" si="40"/>
        <v>63097.94507950604</v>
      </c>
      <c r="F888" s="12">
        <f ca="1">IF(H888=0,SUBTOTAL(4,INDIRECT("B"&amp;ROW()-11):INDIRECT("B"&amp;I888)),"")</f>
        <v>65.919922890275998</v>
      </c>
      <c r="G888" s="6">
        <f t="shared" ca="1" si="41"/>
        <v>26723</v>
      </c>
      <c r="H888" s="2">
        <f t="shared" si="39"/>
        <v>0</v>
      </c>
      <c r="I888" s="3" cm="1">
        <f t="array" ref="I888">SMALL(IF(H888:H2347=0,ROW(888:2347)),1)</f>
        <v>888</v>
      </c>
    </row>
    <row r="889" spans="1:9" x14ac:dyDescent="0.25">
      <c r="A889" s="10">
        <v>27029</v>
      </c>
      <c r="B889" s="11">
        <v>58.230706513345403</v>
      </c>
      <c r="C889" s="11"/>
      <c r="D889" s="11">
        <f t="shared" si="40"/>
        <v>58775.684600818262</v>
      </c>
      <c r="F889" s="12" t="str">
        <f ca="1">IF(H889=0,SUBTOTAL(4,INDIRECT("B"&amp;ROW()-11):INDIRECT("B"&amp;I889)),"")</f>
        <v/>
      </c>
      <c r="G889" s="6" t="str">
        <f t="shared" ca="1" si="41"/>
        <v/>
      </c>
      <c r="H889" s="2">
        <f t="shared" si="39"/>
        <v>1</v>
      </c>
      <c r="I889" s="3" cm="1">
        <f t="array" ref="I889">SMALL(IF(H889:H2348=0,ROW(889:2348)),1)</f>
        <v>900</v>
      </c>
    </row>
    <row r="890" spans="1:9" x14ac:dyDescent="0.25">
      <c r="A890" s="10">
        <v>27060</v>
      </c>
      <c r="B890" s="11">
        <v>54.269686395452297</v>
      </c>
      <c r="C890" s="11"/>
      <c r="D890" s="11">
        <f t="shared" si="40"/>
        <v>54777.593506158009</v>
      </c>
      <c r="F890" s="12" t="str">
        <f ca="1">IF(H890=0,SUBTOTAL(4,INDIRECT("B"&amp;ROW()-11):INDIRECT("B"&amp;I890)),"")</f>
        <v/>
      </c>
      <c r="G890" s="6" t="str">
        <f t="shared" ca="1" si="41"/>
        <v/>
      </c>
      <c r="H890" s="2">
        <f t="shared" si="39"/>
        <v>2</v>
      </c>
      <c r="I890" s="3" cm="1">
        <f t="array" ref="I890">SMALL(IF(H890:H2349=0,ROW(890:2349)),1)</f>
        <v>900</v>
      </c>
    </row>
    <row r="891" spans="1:9" x14ac:dyDescent="0.25">
      <c r="A891" s="10">
        <v>27088</v>
      </c>
      <c r="B891" s="11">
        <v>55.1934582254937</v>
      </c>
      <c r="C891" s="11"/>
      <c r="D891" s="11">
        <f t="shared" si="40"/>
        <v>55710.010867661098</v>
      </c>
      <c r="F891" s="12" t="str">
        <f ca="1">IF(H891=0,SUBTOTAL(4,INDIRECT("B"&amp;ROW()-11):INDIRECT("B"&amp;I891)),"")</f>
        <v/>
      </c>
      <c r="G891" s="6" t="str">
        <f t="shared" ca="1" si="41"/>
        <v/>
      </c>
      <c r="H891" s="2">
        <f t="shared" si="39"/>
        <v>3</v>
      </c>
      <c r="I891" s="3" cm="1">
        <f t="array" ref="I891">SMALL(IF(H891:H2350=0,ROW(891:2350)),1)</f>
        <v>900</v>
      </c>
    </row>
    <row r="892" spans="1:9" x14ac:dyDescent="0.25">
      <c r="A892" s="10">
        <v>27119</v>
      </c>
      <c r="B892" s="11">
        <v>53.829557868761398</v>
      </c>
      <c r="C892" s="11"/>
      <c r="D892" s="11">
        <f t="shared" si="40"/>
        <v>54333.345839977301</v>
      </c>
      <c r="F892" s="12" t="str">
        <f ca="1">IF(H892=0,SUBTOTAL(4,INDIRECT("B"&amp;ROW()-11):INDIRECT("B"&amp;I892)),"")</f>
        <v/>
      </c>
      <c r="G892" s="6" t="str">
        <f t="shared" ca="1" si="41"/>
        <v/>
      </c>
      <c r="H892" s="2">
        <f t="shared" si="39"/>
        <v>4</v>
      </c>
      <c r="I892" s="3" cm="1">
        <f t="array" ref="I892">SMALL(IF(H892:H2351=0,ROW(892:2351)),1)</f>
        <v>900</v>
      </c>
    </row>
    <row r="893" spans="1:9" x14ac:dyDescent="0.25">
      <c r="A893" s="10">
        <v>27149</v>
      </c>
      <c r="B893" s="11">
        <v>56.293025774793897</v>
      </c>
      <c r="C893" s="11"/>
      <c r="D893" s="11">
        <f t="shared" si="40"/>
        <v>56819.869211216508</v>
      </c>
      <c r="F893" s="12" t="str">
        <f ca="1">IF(H893=0,SUBTOTAL(4,INDIRECT("B"&amp;ROW()-11):INDIRECT("B"&amp;I893)),"")</f>
        <v/>
      </c>
      <c r="G893" s="6" t="str">
        <f t="shared" ca="1" si="41"/>
        <v/>
      </c>
      <c r="H893" s="2">
        <f t="shared" si="39"/>
        <v>5</v>
      </c>
      <c r="I893" s="3" cm="1">
        <f t="array" ref="I893">SMALL(IF(H893:H2352=0,ROW(893:2352)),1)</f>
        <v>900</v>
      </c>
    </row>
    <row r="894" spans="1:9" x14ac:dyDescent="0.25">
      <c r="A894" s="10">
        <v>27180</v>
      </c>
      <c r="B894" s="11">
        <v>53.582556638983</v>
      </c>
      <c r="C894" s="11"/>
      <c r="D894" s="11">
        <f t="shared" si="40"/>
        <v>54084.032938816781</v>
      </c>
      <c r="F894" s="12" t="str">
        <f ca="1">IF(H894=0,SUBTOTAL(4,INDIRECT("B"&amp;ROW()-11):INDIRECT("B"&amp;I894)),"")</f>
        <v/>
      </c>
      <c r="G894" s="6" t="str">
        <f t="shared" ca="1" si="41"/>
        <v/>
      </c>
      <c r="H894" s="2">
        <f t="shared" si="39"/>
        <v>6</v>
      </c>
      <c r="I894" s="3" cm="1">
        <f t="array" ref="I894">SMALL(IF(H894:H2353=0,ROW(894:2353)),1)</f>
        <v>900</v>
      </c>
    </row>
    <row r="895" spans="1:9" x14ac:dyDescent="0.25">
      <c r="A895" s="10">
        <v>27210</v>
      </c>
      <c r="B895" s="11">
        <v>52.133752922808902</v>
      </c>
      <c r="C895" s="11"/>
      <c r="D895" s="11">
        <f t="shared" si="40"/>
        <v>52621.669945662528</v>
      </c>
      <c r="F895" s="12" t="str">
        <f ca="1">IF(H895=0,SUBTOTAL(4,INDIRECT("B"&amp;ROW()-11):INDIRECT("B"&amp;I895)),"")</f>
        <v/>
      </c>
      <c r="G895" s="6" t="str">
        <f t="shared" ca="1" si="41"/>
        <v/>
      </c>
      <c r="H895" s="2">
        <f t="shared" si="39"/>
        <v>7</v>
      </c>
      <c r="I895" s="3" cm="1">
        <f t="array" ref="I895">SMALL(IF(H895:H2354=0,ROW(895:2354)),1)</f>
        <v>900</v>
      </c>
    </row>
    <row r="896" spans="1:9" x14ac:dyDescent="0.25">
      <c r="A896" s="10">
        <v>27241</v>
      </c>
      <c r="B896" s="11">
        <v>52.373094154955197</v>
      </c>
      <c r="C896" s="11"/>
      <c r="D896" s="11">
        <f t="shared" si="40"/>
        <v>52863.251159680229</v>
      </c>
      <c r="F896" s="12" t="str">
        <f ca="1">IF(H896=0,SUBTOTAL(4,INDIRECT("B"&amp;ROW()-11):INDIRECT("B"&amp;I896)),"")</f>
        <v/>
      </c>
      <c r="G896" s="6" t="str">
        <f t="shared" ca="1" si="41"/>
        <v/>
      </c>
      <c r="H896" s="2">
        <f t="shared" si="39"/>
        <v>8</v>
      </c>
      <c r="I896" s="3" cm="1">
        <f t="array" ref="I896">SMALL(IF(H896:H2355=0,ROW(896:2355)),1)</f>
        <v>900</v>
      </c>
    </row>
    <row r="897" spans="1:9" x14ac:dyDescent="0.25">
      <c r="A897" s="10">
        <v>27272</v>
      </c>
      <c r="B897" s="11">
        <v>46.4318578456407</v>
      </c>
      <c r="C897" s="11"/>
      <c r="D897" s="11">
        <f t="shared" si="40"/>
        <v>46866.41113550555</v>
      </c>
      <c r="F897" s="12" t="str">
        <f ca="1">IF(H897=0,SUBTOTAL(4,INDIRECT("B"&amp;ROW()-11):INDIRECT("B"&amp;I897)),"")</f>
        <v/>
      </c>
      <c r="G897" s="6" t="str">
        <f t="shared" ca="1" si="41"/>
        <v/>
      </c>
      <c r="H897" s="2">
        <f t="shared" si="39"/>
        <v>9</v>
      </c>
      <c r="I897" s="3" cm="1">
        <f t="array" ref="I897">SMALL(IF(H897:H2356=0,ROW(897:2356)),1)</f>
        <v>900</v>
      </c>
    </row>
    <row r="898" spans="1:9" x14ac:dyDescent="0.25">
      <c r="A898" s="10">
        <v>27302</v>
      </c>
      <c r="B898" s="11">
        <v>44.685272178770298</v>
      </c>
      <c r="C898" s="11"/>
      <c r="D898" s="11">
        <f t="shared" si="40"/>
        <v>45103.479266204638</v>
      </c>
      <c r="F898" s="12" t="str">
        <f ca="1">IF(H898=0,SUBTOTAL(4,INDIRECT("B"&amp;ROW()-11):INDIRECT("B"&amp;I898)),"")</f>
        <v/>
      </c>
      <c r="G898" s="6" t="str">
        <f t="shared" ca="1" si="41"/>
        <v/>
      </c>
      <c r="H898" s="2">
        <f t="shared" ref="H898:H961" si="42">MOD(ROW(),12)</f>
        <v>10</v>
      </c>
      <c r="I898" s="3" cm="1">
        <f t="array" ref="I898">SMALL(IF(H898:H2357=0,ROW(898:2357)),1)</f>
        <v>900</v>
      </c>
    </row>
    <row r="899" spans="1:9" x14ac:dyDescent="0.25">
      <c r="A899" s="10">
        <v>27333</v>
      </c>
      <c r="B899" s="11">
        <v>40.212141059379803</v>
      </c>
      <c r="C899" s="11"/>
      <c r="D899" s="11">
        <f t="shared" ref="D899:D962" si="43">B899/B$2*100</f>
        <v>40588.48435040113</v>
      </c>
      <c r="F899" s="12" t="str">
        <f ca="1">IF(H899=0,SUBTOTAL(4,INDIRECT("B"&amp;ROW()-11):INDIRECT("B"&amp;I899)),"")</f>
        <v/>
      </c>
      <c r="G899" s="6" t="str">
        <f t="shared" ref="G899:G962" ca="1" si="44">IFERROR(INDEX($A$2:$A$1461,MATCH(F899,$B$2:$B$1461,0)),"")</f>
        <v/>
      </c>
      <c r="H899" s="2">
        <f t="shared" si="42"/>
        <v>11</v>
      </c>
      <c r="I899" s="3" cm="1">
        <f t="array" ref="I899">SMALL(IF(H899:H2358=0,ROW(899:2358)),1)</f>
        <v>900</v>
      </c>
    </row>
    <row r="900" spans="1:9" x14ac:dyDescent="0.25">
      <c r="A900" s="10">
        <v>27363</v>
      </c>
      <c r="B900" s="11">
        <v>41.168120467303901</v>
      </c>
      <c r="C900" s="11"/>
      <c r="D900" s="11">
        <f t="shared" si="43"/>
        <v>41553.410718796586</v>
      </c>
      <c r="F900" s="12">
        <f ca="1">IF(H900=0,SUBTOTAL(4,INDIRECT("B"&amp;ROW()-11):INDIRECT("B"&amp;I900)),"")</f>
        <v>58.230706513345403</v>
      </c>
      <c r="G900" s="6">
        <f t="shared" ca="1" si="44"/>
        <v>27029</v>
      </c>
      <c r="H900" s="2">
        <f t="shared" si="42"/>
        <v>0</v>
      </c>
      <c r="I900" s="3" cm="1">
        <f t="array" ref="I900">SMALL(IF(H900:H2359=0,ROW(900:2359)),1)</f>
        <v>900</v>
      </c>
    </row>
    <row r="901" spans="1:9" x14ac:dyDescent="0.25">
      <c r="A901" s="10">
        <v>27394</v>
      </c>
      <c r="B901" s="11">
        <v>42.7093890309784</v>
      </c>
      <c r="C901" s="11"/>
      <c r="D901" s="11">
        <f t="shared" si="43"/>
        <v>43109.10393304476</v>
      </c>
      <c r="F901" s="12" t="str">
        <f ca="1">IF(H901=0,SUBTOTAL(4,INDIRECT("B"&amp;ROW()-11):INDIRECT("B"&amp;I901)),"")</f>
        <v/>
      </c>
      <c r="G901" s="6" t="str">
        <f t="shared" ca="1" si="44"/>
        <v/>
      </c>
      <c r="H901" s="2">
        <f t="shared" si="42"/>
        <v>1</v>
      </c>
      <c r="I901" s="3" cm="1">
        <f t="array" ref="I901">SMALL(IF(H901:H2360=0,ROW(901:2360)),1)</f>
        <v>912</v>
      </c>
    </row>
    <row r="902" spans="1:9" x14ac:dyDescent="0.25">
      <c r="A902" s="10">
        <v>27425</v>
      </c>
      <c r="B902" s="11">
        <v>40.107771661792803</v>
      </c>
      <c r="C902" s="11"/>
      <c r="D902" s="11">
        <f t="shared" si="43"/>
        <v>40483.138165169032</v>
      </c>
      <c r="F902" s="12" t="str">
        <f ca="1">IF(H902=0,SUBTOTAL(4,INDIRECT("B"&amp;ROW()-11):INDIRECT("B"&amp;I902)),"")</f>
        <v/>
      </c>
      <c r="G902" s="6" t="str">
        <f t="shared" ca="1" si="44"/>
        <v/>
      </c>
      <c r="H902" s="2">
        <f t="shared" si="42"/>
        <v>2</v>
      </c>
      <c r="I902" s="3" cm="1">
        <f t="array" ref="I902">SMALL(IF(H902:H2361=0,ROW(902:2361)),1)</f>
        <v>912</v>
      </c>
    </row>
    <row r="903" spans="1:9" x14ac:dyDescent="0.25">
      <c r="A903" s="10">
        <v>27453</v>
      </c>
      <c r="B903" s="11">
        <v>43.571346644862999</v>
      </c>
      <c r="C903" s="11"/>
      <c r="D903" s="11">
        <f t="shared" si="43"/>
        <v>43979.128562427271</v>
      </c>
      <c r="F903" s="12" t="str">
        <f ca="1">IF(H903=0,SUBTOTAL(4,INDIRECT("B"&amp;ROW()-11):INDIRECT("B"&amp;I903)),"")</f>
        <v/>
      </c>
      <c r="G903" s="6" t="str">
        <f t="shared" ca="1" si="44"/>
        <v/>
      </c>
      <c r="H903" s="2">
        <f t="shared" si="42"/>
        <v>3</v>
      </c>
      <c r="I903" s="3" cm="1">
        <f t="array" ref="I903">SMALL(IF(H903:H2362=0,ROW(903:2362)),1)</f>
        <v>912</v>
      </c>
    </row>
    <row r="904" spans="1:9" x14ac:dyDescent="0.25">
      <c r="A904" s="10">
        <v>27484</v>
      </c>
      <c r="B904" s="11">
        <v>48.2815011917858</v>
      </c>
      <c r="C904" s="11"/>
      <c r="D904" s="11">
        <f t="shared" si="43"/>
        <v>48733.365195424289</v>
      </c>
      <c r="F904" s="12" t="str">
        <f ca="1">IF(H904=0,SUBTOTAL(4,INDIRECT("B"&amp;ROW()-11):INDIRECT("B"&amp;I904)),"")</f>
        <v/>
      </c>
      <c r="G904" s="6" t="str">
        <f t="shared" ca="1" si="44"/>
        <v/>
      </c>
      <c r="H904" s="2">
        <f t="shared" si="42"/>
        <v>4</v>
      </c>
      <c r="I904" s="3" cm="1">
        <f t="array" ref="I904">SMALL(IF(H904:H2363=0,ROW(904:2363)),1)</f>
        <v>912</v>
      </c>
    </row>
    <row r="905" spans="1:9" x14ac:dyDescent="0.25">
      <c r="A905" s="10">
        <v>27514</v>
      </c>
      <c r="B905" s="11">
        <v>50.684023249633498</v>
      </c>
      <c r="C905" s="11"/>
      <c r="D905" s="11">
        <f t="shared" si="43"/>
        <v>51158.372329524616</v>
      </c>
      <c r="F905" s="12" t="str">
        <f ca="1">IF(H905=0,SUBTOTAL(4,INDIRECT("B"&amp;ROW()-11):INDIRECT("B"&amp;I905)),"")</f>
        <v/>
      </c>
      <c r="G905" s="6" t="str">
        <f t="shared" ca="1" si="44"/>
        <v/>
      </c>
      <c r="H905" s="2">
        <f t="shared" si="42"/>
        <v>5</v>
      </c>
      <c r="I905" s="3" cm="1">
        <f t="array" ref="I905">SMALL(IF(H905:H2364=0,ROW(905:2364)),1)</f>
        <v>912</v>
      </c>
    </row>
    <row r="906" spans="1:9" x14ac:dyDescent="0.25">
      <c r="A906" s="10">
        <v>27545</v>
      </c>
      <c r="B906" s="11">
        <v>51.438381654196903</v>
      </c>
      <c r="C906" s="11"/>
      <c r="D906" s="11">
        <f t="shared" si="43"/>
        <v>51919.790734304464</v>
      </c>
      <c r="F906" s="12" t="str">
        <f ca="1">IF(H906=0,SUBTOTAL(4,INDIRECT("B"&amp;ROW()-11):INDIRECT("B"&amp;I906)),"")</f>
        <v/>
      </c>
      <c r="G906" s="6" t="str">
        <f t="shared" ca="1" si="44"/>
        <v/>
      </c>
      <c r="H906" s="2">
        <f t="shared" si="42"/>
        <v>6</v>
      </c>
      <c r="I906" s="3" cm="1">
        <f t="array" ref="I906">SMALL(IF(H906:H2365=0,ROW(906:2365)),1)</f>
        <v>912</v>
      </c>
    </row>
    <row r="907" spans="1:9" x14ac:dyDescent="0.25">
      <c r="A907" s="10">
        <v>27575</v>
      </c>
      <c r="B907" s="11">
        <v>54.891927296611698</v>
      </c>
      <c r="C907" s="11"/>
      <c r="D907" s="11">
        <f t="shared" si="43"/>
        <v>55405.657926841137</v>
      </c>
      <c r="F907" s="12" t="str">
        <f ca="1">IF(H907=0,SUBTOTAL(4,INDIRECT("B"&amp;ROW()-11):INDIRECT("B"&amp;I907)),"")</f>
        <v/>
      </c>
      <c r="G907" s="6" t="str">
        <f t="shared" ca="1" si="44"/>
        <v/>
      </c>
      <c r="H907" s="2">
        <f t="shared" si="42"/>
        <v>7</v>
      </c>
      <c r="I907" s="3" cm="1">
        <f t="array" ref="I907">SMALL(IF(H907:H2366=0,ROW(907:2366)),1)</f>
        <v>912</v>
      </c>
    </row>
    <row r="908" spans="1:9" x14ac:dyDescent="0.25">
      <c r="A908" s="10">
        <v>27606</v>
      </c>
      <c r="B908" s="11">
        <v>56.481518716938098</v>
      </c>
      <c r="C908" s="11"/>
      <c r="D908" s="11">
        <f t="shared" si="43"/>
        <v>57010.126248788416</v>
      </c>
      <c r="F908" s="12" t="str">
        <f ca="1">IF(H908=0,SUBTOTAL(4,INDIRECT("B"&amp;ROW()-11):INDIRECT("B"&amp;I908)),"")</f>
        <v/>
      </c>
      <c r="G908" s="6" t="str">
        <f t="shared" ca="1" si="44"/>
        <v/>
      </c>
      <c r="H908" s="2">
        <f t="shared" si="42"/>
        <v>8</v>
      </c>
      <c r="I908" s="3" cm="1">
        <f t="array" ref="I908">SMALL(IF(H908:H2367=0,ROW(908:2367)),1)</f>
        <v>912</v>
      </c>
    </row>
    <row r="909" spans="1:9" x14ac:dyDescent="0.25">
      <c r="A909" s="10">
        <v>27637</v>
      </c>
      <c r="B909" s="11">
        <v>56.725518062766199</v>
      </c>
      <c r="C909" s="11"/>
      <c r="D909" s="11">
        <f t="shared" si="43"/>
        <v>57256.409171526284</v>
      </c>
      <c r="F909" s="12" t="str">
        <f ca="1">IF(H909=0,SUBTOTAL(4,INDIRECT("B"&amp;ROW()-11):INDIRECT("B"&amp;I909)),"")</f>
        <v/>
      </c>
      <c r="G909" s="6" t="str">
        <f t="shared" ca="1" si="44"/>
        <v/>
      </c>
      <c r="H909" s="2">
        <f t="shared" si="42"/>
        <v>9</v>
      </c>
      <c r="I909" s="3" cm="1">
        <f t="array" ref="I909">SMALL(IF(H909:H2368=0,ROW(909:2368)),1)</f>
        <v>912</v>
      </c>
    </row>
    <row r="910" spans="1:9" x14ac:dyDescent="0.25">
      <c r="A910" s="10">
        <v>27667</v>
      </c>
      <c r="B910" s="11">
        <v>52.756857957553201</v>
      </c>
      <c r="C910" s="11"/>
      <c r="D910" s="11">
        <f t="shared" si="43"/>
        <v>53250.60658731086</v>
      </c>
      <c r="F910" s="12" t="str">
        <f ca="1">IF(H910=0,SUBTOTAL(4,INDIRECT("B"&amp;ROW()-11):INDIRECT("B"&amp;I910)),"")</f>
        <v/>
      </c>
      <c r="G910" s="6" t="str">
        <f t="shared" ca="1" si="44"/>
        <v/>
      </c>
      <c r="H910" s="2">
        <f t="shared" si="42"/>
        <v>10</v>
      </c>
      <c r="I910" s="3" cm="1">
        <f t="array" ref="I910">SMALL(IF(H910:H2369=0,ROW(910:2369)),1)</f>
        <v>912</v>
      </c>
    </row>
    <row r="911" spans="1:9" x14ac:dyDescent="0.25">
      <c r="A911" s="10">
        <v>27698</v>
      </c>
      <c r="B911" s="11">
        <v>52.3070099776522</v>
      </c>
      <c r="C911" s="11"/>
      <c r="D911" s="11">
        <f t="shared" si="43"/>
        <v>52796.548504074017</v>
      </c>
      <c r="F911" s="12" t="str">
        <f ca="1">IF(H911=0,SUBTOTAL(4,INDIRECT("B"&amp;ROW()-11):INDIRECT("B"&amp;I911)),"")</f>
        <v/>
      </c>
      <c r="G911" s="6" t="str">
        <f t="shared" ca="1" si="44"/>
        <v/>
      </c>
      <c r="H911" s="2">
        <f t="shared" si="42"/>
        <v>11</v>
      </c>
      <c r="I911" s="3" cm="1">
        <f t="array" ref="I911">SMALL(IF(H911:H2370=0,ROW(911:2370)),1)</f>
        <v>912</v>
      </c>
    </row>
    <row r="912" spans="1:9" x14ac:dyDescent="0.25">
      <c r="A912" s="10">
        <v>27728</v>
      </c>
      <c r="B912" s="11">
        <v>54.906813138818599</v>
      </c>
      <c r="C912" s="11"/>
      <c r="D912" s="11">
        <f t="shared" si="43"/>
        <v>55420.683084854114</v>
      </c>
      <c r="F912" s="12">
        <f ca="1">IF(H912=0,SUBTOTAL(4,INDIRECT("B"&amp;ROW()-11):INDIRECT("B"&amp;I912)),"")</f>
        <v>56.725518062766199</v>
      </c>
      <c r="G912" s="6">
        <f t="shared" ca="1" si="44"/>
        <v>27637</v>
      </c>
      <c r="H912" s="2">
        <f t="shared" si="42"/>
        <v>0</v>
      </c>
      <c r="I912" s="3" cm="1">
        <f t="array" ref="I912">SMALL(IF(H912:H2371=0,ROW(912:2371)),1)</f>
        <v>912</v>
      </c>
    </row>
    <row r="913" spans="1:9" x14ac:dyDescent="0.25">
      <c r="A913" s="10">
        <v>27759</v>
      </c>
      <c r="B913" s="11">
        <v>56.0273287168745</v>
      </c>
      <c r="C913" s="11"/>
      <c r="D913" s="11">
        <f t="shared" si="43"/>
        <v>56551.685508653041</v>
      </c>
      <c r="F913" s="12" t="str">
        <f ca="1">IF(H913=0,SUBTOTAL(4,INDIRECT("B"&amp;ROW()-11):INDIRECT("B"&amp;I913)),"")</f>
        <v/>
      </c>
      <c r="G913" s="6" t="str">
        <f t="shared" ca="1" si="44"/>
        <v/>
      </c>
      <c r="H913" s="2">
        <f t="shared" si="42"/>
        <v>1</v>
      </c>
      <c r="I913" s="3" cm="1">
        <f t="array" ref="I913">SMALL(IF(H913:H2372=0,ROW(913:2372)),1)</f>
        <v>924</v>
      </c>
    </row>
    <row r="914" spans="1:9" x14ac:dyDescent="0.25">
      <c r="A914" s="10">
        <v>27790</v>
      </c>
      <c r="B914" s="11">
        <v>55.365890655341502</v>
      </c>
      <c r="C914" s="11"/>
      <c r="D914" s="11">
        <f t="shared" si="43"/>
        <v>55884.057083455584</v>
      </c>
      <c r="F914" s="12" t="str">
        <f ca="1">IF(H914=0,SUBTOTAL(4,INDIRECT("B"&amp;ROW()-11):INDIRECT("B"&amp;I914)),"")</f>
        <v/>
      </c>
      <c r="G914" s="6" t="str">
        <f t="shared" ca="1" si="44"/>
        <v/>
      </c>
      <c r="H914" s="2">
        <f t="shared" si="42"/>
        <v>2</v>
      </c>
      <c r="I914" s="3" cm="1">
        <f t="array" ref="I914">SMALL(IF(H914:H2373=0,ROW(914:2373)),1)</f>
        <v>924</v>
      </c>
    </row>
    <row r="915" spans="1:9" x14ac:dyDescent="0.25">
      <c r="A915" s="10">
        <v>27819</v>
      </c>
      <c r="B915" s="11">
        <v>60.650895220353398</v>
      </c>
      <c r="C915" s="11"/>
      <c r="D915" s="11">
        <f t="shared" si="43"/>
        <v>61218.523725309453</v>
      </c>
      <c r="F915" s="12" t="str">
        <f ca="1">IF(H915=0,SUBTOTAL(4,INDIRECT("B"&amp;ROW()-11):INDIRECT("B"&amp;I915)),"")</f>
        <v/>
      </c>
      <c r="G915" s="6" t="str">
        <f t="shared" ca="1" si="44"/>
        <v/>
      </c>
      <c r="H915" s="2">
        <f t="shared" si="42"/>
        <v>3</v>
      </c>
      <c r="I915" s="3" cm="1">
        <f t="array" ref="I915">SMALL(IF(H915:H2374=0,ROW(915:2374)),1)</f>
        <v>924</v>
      </c>
    </row>
    <row r="916" spans="1:9" x14ac:dyDescent="0.25">
      <c r="A916" s="10">
        <v>27850</v>
      </c>
      <c r="B916" s="11">
        <v>63.185147417142097</v>
      </c>
      <c r="C916" s="11"/>
      <c r="D916" s="11">
        <f t="shared" si="43"/>
        <v>63776.493853720072</v>
      </c>
      <c r="F916" s="12" t="str">
        <f ca="1">IF(H916=0,SUBTOTAL(4,INDIRECT("B"&amp;ROW()-11):INDIRECT("B"&amp;I916)),"")</f>
        <v/>
      </c>
      <c r="G916" s="6" t="str">
        <f t="shared" ca="1" si="44"/>
        <v/>
      </c>
      <c r="H916" s="2">
        <f t="shared" si="42"/>
        <v>4</v>
      </c>
      <c r="I916" s="3" cm="1">
        <f t="array" ref="I916">SMALL(IF(H916:H2375=0,ROW(916:2375)),1)</f>
        <v>924</v>
      </c>
    </row>
    <row r="917" spans="1:9" x14ac:dyDescent="0.25">
      <c r="A917" s="10">
        <v>27880</v>
      </c>
      <c r="B917" s="11">
        <v>63.692324420515298</v>
      </c>
      <c r="C917" s="11"/>
      <c r="D917" s="11">
        <f t="shared" si="43"/>
        <v>64288.417499712923</v>
      </c>
      <c r="F917" s="12" t="str">
        <f ca="1">IF(H917=0,SUBTOTAL(4,INDIRECT("B"&amp;ROW()-11):INDIRECT("B"&amp;I917)),"")</f>
        <v/>
      </c>
      <c r="G917" s="6" t="str">
        <f t="shared" ca="1" si="44"/>
        <v/>
      </c>
      <c r="H917" s="2">
        <f t="shared" si="42"/>
        <v>5</v>
      </c>
      <c r="I917" s="3" cm="1">
        <f t="array" ref="I917">SMALL(IF(H917:H2376=0,ROW(917:2376)),1)</f>
        <v>924</v>
      </c>
    </row>
    <row r="918" spans="1:9" x14ac:dyDescent="0.25">
      <c r="A918" s="10">
        <v>27911</v>
      </c>
      <c r="B918" s="11">
        <v>64.391266831888004</v>
      </c>
      <c r="C918" s="11"/>
      <c r="D918" s="11">
        <f t="shared" si="43"/>
        <v>64993.901275966993</v>
      </c>
      <c r="F918" s="12" t="str">
        <f ca="1">IF(H918=0,SUBTOTAL(4,INDIRECT("B"&amp;ROW()-11):INDIRECT("B"&amp;I918)),"")</f>
        <v/>
      </c>
      <c r="G918" s="6" t="str">
        <f t="shared" ca="1" si="44"/>
        <v/>
      </c>
      <c r="H918" s="2">
        <f t="shared" si="42"/>
        <v>6</v>
      </c>
      <c r="I918" s="3" cm="1">
        <f t="array" ref="I918">SMALL(IF(H918:H2377=0,ROW(918:2377)),1)</f>
        <v>924</v>
      </c>
    </row>
    <row r="919" spans="1:9" x14ac:dyDescent="0.25">
      <c r="A919" s="10">
        <v>27941</v>
      </c>
      <c r="B919" s="11">
        <v>64.145701141378396</v>
      </c>
      <c r="C919" s="11"/>
      <c r="D919" s="11">
        <f t="shared" si="43"/>
        <v>64746.037349210987</v>
      </c>
      <c r="F919" s="12" t="str">
        <f ca="1">IF(H919=0,SUBTOTAL(4,INDIRECT("B"&amp;ROW()-11):INDIRECT("B"&amp;I919)),"")</f>
        <v/>
      </c>
      <c r="G919" s="6" t="str">
        <f t="shared" ca="1" si="44"/>
        <v/>
      </c>
      <c r="H919" s="2">
        <f t="shared" si="42"/>
        <v>7</v>
      </c>
      <c r="I919" s="3" cm="1">
        <f t="array" ref="I919">SMALL(IF(H919:H2378=0,ROW(919:2378)),1)</f>
        <v>924</v>
      </c>
    </row>
    <row r="920" spans="1:9" x14ac:dyDescent="0.25">
      <c r="A920" s="10">
        <v>27972</v>
      </c>
      <c r="B920" s="11">
        <v>64.724618207015297</v>
      </c>
      <c r="C920" s="11"/>
      <c r="D920" s="11">
        <f t="shared" si="43"/>
        <v>65330.372468897483</v>
      </c>
      <c r="F920" s="12" t="str">
        <f ca="1">IF(H920=0,SUBTOTAL(4,INDIRECT("B"&amp;ROW()-11):INDIRECT("B"&amp;I920)),"")</f>
        <v/>
      </c>
      <c r="G920" s="6" t="str">
        <f t="shared" ca="1" si="44"/>
        <v/>
      </c>
      <c r="H920" s="2">
        <f t="shared" si="42"/>
        <v>8</v>
      </c>
      <c r="I920" s="3" cm="1">
        <f t="array" ref="I920">SMALL(IF(H920:H2379=0,ROW(920:2379)),1)</f>
        <v>924</v>
      </c>
    </row>
    <row r="921" spans="1:9" x14ac:dyDescent="0.25">
      <c r="A921" s="10">
        <v>28003</v>
      </c>
      <c r="B921" s="11">
        <v>66.451349794578107</v>
      </c>
      <c r="C921" s="11"/>
      <c r="D921" s="11">
        <f t="shared" si="43"/>
        <v>67073.264445617751</v>
      </c>
      <c r="F921" s="12" t="str">
        <f ca="1">IF(H921=0,SUBTOTAL(4,INDIRECT("B"&amp;ROW()-11):INDIRECT("B"&amp;I921)),"")</f>
        <v/>
      </c>
      <c r="G921" s="6" t="str">
        <f t="shared" ca="1" si="44"/>
        <v/>
      </c>
      <c r="H921" s="2">
        <f t="shared" si="42"/>
        <v>9</v>
      </c>
      <c r="I921" s="3" cm="1">
        <f t="array" ref="I921">SMALL(IF(H921:H2380=0,ROW(921:2380)),1)</f>
        <v>924</v>
      </c>
    </row>
    <row r="922" spans="1:9" x14ac:dyDescent="0.25">
      <c r="A922" s="10">
        <v>28033</v>
      </c>
      <c r="B922" s="11">
        <v>66.080404159928193</v>
      </c>
      <c r="C922" s="11"/>
      <c r="D922" s="11">
        <f t="shared" si="43"/>
        <v>66698.847150487782</v>
      </c>
      <c r="F922" s="12" t="str">
        <f ca="1">IF(H922=0,SUBTOTAL(4,INDIRECT("B"&amp;ROW()-11):INDIRECT("B"&amp;I922)),"")</f>
        <v/>
      </c>
      <c r="G922" s="6" t="str">
        <f t="shared" ca="1" si="44"/>
        <v/>
      </c>
      <c r="H922" s="2">
        <f t="shared" si="42"/>
        <v>10</v>
      </c>
      <c r="I922" s="3" cm="1">
        <f t="array" ref="I922">SMALL(IF(H922:H2381=0,ROW(922:2381)),1)</f>
        <v>924</v>
      </c>
    </row>
    <row r="923" spans="1:9" x14ac:dyDescent="0.25">
      <c r="A923" s="10">
        <v>28064</v>
      </c>
      <c r="B923" s="11">
        <v>67.692966458926094</v>
      </c>
      <c r="C923" s="11"/>
      <c r="D923" s="11">
        <f t="shared" si="43"/>
        <v>68326.501334339206</v>
      </c>
      <c r="F923" s="12" t="str">
        <f ca="1">IF(H923=0,SUBTOTAL(4,INDIRECT("B"&amp;ROW()-11):INDIRECT("B"&amp;I923)),"")</f>
        <v/>
      </c>
      <c r="G923" s="6" t="str">
        <f t="shared" ca="1" si="44"/>
        <v/>
      </c>
      <c r="H923" s="2">
        <f t="shared" si="42"/>
        <v>11</v>
      </c>
      <c r="I923" s="3" cm="1">
        <f t="array" ref="I923">SMALL(IF(H923:H2382=0,ROW(923:2382)),1)</f>
        <v>924</v>
      </c>
    </row>
    <row r="924" spans="1:9" x14ac:dyDescent="0.25">
      <c r="A924" s="10">
        <v>28094</v>
      </c>
      <c r="B924" s="11">
        <v>65.592488465178207</v>
      </c>
      <c r="C924" s="11"/>
      <c r="D924" s="11">
        <f t="shared" si="43"/>
        <v>66206.365078681876</v>
      </c>
      <c r="F924" s="12">
        <f ca="1">IF(H924=0,SUBTOTAL(4,INDIRECT("B"&amp;ROW()-11):INDIRECT("B"&amp;I924)),"")</f>
        <v>67.692966458926094</v>
      </c>
      <c r="G924" s="6">
        <f t="shared" ca="1" si="44"/>
        <v>28064</v>
      </c>
      <c r="H924" s="2">
        <f t="shared" si="42"/>
        <v>0</v>
      </c>
      <c r="I924" s="3" cm="1">
        <f t="array" ref="I924">SMALL(IF(H924:H2383=0,ROW(924:2383)),1)</f>
        <v>924</v>
      </c>
    </row>
    <row r="925" spans="1:9" x14ac:dyDescent="0.25">
      <c r="A925" s="10">
        <v>28125</v>
      </c>
      <c r="B925" s="11">
        <v>65.355572881248307</v>
      </c>
      <c r="C925" s="11"/>
      <c r="D925" s="11">
        <f t="shared" si="43"/>
        <v>65967.232214393327</v>
      </c>
      <c r="F925" s="12" t="str">
        <f ca="1">IF(H925=0,SUBTOTAL(4,INDIRECT("B"&amp;ROW()-11):INDIRECT("B"&amp;I925)),"")</f>
        <v/>
      </c>
      <c r="G925" s="6" t="str">
        <f t="shared" ca="1" si="44"/>
        <v/>
      </c>
      <c r="H925" s="2">
        <f t="shared" si="42"/>
        <v>1</v>
      </c>
      <c r="I925" s="3" cm="1">
        <f t="array" ref="I925">SMALL(IF(H925:H2384=0,ROW(925:2384)),1)</f>
        <v>936</v>
      </c>
    </row>
    <row r="926" spans="1:9" x14ac:dyDescent="0.25">
      <c r="A926" s="10">
        <v>28156</v>
      </c>
      <c r="B926" s="11">
        <v>67.833853621681001</v>
      </c>
      <c r="C926" s="11"/>
      <c r="D926" s="11">
        <f t="shared" si="43"/>
        <v>68468.707052562619</v>
      </c>
      <c r="F926" s="12" t="str">
        <f ca="1">IF(H926=0,SUBTOTAL(4,INDIRECT("B"&amp;ROW()-11):INDIRECT("B"&amp;I926)),"")</f>
        <v/>
      </c>
      <c r="G926" s="6" t="str">
        <f t="shared" ca="1" si="44"/>
        <v/>
      </c>
      <c r="H926" s="2">
        <f t="shared" si="42"/>
        <v>2</v>
      </c>
      <c r="I926" s="3" cm="1">
        <f t="array" ref="I926">SMALL(IF(H926:H2385=0,ROW(926:2385)),1)</f>
        <v>936</v>
      </c>
    </row>
    <row r="927" spans="1:9" x14ac:dyDescent="0.25">
      <c r="A927" s="10">
        <v>28184</v>
      </c>
      <c r="B927" s="11">
        <v>67.471936472685599</v>
      </c>
      <c r="C927" s="11"/>
      <c r="D927" s="11">
        <f t="shared" si="43"/>
        <v>68103.402740204561</v>
      </c>
      <c r="F927" s="12" t="str">
        <f ca="1">IF(H927=0,SUBTOTAL(4,INDIRECT("B"&amp;ROW()-11):INDIRECT("B"&amp;I927)),"")</f>
        <v/>
      </c>
      <c r="G927" s="6" t="str">
        <f t="shared" ca="1" si="44"/>
        <v/>
      </c>
      <c r="H927" s="2">
        <f t="shared" si="42"/>
        <v>3</v>
      </c>
      <c r="I927" s="3" cm="1">
        <f t="array" ref="I927">SMALL(IF(H927:H2386=0,ROW(927:2386)),1)</f>
        <v>936</v>
      </c>
    </row>
    <row r="928" spans="1:9" x14ac:dyDescent="0.25">
      <c r="A928" s="10">
        <v>28215</v>
      </c>
      <c r="B928" s="11">
        <v>65.876321052858302</v>
      </c>
      <c r="C928" s="11"/>
      <c r="D928" s="11">
        <f t="shared" si="43"/>
        <v>66492.85404046523</v>
      </c>
      <c r="F928" s="12" t="str">
        <f ca="1">IF(H928=0,SUBTOTAL(4,INDIRECT("B"&amp;ROW()-11):INDIRECT("B"&amp;I928)),"")</f>
        <v/>
      </c>
      <c r="G928" s="6" t="str">
        <f t="shared" ca="1" si="44"/>
        <v/>
      </c>
      <c r="H928" s="2">
        <f t="shared" si="42"/>
        <v>4</v>
      </c>
      <c r="I928" s="3" cm="1">
        <f t="array" ref="I928">SMALL(IF(H928:H2387=0,ROW(928:2387)),1)</f>
        <v>936</v>
      </c>
    </row>
    <row r="929" spans="1:9" x14ac:dyDescent="0.25">
      <c r="A929" s="10">
        <v>28245</v>
      </c>
      <c r="B929" s="11">
        <v>65.843165478730995</v>
      </c>
      <c r="C929" s="11"/>
      <c r="D929" s="11">
        <f t="shared" si="43"/>
        <v>66459.388165081778</v>
      </c>
      <c r="F929" s="12" t="str">
        <f ca="1">IF(H929=0,SUBTOTAL(4,INDIRECT("B"&amp;ROW()-11):INDIRECT("B"&amp;I929)),"")</f>
        <v/>
      </c>
      <c r="G929" s="6" t="str">
        <f t="shared" ca="1" si="44"/>
        <v/>
      </c>
      <c r="H929" s="2">
        <f t="shared" si="42"/>
        <v>5</v>
      </c>
      <c r="I929" s="3" cm="1">
        <f t="array" ref="I929">SMALL(IF(H929:H2388=0,ROW(929:2388)),1)</f>
        <v>936</v>
      </c>
    </row>
    <row r="930" spans="1:9" x14ac:dyDescent="0.25">
      <c r="A930" s="10">
        <v>28276</v>
      </c>
      <c r="B930" s="11">
        <v>65.060305403879397</v>
      </c>
      <c r="C930" s="11"/>
      <c r="D930" s="11">
        <f t="shared" si="43"/>
        <v>65669.201344396293</v>
      </c>
      <c r="F930" s="12" t="str">
        <f ca="1">IF(H930=0,SUBTOTAL(4,INDIRECT("B"&amp;ROW()-11):INDIRECT("B"&amp;I930)),"")</f>
        <v/>
      </c>
      <c r="G930" s="6" t="str">
        <f t="shared" ca="1" si="44"/>
        <v/>
      </c>
      <c r="H930" s="2">
        <f t="shared" si="42"/>
        <v>6</v>
      </c>
      <c r="I930" s="3" cm="1">
        <f t="array" ref="I930">SMALL(IF(H930:H2389=0,ROW(930:2389)),1)</f>
        <v>936</v>
      </c>
    </row>
    <row r="931" spans="1:9" x14ac:dyDescent="0.25">
      <c r="A931" s="10">
        <v>28306</v>
      </c>
      <c r="B931" s="11">
        <v>65.105371953810604</v>
      </c>
      <c r="C931" s="11"/>
      <c r="D931" s="11">
        <f t="shared" si="43"/>
        <v>65714.689669773143</v>
      </c>
      <c r="F931" s="12" t="str">
        <f ca="1">IF(H931=0,SUBTOTAL(4,INDIRECT("B"&amp;ROW()-11):INDIRECT("B"&amp;I931)),"")</f>
        <v/>
      </c>
      <c r="G931" s="6" t="str">
        <f t="shared" ca="1" si="44"/>
        <v/>
      </c>
      <c r="H931" s="2">
        <f t="shared" si="42"/>
        <v>7</v>
      </c>
      <c r="I931" s="3" cm="1">
        <f t="array" ref="I931">SMALL(IF(H931:H2390=0,ROW(931:2390)),1)</f>
        <v>936</v>
      </c>
    </row>
    <row r="932" spans="1:9" x14ac:dyDescent="0.25">
      <c r="A932" s="10">
        <v>28337</v>
      </c>
      <c r="B932" s="11">
        <v>65.694282433209196</v>
      </c>
      <c r="C932" s="11"/>
      <c r="D932" s="11">
        <f t="shared" si="43"/>
        <v>66309.111731049619</v>
      </c>
      <c r="F932" s="12" t="str">
        <f ca="1">IF(H932=0,SUBTOTAL(4,INDIRECT("B"&amp;ROW()-11):INDIRECT("B"&amp;I932)),"")</f>
        <v/>
      </c>
      <c r="G932" s="6" t="str">
        <f t="shared" ca="1" si="44"/>
        <v/>
      </c>
      <c r="H932" s="2">
        <f t="shared" si="42"/>
        <v>8</v>
      </c>
      <c r="I932" s="3" cm="1">
        <f t="array" ref="I932">SMALL(IF(H932:H2391=0,ROW(932:2391)),1)</f>
        <v>936</v>
      </c>
    </row>
    <row r="933" spans="1:9" x14ac:dyDescent="0.25">
      <c r="A933" s="10">
        <v>28368</v>
      </c>
      <c r="B933" s="11">
        <v>66.539344530550807</v>
      </c>
      <c r="C933" s="11"/>
      <c r="D933" s="11">
        <f t="shared" si="43"/>
        <v>67162.082719647762</v>
      </c>
      <c r="F933" s="12" t="str">
        <f ca="1">IF(H933=0,SUBTOTAL(4,INDIRECT("B"&amp;ROW()-11):INDIRECT("B"&amp;I933)),"")</f>
        <v/>
      </c>
      <c r="G933" s="6" t="str">
        <f t="shared" ca="1" si="44"/>
        <v/>
      </c>
      <c r="H933" s="2">
        <f t="shared" si="42"/>
        <v>9</v>
      </c>
      <c r="I933" s="3" cm="1">
        <f t="array" ref="I933">SMALL(IF(H933:H2392=0,ROW(933:2392)),1)</f>
        <v>936</v>
      </c>
    </row>
    <row r="934" spans="1:9" x14ac:dyDescent="0.25">
      <c r="A934" s="10">
        <v>28398</v>
      </c>
      <c r="B934" s="11">
        <v>65.158826341911407</v>
      </c>
      <c r="C934" s="11"/>
      <c r="D934" s="11">
        <f t="shared" si="43"/>
        <v>65768.644334651239</v>
      </c>
      <c r="F934" s="12" t="str">
        <f ca="1">IF(H934=0,SUBTOTAL(4,INDIRECT("B"&amp;ROW()-11):INDIRECT("B"&amp;I934)),"")</f>
        <v/>
      </c>
      <c r="G934" s="6" t="str">
        <f t="shared" ca="1" si="44"/>
        <v/>
      </c>
      <c r="H934" s="2">
        <f t="shared" si="42"/>
        <v>10</v>
      </c>
      <c r="I934" s="3" cm="1">
        <f t="array" ref="I934">SMALL(IF(H934:H2393=0,ROW(934:2393)),1)</f>
        <v>936</v>
      </c>
    </row>
    <row r="935" spans="1:9" x14ac:dyDescent="0.25">
      <c r="A935" s="10">
        <v>28429</v>
      </c>
      <c r="B935" s="11">
        <v>64.395584846653307</v>
      </c>
      <c r="C935" s="11"/>
      <c r="D935" s="11">
        <f t="shared" si="43"/>
        <v>64998.259702803</v>
      </c>
      <c r="F935" s="12" t="str">
        <f ca="1">IF(H935=0,SUBTOTAL(4,INDIRECT("B"&amp;ROW()-11):INDIRECT("B"&amp;I935)),"")</f>
        <v/>
      </c>
      <c r="G935" s="6" t="str">
        <f t="shared" ca="1" si="44"/>
        <v/>
      </c>
      <c r="H935" s="2">
        <f t="shared" si="42"/>
        <v>11</v>
      </c>
      <c r="I935" s="3" cm="1">
        <f t="array" ref="I935">SMALL(IF(H935:H2394=0,ROW(935:2394)),1)</f>
        <v>936</v>
      </c>
    </row>
    <row r="936" spans="1:9" x14ac:dyDescent="0.25">
      <c r="A936" s="10">
        <v>28459</v>
      </c>
      <c r="B936" s="11">
        <v>62.983420721107798</v>
      </c>
      <c r="C936" s="11"/>
      <c r="D936" s="11">
        <f t="shared" si="43"/>
        <v>63572.879208258746</v>
      </c>
      <c r="F936" s="12">
        <f ca="1">IF(H936=0,SUBTOTAL(4,INDIRECT("B"&amp;ROW()-11):INDIRECT("B"&amp;I936)),"")</f>
        <v>67.833853621681001</v>
      </c>
      <c r="G936" s="6">
        <f t="shared" ca="1" si="44"/>
        <v>28156</v>
      </c>
      <c r="H936" s="2">
        <f t="shared" si="42"/>
        <v>0</v>
      </c>
      <c r="I936" s="3" cm="1">
        <f t="array" ref="I936">SMALL(IF(H936:H2395=0,ROW(936:2395)),1)</f>
        <v>936</v>
      </c>
    </row>
    <row r="937" spans="1:9" x14ac:dyDescent="0.25">
      <c r="A937" s="10">
        <v>28490</v>
      </c>
      <c r="B937" s="11">
        <v>63.604549970972798</v>
      </c>
      <c r="C937" s="11"/>
      <c r="D937" s="11">
        <f t="shared" si="43"/>
        <v>64199.821573762099</v>
      </c>
      <c r="F937" s="12" t="str">
        <f ca="1">IF(H937=0,SUBTOTAL(4,INDIRECT("B"&amp;ROW()-11):INDIRECT("B"&amp;I937)),"")</f>
        <v/>
      </c>
      <c r="G937" s="6" t="str">
        <f t="shared" ca="1" si="44"/>
        <v/>
      </c>
      <c r="H937" s="2">
        <f t="shared" si="42"/>
        <v>1</v>
      </c>
      <c r="I937" s="3" cm="1">
        <f t="array" ref="I937">SMALL(IF(H937:H2396=0,ROW(937:2396)),1)</f>
        <v>948</v>
      </c>
    </row>
    <row r="938" spans="1:9" x14ac:dyDescent="0.25">
      <c r="A938" s="10">
        <v>28521</v>
      </c>
      <c r="B938" s="11">
        <v>63.556763353560697</v>
      </c>
      <c r="C938" s="11"/>
      <c r="D938" s="11">
        <f t="shared" si="43"/>
        <v>64151.587723937359</v>
      </c>
      <c r="F938" s="12" t="str">
        <f ca="1">IF(H938=0,SUBTOTAL(4,INDIRECT("B"&amp;ROW()-11):INDIRECT("B"&amp;I938)),"")</f>
        <v/>
      </c>
      <c r="G938" s="6" t="str">
        <f t="shared" ca="1" si="44"/>
        <v/>
      </c>
      <c r="H938" s="2">
        <f t="shared" si="42"/>
        <v>2</v>
      </c>
      <c r="I938" s="3" cm="1">
        <f t="array" ref="I938">SMALL(IF(H938:H2397=0,ROW(938:2397)),1)</f>
        <v>948</v>
      </c>
    </row>
    <row r="939" spans="1:9" x14ac:dyDescent="0.25">
      <c r="A939" s="10">
        <v>28549</v>
      </c>
      <c r="B939" s="11">
        <v>61.404408007641898</v>
      </c>
      <c r="C939" s="11"/>
      <c r="D939" s="11">
        <f t="shared" si="43"/>
        <v>61979.088598727263</v>
      </c>
      <c r="F939" s="12" t="str">
        <f ca="1">IF(H939=0,SUBTOTAL(4,INDIRECT("B"&amp;ROW()-11):INDIRECT("B"&amp;I939)),"")</f>
        <v/>
      </c>
      <c r="G939" s="6" t="str">
        <f t="shared" ca="1" si="44"/>
        <v/>
      </c>
      <c r="H939" s="2">
        <f t="shared" si="42"/>
        <v>3</v>
      </c>
      <c r="I939" s="3" cm="1">
        <f t="array" ref="I939">SMALL(IF(H939:H2398=0,ROW(939:2398)),1)</f>
        <v>948</v>
      </c>
    </row>
    <row r="940" spans="1:9" x14ac:dyDescent="0.25">
      <c r="A940" s="10">
        <v>28580</v>
      </c>
      <c r="B940" s="11">
        <v>60.810019574956002</v>
      </c>
      <c r="C940" s="11"/>
      <c r="D940" s="11">
        <f t="shared" si="43"/>
        <v>61379.137316289802</v>
      </c>
      <c r="F940" s="12" t="str">
        <f ca="1">IF(H940=0,SUBTOTAL(4,INDIRECT("B"&amp;ROW()-11):INDIRECT("B"&amp;I940)),"")</f>
        <v/>
      </c>
      <c r="G940" s="6" t="str">
        <f t="shared" ca="1" si="44"/>
        <v/>
      </c>
      <c r="H940" s="2">
        <f t="shared" si="42"/>
        <v>4</v>
      </c>
      <c r="I940" s="3" cm="1">
        <f t="array" ref="I940">SMALL(IF(H940:H2399=0,ROW(940:2399)),1)</f>
        <v>948</v>
      </c>
    </row>
    <row r="941" spans="1:9" x14ac:dyDescent="0.25">
      <c r="A941" s="10">
        <v>28610</v>
      </c>
      <c r="B941" s="11">
        <v>60.974038508401598</v>
      </c>
      <c r="C941" s="11"/>
      <c r="D941" s="11">
        <f t="shared" si="43"/>
        <v>61544.691294216405</v>
      </c>
      <c r="F941" s="12" t="str">
        <f ca="1">IF(H941=0,SUBTOTAL(4,INDIRECT("B"&amp;ROW()-11):INDIRECT("B"&amp;I941)),"")</f>
        <v/>
      </c>
      <c r="G941" s="6" t="str">
        <f t="shared" ca="1" si="44"/>
        <v/>
      </c>
      <c r="H941" s="2">
        <f t="shared" si="42"/>
        <v>5</v>
      </c>
      <c r="I941" s="3" cm="1">
        <f t="array" ref="I941">SMALL(IF(H941:H2400=0,ROW(941:2400)),1)</f>
        <v>948</v>
      </c>
    </row>
    <row r="942" spans="1:9" x14ac:dyDescent="0.25">
      <c r="A942" s="10">
        <v>28641</v>
      </c>
      <c r="B942" s="11">
        <v>63.921178248329397</v>
      </c>
      <c r="C942" s="11"/>
      <c r="D942" s="11">
        <f t="shared" si="43"/>
        <v>64519.413158338648</v>
      </c>
      <c r="F942" s="12" t="str">
        <f ca="1">IF(H942=0,SUBTOTAL(4,INDIRECT("B"&amp;ROW()-11):INDIRECT("B"&amp;I942)),"")</f>
        <v/>
      </c>
      <c r="G942" s="6" t="str">
        <f t="shared" ca="1" si="44"/>
        <v/>
      </c>
      <c r="H942" s="2">
        <f t="shared" si="42"/>
        <v>6</v>
      </c>
      <c r="I942" s="3" cm="1">
        <f t="array" ref="I942">SMALL(IF(H942:H2401=0,ROW(942:2401)),1)</f>
        <v>948</v>
      </c>
    </row>
    <row r="943" spans="1:9" x14ac:dyDescent="0.25">
      <c r="A943" s="10">
        <v>28671</v>
      </c>
      <c r="B943" s="11">
        <v>67.441711316318006</v>
      </c>
      <c r="C943" s="11"/>
      <c r="D943" s="11">
        <f t="shared" si="43"/>
        <v>68072.894708204898</v>
      </c>
      <c r="F943" s="12" t="str">
        <f ca="1">IF(H943=0,SUBTOTAL(4,INDIRECT("B"&amp;ROW()-11):INDIRECT("B"&amp;I943)),"")</f>
        <v/>
      </c>
      <c r="G943" s="6" t="str">
        <f t="shared" ca="1" si="44"/>
        <v/>
      </c>
      <c r="H943" s="2">
        <f t="shared" si="42"/>
        <v>7</v>
      </c>
      <c r="I943" s="3" cm="1">
        <f t="array" ref="I943">SMALL(IF(H943:H2402=0,ROW(943:2402)),1)</f>
        <v>948</v>
      </c>
    </row>
    <row r="944" spans="1:9" x14ac:dyDescent="0.25">
      <c r="A944" s="10">
        <v>28702</v>
      </c>
      <c r="B944" s="11">
        <v>67.898084666514904</v>
      </c>
      <c r="C944" s="11"/>
      <c r="D944" s="11">
        <f t="shared" si="43"/>
        <v>68533.53923233143</v>
      </c>
      <c r="F944" s="12" t="str">
        <f ca="1">IF(H944=0,SUBTOTAL(4,INDIRECT("B"&amp;ROW()-11):INDIRECT("B"&amp;I944)),"")</f>
        <v/>
      </c>
      <c r="G944" s="6" t="str">
        <f t="shared" ca="1" si="44"/>
        <v/>
      </c>
      <c r="H944" s="2">
        <f t="shared" si="42"/>
        <v>8</v>
      </c>
      <c r="I944" s="3" cm="1">
        <f t="array" ref="I944">SMALL(IF(H944:H2403=0,ROW(944:2403)),1)</f>
        <v>948</v>
      </c>
    </row>
    <row r="945" spans="1:9" x14ac:dyDescent="0.25">
      <c r="A945" s="10">
        <v>28733</v>
      </c>
      <c r="B945" s="11">
        <v>67.857914877585699</v>
      </c>
      <c r="C945" s="11"/>
      <c r="D945" s="11">
        <f t="shared" si="43"/>
        <v>68492.993496482537</v>
      </c>
      <c r="F945" s="12" t="str">
        <f ca="1">IF(H945=0,SUBTOTAL(4,INDIRECT("B"&amp;ROW()-11):INDIRECT("B"&amp;I945)),"")</f>
        <v/>
      </c>
      <c r="G945" s="6" t="str">
        <f t="shared" ca="1" si="44"/>
        <v/>
      </c>
      <c r="H945" s="2">
        <f t="shared" si="42"/>
        <v>9</v>
      </c>
      <c r="I945" s="3" cm="1">
        <f t="array" ref="I945">SMALL(IF(H945:H2404=0,ROW(945:2404)),1)</f>
        <v>948</v>
      </c>
    </row>
    <row r="946" spans="1:9" x14ac:dyDescent="0.25">
      <c r="A946" s="10">
        <v>28763</v>
      </c>
      <c r="B946" s="11">
        <v>72.832773135371298</v>
      </c>
      <c r="C946" s="11"/>
      <c r="D946" s="11">
        <f t="shared" si="43"/>
        <v>73514.411188304119</v>
      </c>
      <c r="F946" s="12" t="str">
        <f ca="1">IF(H946=0,SUBTOTAL(4,INDIRECT("B"&amp;ROW()-11):INDIRECT("B"&amp;I946)),"")</f>
        <v/>
      </c>
      <c r="G946" s="6" t="str">
        <f t="shared" ca="1" si="44"/>
        <v/>
      </c>
      <c r="H946" s="2">
        <f t="shared" si="42"/>
        <v>10</v>
      </c>
      <c r="I946" s="3" cm="1">
        <f t="array" ref="I946">SMALL(IF(H946:H2405=0,ROW(946:2405)),1)</f>
        <v>948</v>
      </c>
    </row>
    <row r="947" spans="1:9" x14ac:dyDescent="0.25">
      <c r="A947" s="10">
        <v>28794</v>
      </c>
      <c r="B947" s="11">
        <v>73.126020264934596</v>
      </c>
      <c r="C947" s="11"/>
      <c r="D947" s="11">
        <f t="shared" si="43"/>
        <v>73810.402802167795</v>
      </c>
      <c r="F947" s="12" t="str">
        <f ca="1">IF(H947=0,SUBTOTAL(4,INDIRECT("B"&amp;ROW()-11):INDIRECT("B"&amp;I947)),"")</f>
        <v/>
      </c>
      <c r="G947" s="6" t="str">
        <f t="shared" ca="1" si="44"/>
        <v/>
      </c>
      <c r="H947" s="2">
        <f t="shared" si="42"/>
        <v>11</v>
      </c>
      <c r="I947" s="3" cm="1">
        <f t="array" ref="I947">SMALL(IF(H947:H2406=0,ROW(947:2406)),1)</f>
        <v>948</v>
      </c>
    </row>
    <row r="948" spans="1:9" x14ac:dyDescent="0.25">
      <c r="A948" s="10">
        <v>28824</v>
      </c>
      <c r="B948" s="11">
        <v>71.098847687132505</v>
      </c>
      <c r="C948" s="11"/>
      <c r="D948" s="11">
        <f t="shared" si="43"/>
        <v>71764.258023948132</v>
      </c>
      <c r="F948" s="12">
        <f ca="1">IF(H948=0,SUBTOTAL(4,INDIRECT("B"&amp;ROW()-11):INDIRECT("B"&amp;I948)),"")</f>
        <v>73.126020264934596</v>
      </c>
      <c r="G948" s="6">
        <f t="shared" ca="1" si="44"/>
        <v>28794</v>
      </c>
      <c r="H948" s="2">
        <f t="shared" si="42"/>
        <v>0</v>
      </c>
      <c r="I948" s="3" cm="1">
        <f t="array" ref="I948">SMALL(IF(H948:H2407=0,ROW(948:2407)),1)</f>
        <v>948</v>
      </c>
    </row>
    <row r="949" spans="1:9" x14ac:dyDescent="0.25">
      <c r="A949" s="10">
        <v>28855</v>
      </c>
      <c r="B949" s="11">
        <v>67.233721266867704</v>
      </c>
      <c r="C949" s="11"/>
      <c r="D949" s="11">
        <f t="shared" si="43"/>
        <v>67862.958090935834</v>
      </c>
      <c r="F949" s="12" t="str">
        <f ca="1">IF(H949=0,SUBTOTAL(4,INDIRECT("B"&amp;ROW()-11):INDIRECT("B"&amp;I949)),"")</f>
        <v/>
      </c>
      <c r="G949" s="6" t="str">
        <f t="shared" ca="1" si="44"/>
        <v/>
      </c>
      <c r="H949" s="2">
        <f t="shared" si="42"/>
        <v>1</v>
      </c>
      <c r="I949" s="3" cm="1">
        <f t="array" ref="I949">SMALL(IF(H949:H2408=0,ROW(949:2408)),1)</f>
        <v>960</v>
      </c>
    </row>
    <row r="950" spans="1:9" x14ac:dyDescent="0.25">
      <c r="A950" s="10">
        <v>28886</v>
      </c>
      <c r="B950" s="11">
        <v>68.5274965494025</v>
      </c>
      <c r="C950" s="11"/>
      <c r="D950" s="11">
        <f t="shared" si="43"/>
        <v>69168.841747579645</v>
      </c>
      <c r="F950" s="12" t="str">
        <f ca="1">IF(H950=0,SUBTOTAL(4,INDIRECT("B"&amp;ROW()-11):INDIRECT("B"&amp;I950)),"")</f>
        <v/>
      </c>
      <c r="G950" s="6" t="str">
        <f t="shared" ca="1" si="44"/>
        <v/>
      </c>
      <c r="H950" s="2">
        <f t="shared" si="42"/>
        <v>2</v>
      </c>
      <c r="I950" s="3" cm="1">
        <f t="array" ref="I950">SMALL(IF(H950:H2409=0,ROW(950:2409)),1)</f>
        <v>960</v>
      </c>
    </row>
    <row r="951" spans="1:9" x14ac:dyDescent="0.25">
      <c r="A951" s="10">
        <v>28914</v>
      </c>
      <c r="B951" s="11">
        <v>71.398158252022</v>
      </c>
      <c r="C951" s="11"/>
      <c r="D951" s="11">
        <f t="shared" si="43"/>
        <v>72066.369820506981</v>
      </c>
      <c r="F951" s="12" t="str">
        <f ca="1">IF(H951=0,SUBTOTAL(4,INDIRECT("B"&amp;ROW()-11):INDIRECT("B"&amp;I951)),"")</f>
        <v/>
      </c>
      <c r="G951" s="6" t="str">
        <f t="shared" ca="1" si="44"/>
        <v/>
      </c>
      <c r="H951" s="2">
        <f t="shared" si="42"/>
        <v>3</v>
      </c>
      <c r="I951" s="3" cm="1">
        <f t="array" ref="I951">SMALL(IF(H951:H2410=0,ROW(951:2410)),1)</f>
        <v>960</v>
      </c>
    </row>
    <row r="952" spans="1:9" x14ac:dyDescent="0.25">
      <c r="A952" s="10">
        <v>28945</v>
      </c>
      <c r="B952" s="11">
        <v>70.646098487168501</v>
      </c>
      <c r="C952" s="11"/>
      <c r="D952" s="11">
        <f t="shared" si="43"/>
        <v>71307.271568283919</v>
      </c>
      <c r="F952" s="12" t="str">
        <f ca="1">IF(H952=0,SUBTOTAL(4,INDIRECT("B"&amp;ROW()-11):INDIRECT("B"&amp;I952)),"")</f>
        <v/>
      </c>
      <c r="G952" s="6" t="str">
        <f t="shared" ca="1" si="44"/>
        <v/>
      </c>
      <c r="H952" s="2">
        <f t="shared" si="42"/>
        <v>4</v>
      </c>
      <c r="I952" s="3" cm="1">
        <f t="array" ref="I952">SMALL(IF(H952:H2411=0,ROW(952:2411)),1)</f>
        <v>960</v>
      </c>
    </row>
    <row r="953" spans="1:9" x14ac:dyDescent="0.25">
      <c r="A953" s="10">
        <v>28975</v>
      </c>
      <c r="B953" s="11">
        <v>72.302634306322005</v>
      </c>
      <c r="C953" s="11"/>
      <c r="D953" s="11">
        <f t="shared" si="43"/>
        <v>72979.310818129015</v>
      </c>
      <c r="F953" s="12" t="str">
        <f ca="1">IF(H953=0,SUBTOTAL(4,INDIRECT("B"&amp;ROW()-11):INDIRECT("B"&amp;I953)),"")</f>
        <v/>
      </c>
      <c r="G953" s="6" t="str">
        <f t="shared" ca="1" si="44"/>
        <v/>
      </c>
      <c r="H953" s="2">
        <f t="shared" si="42"/>
        <v>5</v>
      </c>
      <c r="I953" s="3" cm="1">
        <f t="array" ref="I953">SMALL(IF(H953:H2412=0,ROW(953:2412)),1)</f>
        <v>960</v>
      </c>
    </row>
    <row r="954" spans="1:9" x14ac:dyDescent="0.25">
      <c r="A954" s="10">
        <v>29006</v>
      </c>
      <c r="B954" s="11">
        <v>74.063049962072597</v>
      </c>
      <c r="C954" s="11"/>
      <c r="D954" s="11">
        <f t="shared" si="43"/>
        <v>74756.202110441023</v>
      </c>
      <c r="F954" s="12" t="str">
        <f ca="1">IF(H954=0,SUBTOTAL(4,INDIRECT("B"&amp;ROW()-11):INDIRECT("B"&amp;I954)),"")</f>
        <v/>
      </c>
      <c r="G954" s="6" t="str">
        <f t="shared" ca="1" si="44"/>
        <v/>
      </c>
      <c r="H954" s="2">
        <f t="shared" si="42"/>
        <v>6</v>
      </c>
      <c r="I954" s="3" cm="1">
        <f t="array" ref="I954">SMALL(IF(H954:H2413=0,ROW(954:2413)),1)</f>
        <v>960</v>
      </c>
    </row>
    <row r="955" spans="1:9" x14ac:dyDescent="0.25">
      <c r="A955" s="10">
        <v>29036</v>
      </c>
      <c r="B955" s="11">
        <v>72.663839240014497</v>
      </c>
      <c r="C955" s="11"/>
      <c r="D955" s="11">
        <f t="shared" si="43"/>
        <v>73343.896249598998</v>
      </c>
      <c r="F955" s="12" t="str">
        <f ca="1">IF(H955=0,SUBTOTAL(4,INDIRECT("B"&amp;ROW()-11):INDIRECT("B"&amp;I955)),"")</f>
        <v/>
      </c>
      <c r="G955" s="6" t="str">
        <f t="shared" ca="1" si="44"/>
        <v/>
      </c>
      <c r="H955" s="2">
        <f t="shared" si="42"/>
        <v>7</v>
      </c>
      <c r="I955" s="3" cm="1">
        <f t="array" ref="I955">SMALL(IF(H955:H2414=0,ROW(955:2414)),1)</f>
        <v>960</v>
      </c>
    </row>
    <row r="956" spans="1:9" x14ac:dyDescent="0.25">
      <c r="A956" s="10">
        <v>29067</v>
      </c>
      <c r="B956" s="11">
        <v>74.423421830655599</v>
      </c>
      <c r="C956" s="11"/>
      <c r="D956" s="11">
        <f t="shared" si="43"/>
        <v>75119.94668018943</v>
      </c>
      <c r="F956" s="12" t="str">
        <f ca="1">IF(H956=0,SUBTOTAL(4,INDIRECT("B"&amp;ROW()-11):INDIRECT("B"&amp;I956)),"")</f>
        <v/>
      </c>
      <c r="G956" s="6" t="str">
        <f t="shared" ca="1" si="44"/>
        <v/>
      </c>
      <c r="H956" s="2">
        <f t="shared" si="42"/>
        <v>8</v>
      </c>
      <c r="I956" s="3" cm="1">
        <f t="array" ref="I956">SMALL(IF(H956:H2415=0,ROW(956:2415)),1)</f>
        <v>960</v>
      </c>
    </row>
    <row r="957" spans="1:9" x14ac:dyDescent="0.25">
      <c r="A957" s="10">
        <v>29098</v>
      </c>
      <c r="B957" s="11">
        <v>75.484319659120601</v>
      </c>
      <c r="C957" s="11"/>
      <c r="D957" s="11">
        <f t="shared" si="43"/>
        <v>76190.773395047523</v>
      </c>
      <c r="F957" s="12" t="str">
        <f ca="1">IF(H957=0,SUBTOTAL(4,INDIRECT("B"&amp;ROW()-11):INDIRECT("B"&amp;I957)),"")</f>
        <v/>
      </c>
      <c r="G957" s="6" t="str">
        <f t="shared" ca="1" si="44"/>
        <v/>
      </c>
      <c r="H957" s="2">
        <f t="shared" si="42"/>
        <v>9</v>
      </c>
      <c r="I957" s="3" cm="1">
        <f t="array" ref="I957">SMALL(IF(H957:H2416=0,ROW(957:2416)),1)</f>
        <v>960</v>
      </c>
    </row>
    <row r="958" spans="1:9" x14ac:dyDescent="0.25">
      <c r="A958" s="10">
        <v>29128</v>
      </c>
      <c r="B958" s="11">
        <v>79.272827070432697</v>
      </c>
      <c r="C958" s="11"/>
      <c r="D958" s="11">
        <f t="shared" si="43"/>
        <v>80014.737245874421</v>
      </c>
      <c r="F958" s="12" t="str">
        <f ca="1">IF(H958=0,SUBTOTAL(4,INDIRECT("B"&amp;ROW()-11):INDIRECT("B"&amp;I958)),"")</f>
        <v/>
      </c>
      <c r="G958" s="6" t="str">
        <f t="shared" ca="1" si="44"/>
        <v/>
      </c>
      <c r="H958" s="2">
        <f t="shared" si="42"/>
        <v>10</v>
      </c>
      <c r="I958" s="3" cm="1">
        <f t="array" ref="I958">SMALL(IF(H958:H2417=0,ROW(958:2417)),1)</f>
        <v>960</v>
      </c>
    </row>
    <row r="959" spans="1:9" x14ac:dyDescent="0.25">
      <c r="A959" s="10">
        <v>29159</v>
      </c>
      <c r="B959" s="11">
        <v>80.497471690988505</v>
      </c>
      <c r="C959" s="11"/>
      <c r="D959" s="11">
        <f t="shared" si="43"/>
        <v>81250.843250347854</v>
      </c>
      <c r="F959" s="12" t="str">
        <f ca="1">IF(H959=0,SUBTOTAL(4,INDIRECT("B"&amp;ROW()-11):INDIRECT("B"&amp;I959)),"")</f>
        <v/>
      </c>
      <c r="G959" s="6" t="str">
        <f t="shared" ca="1" si="44"/>
        <v/>
      </c>
      <c r="H959" s="2">
        <f t="shared" si="42"/>
        <v>11</v>
      </c>
      <c r="I959" s="3" cm="1">
        <f t="array" ref="I959">SMALL(IF(H959:H2418=0,ROW(959:2418)),1)</f>
        <v>960</v>
      </c>
    </row>
    <row r="960" spans="1:9" x14ac:dyDescent="0.25">
      <c r="A960" s="10">
        <v>29189</v>
      </c>
      <c r="B960" s="11">
        <v>77.801663126550594</v>
      </c>
      <c r="C960" s="11"/>
      <c r="D960" s="11">
        <f t="shared" si="43"/>
        <v>78529.804756829428</v>
      </c>
      <c r="F960" s="12">
        <f ca="1">IF(H960=0,SUBTOTAL(4,INDIRECT("B"&amp;ROW()-11):INDIRECT("B"&amp;I960)),"")</f>
        <v>80.497471690988505</v>
      </c>
      <c r="G960" s="6">
        <f t="shared" ca="1" si="44"/>
        <v>29159</v>
      </c>
      <c r="H960" s="2">
        <f t="shared" si="42"/>
        <v>0</v>
      </c>
      <c r="I960" s="3" cm="1">
        <f t="array" ref="I960">SMALL(IF(H960:H2419=0,ROW(960:2419)),1)</f>
        <v>960</v>
      </c>
    </row>
    <row r="961" spans="1:9" x14ac:dyDescent="0.25">
      <c r="A961" s="10">
        <v>29220</v>
      </c>
      <c r="B961" s="11">
        <v>77.553698554805806</v>
      </c>
      <c r="C961" s="11"/>
      <c r="D961" s="11">
        <f t="shared" si="43"/>
        <v>78279.519497836241</v>
      </c>
      <c r="F961" s="12" t="str">
        <f ca="1">IF(H961=0,SUBTOTAL(4,INDIRECT("B"&amp;ROW()-11):INDIRECT("B"&amp;I961)),"")</f>
        <v/>
      </c>
      <c r="G961" s="6" t="str">
        <f t="shared" ca="1" si="44"/>
        <v/>
      </c>
      <c r="H961" s="2">
        <f t="shared" si="42"/>
        <v>1</v>
      </c>
      <c r="I961" s="3" cm="1">
        <f t="array" ref="I961">SMALL(IF(H961:H2420=0,ROW(961:2420)),1)</f>
        <v>972</v>
      </c>
    </row>
    <row r="962" spans="1:9" x14ac:dyDescent="0.25">
      <c r="A962" s="10">
        <v>29251</v>
      </c>
      <c r="B962" s="11">
        <v>80.972069147646593</v>
      </c>
      <c r="C962" s="11"/>
      <c r="D962" s="11">
        <f t="shared" si="43"/>
        <v>81729.882439379391</v>
      </c>
      <c r="F962" s="12" t="str">
        <f ca="1">IF(H962=0,SUBTOTAL(4,INDIRECT("B"&amp;ROW()-11):INDIRECT("B"&amp;I962)),"")</f>
        <v/>
      </c>
      <c r="G962" s="6" t="str">
        <f t="shared" ca="1" si="44"/>
        <v/>
      </c>
      <c r="H962" s="2">
        <f t="shared" ref="H962:H1025" si="45">MOD(ROW(),12)</f>
        <v>2</v>
      </c>
      <c r="I962" s="3" cm="1">
        <f t="array" ref="I962">SMALL(IF(H962:H2421=0,ROW(962:2421)),1)</f>
        <v>972</v>
      </c>
    </row>
    <row r="963" spans="1:9" x14ac:dyDescent="0.25">
      <c r="A963" s="10">
        <v>29280</v>
      </c>
      <c r="B963" s="11">
        <v>83.657367359175694</v>
      </c>
      <c r="C963" s="11"/>
      <c r="D963" s="11">
        <f t="shared" ref="D963:D1026" si="46">B963/B$2*100</f>
        <v>84440.312214154736</v>
      </c>
      <c r="F963" s="12" t="str">
        <f ca="1">IF(H963=0,SUBTOTAL(4,INDIRECT("B"&amp;ROW()-11):INDIRECT("B"&amp;I963)),"")</f>
        <v/>
      </c>
      <c r="G963" s="6" t="str">
        <f t="shared" ref="G963:G1026" ca="1" si="47">IFERROR(INDEX($A$2:$A$1461,MATCH(F963,$B$2:$B$1461,0)),"")</f>
        <v/>
      </c>
      <c r="H963" s="2">
        <f t="shared" si="45"/>
        <v>3</v>
      </c>
      <c r="I963" s="3" cm="1">
        <f t="array" ref="I963">SMALL(IF(H963:H2422=0,ROW(963:2422)),1)</f>
        <v>972</v>
      </c>
    </row>
    <row r="964" spans="1:9" x14ac:dyDescent="0.25">
      <c r="A964" s="10">
        <v>29311</v>
      </c>
      <c r="B964" s="11">
        <v>87.337964638165602</v>
      </c>
      <c r="C964" s="11"/>
      <c r="D964" s="11">
        <f t="shared" si="46"/>
        <v>88155.356007466122</v>
      </c>
      <c r="F964" s="12" t="str">
        <f ca="1">IF(H964=0,SUBTOTAL(4,INDIRECT("B"&amp;ROW()-11):INDIRECT("B"&amp;I964)),"")</f>
        <v/>
      </c>
      <c r="G964" s="6" t="str">
        <f t="shared" ca="1" si="47"/>
        <v/>
      </c>
      <c r="H964" s="2">
        <f t="shared" si="45"/>
        <v>4</v>
      </c>
      <c r="I964" s="3" cm="1">
        <f t="array" ref="I964">SMALL(IF(H964:H2423=0,ROW(964:2423)),1)</f>
        <v>972</v>
      </c>
    </row>
    <row r="965" spans="1:9" x14ac:dyDescent="0.25">
      <c r="A965" s="10">
        <v>29341</v>
      </c>
      <c r="B965" s="11">
        <v>79.674746289601501</v>
      </c>
      <c r="C965" s="11"/>
      <c r="D965" s="11">
        <f t="shared" si="46"/>
        <v>80420.418005654632</v>
      </c>
      <c r="F965" s="12" t="str">
        <f ca="1">IF(H965=0,SUBTOTAL(4,INDIRECT("B"&amp;ROW()-11):INDIRECT("B"&amp;I965)),"")</f>
        <v/>
      </c>
      <c r="G965" s="6" t="str">
        <f t="shared" ca="1" si="47"/>
        <v/>
      </c>
      <c r="H965" s="2">
        <f t="shared" si="45"/>
        <v>5</v>
      </c>
      <c r="I965" s="3" cm="1">
        <f t="array" ref="I965">SMALL(IF(H965:H2424=0,ROW(965:2424)),1)</f>
        <v>972</v>
      </c>
    </row>
    <row r="966" spans="1:9" x14ac:dyDescent="0.25">
      <c r="A966" s="10">
        <v>29372</v>
      </c>
      <c r="B966" s="11">
        <v>78.751845242626899</v>
      </c>
      <c r="C966" s="11"/>
      <c r="D966" s="11">
        <f t="shared" si="46"/>
        <v>79488.87957683079</v>
      </c>
      <c r="F966" s="12" t="str">
        <f ca="1">IF(H966=0,SUBTOTAL(4,INDIRECT("B"&amp;ROW()-11):INDIRECT("B"&amp;I966)),"")</f>
        <v/>
      </c>
      <c r="G966" s="6" t="str">
        <f t="shared" ca="1" si="47"/>
        <v/>
      </c>
      <c r="H966" s="2">
        <f t="shared" si="45"/>
        <v>6</v>
      </c>
      <c r="I966" s="3" cm="1">
        <f t="array" ref="I966">SMALL(IF(H966:H2425=0,ROW(966:2425)),1)</f>
        <v>972</v>
      </c>
    </row>
    <row r="967" spans="1:9" x14ac:dyDescent="0.25">
      <c r="A967" s="10">
        <v>29402</v>
      </c>
      <c r="B967" s="11">
        <v>82.720870067714202</v>
      </c>
      <c r="C967" s="11"/>
      <c r="D967" s="11">
        <f t="shared" si="46"/>
        <v>83495.050294314438</v>
      </c>
      <c r="F967" s="12" t="str">
        <f ca="1">IF(H967=0,SUBTOTAL(4,INDIRECT("B"&amp;ROW()-11):INDIRECT("B"&amp;I967)),"")</f>
        <v/>
      </c>
      <c r="G967" s="6" t="str">
        <f t="shared" ca="1" si="47"/>
        <v/>
      </c>
      <c r="H967" s="2">
        <f t="shared" si="45"/>
        <v>7</v>
      </c>
      <c r="I967" s="3" cm="1">
        <f t="array" ref="I967">SMALL(IF(H967:H2426=0,ROW(967:2426)),1)</f>
        <v>972</v>
      </c>
    </row>
    <row r="968" spans="1:9" x14ac:dyDescent="0.25">
      <c r="A968" s="10">
        <v>29433</v>
      </c>
      <c r="B968" s="11">
        <v>88.400729252029393</v>
      </c>
      <c r="C968" s="11"/>
      <c r="D968" s="11">
        <f t="shared" si="46"/>
        <v>89228.06697886833</v>
      </c>
      <c r="F968" s="12" t="str">
        <f ca="1">IF(H968=0,SUBTOTAL(4,INDIRECT("B"&amp;ROW()-11):INDIRECT("B"&amp;I968)),"")</f>
        <v/>
      </c>
      <c r="G968" s="6" t="str">
        <f t="shared" ca="1" si="47"/>
        <v/>
      </c>
      <c r="H968" s="2">
        <f t="shared" si="45"/>
        <v>8</v>
      </c>
      <c r="I968" s="3" cm="1">
        <f t="array" ref="I968">SMALL(IF(H968:H2427=0,ROW(968:2427)),1)</f>
        <v>972</v>
      </c>
    </row>
    <row r="969" spans="1:9" x14ac:dyDescent="0.25">
      <c r="A969" s="10">
        <v>29464</v>
      </c>
      <c r="B969" s="11">
        <v>92.796552580041507</v>
      </c>
      <c r="C969" s="11"/>
      <c r="D969" s="11">
        <f t="shared" si="46"/>
        <v>93665.030583782631</v>
      </c>
      <c r="F969" s="12" t="str">
        <f ca="1">IF(H969=0,SUBTOTAL(4,INDIRECT("B"&amp;ROW()-11):INDIRECT("B"&amp;I969)),"")</f>
        <v/>
      </c>
      <c r="G969" s="6" t="str">
        <f t="shared" ca="1" si="47"/>
        <v/>
      </c>
      <c r="H969" s="2">
        <f t="shared" si="45"/>
        <v>9</v>
      </c>
      <c r="I969" s="3" cm="1">
        <f t="array" ref="I969">SMALL(IF(H969:H2428=0,ROW(969:2428)),1)</f>
        <v>972</v>
      </c>
    </row>
    <row r="970" spans="1:9" x14ac:dyDescent="0.25">
      <c r="A970" s="10">
        <v>29494</v>
      </c>
      <c r="B970" s="11">
        <v>96.051575628240798</v>
      </c>
      <c r="C970" s="11"/>
      <c r="D970" s="11">
        <f t="shared" si="46"/>
        <v>96950.517219695423</v>
      </c>
      <c r="F970" s="12" t="str">
        <f ca="1">IF(H970=0,SUBTOTAL(4,INDIRECT("B"&amp;ROW()-11):INDIRECT("B"&amp;I970)),"")</f>
        <v/>
      </c>
      <c r="G970" s="6" t="str">
        <f t="shared" ca="1" si="47"/>
        <v/>
      </c>
      <c r="H970" s="2">
        <f t="shared" si="45"/>
        <v>10</v>
      </c>
      <c r="I970" s="3" cm="1">
        <f t="array" ref="I970">SMALL(IF(H970:H2429=0,ROW(970:2429)),1)</f>
        <v>972</v>
      </c>
    </row>
    <row r="971" spans="1:9" x14ac:dyDescent="0.25">
      <c r="A971" s="10">
        <v>29525</v>
      </c>
      <c r="B971" s="11">
        <v>98.778221908052004</v>
      </c>
      <c r="C971" s="11"/>
      <c r="D971" s="11">
        <f t="shared" si="46"/>
        <v>99702.682037126389</v>
      </c>
      <c r="F971" s="12" t="str">
        <f ca="1">IF(H971=0,SUBTOTAL(4,INDIRECT("B"&amp;ROW()-11):INDIRECT("B"&amp;I971)),"")</f>
        <v/>
      </c>
      <c r="G971" s="6" t="str">
        <f t="shared" ca="1" si="47"/>
        <v/>
      </c>
      <c r="H971" s="2">
        <f t="shared" si="45"/>
        <v>11</v>
      </c>
      <c r="I971" s="3" cm="1">
        <f t="array" ref="I971">SMALL(IF(H971:H2430=0,ROW(971:2430)),1)</f>
        <v>972</v>
      </c>
    </row>
    <row r="972" spans="1:9" x14ac:dyDescent="0.25">
      <c r="A972" s="10">
        <v>29555</v>
      </c>
      <c r="B972" s="11">
        <v>102.064322175744</v>
      </c>
      <c r="C972" s="11"/>
      <c r="D972" s="11">
        <f t="shared" si="46"/>
        <v>103019.53674257743</v>
      </c>
      <c r="F972" s="12">
        <f ca="1">IF(H972=0,SUBTOTAL(4,INDIRECT("B"&amp;ROW()-11):INDIRECT("B"&amp;I972)),"")</f>
        <v>102.064322175744</v>
      </c>
      <c r="G972" s="6">
        <f t="shared" ca="1" si="47"/>
        <v>29555</v>
      </c>
      <c r="H972" s="2">
        <f t="shared" si="45"/>
        <v>0</v>
      </c>
      <c r="I972" s="3" cm="1">
        <f t="array" ref="I972">SMALL(IF(H972:H2431=0,ROW(972:2431)),1)</f>
        <v>972</v>
      </c>
    </row>
    <row r="973" spans="1:9" x14ac:dyDescent="0.25">
      <c r="A973" s="10">
        <v>29586</v>
      </c>
      <c r="B973" s="11">
        <v>106.776239455913</v>
      </c>
      <c r="C973" s="11"/>
      <c r="D973" s="11">
        <f t="shared" si="46"/>
        <v>107775.55260614742</v>
      </c>
      <c r="F973" s="12" t="str">
        <f ca="1">IF(H973=0,SUBTOTAL(4,INDIRECT("B"&amp;ROW()-11):INDIRECT("B"&amp;I973)),"")</f>
        <v/>
      </c>
      <c r="G973" s="6" t="str">
        <f t="shared" ca="1" si="47"/>
        <v/>
      </c>
      <c r="H973" s="2">
        <f t="shared" si="45"/>
        <v>1</v>
      </c>
      <c r="I973" s="3" cm="1">
        <f t="array" ref="I973">SMALL(IF(H973:H2432=0,ROW(973:2432)),1)</f>
        <v>984</v>
      </c>
    </row>
    <row r="974" spans="1:9" x14ac:dyDescent="0.25">
      <c r="A974" s="10">
        <v>29617</v>
      </c>
      <c r="B974" s="11">
        <v>105.44907715759101</v>
      </c>
      <c r="C974" s="11"/>
      <c r="D974" s="11">
        <f t="shared" si="46"/>
        <v>106435.9694664101</v>
      </c>
      <c r="F974" s="12" t="str">
        <f ca="1">IF(H974=0,SUBTOTAL(4,INDIRECT("B"&amp;ROW()-11):INDIRECT("B"&amp;I974)),"")</f>
        <v/>
      </c>
      <c r="G974" s="6" t="str">
        <f t="shared" ca="1" si="47"/>
        <v/>
      </c>
      <c r="H974" s="2">
        <f t="shared" si="45"/>
        <v>2</v>
      </c>
      <c r="I974" s="3" cm="1">
        <f t="array" ref="I974">SMALL(IF(H974:H2433=0,ROW(974:2433)),1)</f>
        <v>984</v>
      </c>
    </row>
    <row r="975" spans="1:9" x14ac:dyDescent="0.25">
      <c r="A975" s="10">
        <v>29645</v>
      </c>
      <c r="B975" s="11">
        <v>105.46224183638699</v>
      </c>
      <c r="C975" s="11"/>
      <c r="D975" s="11">
        <f t="shared" si="46"/>
        <v>106449.25735273528</v>
      </c>
      <c r="F975" s="12" t="str">
        <f ca="1">IF(H975=0,SUBTOTAL(4,INDIRECT("B"&amp;ROW()-11):INDIRECT("B"&amp;I975)),"")</f>
        <v/>
      </c>
      <c r="G975" s="6" t="str">
        <f t="shared" ca="1" si="47"/>
        <v/>
      </c>
      <c r="H975" s="2">
        <f t="shared" si="45"/>
        <v>3</v>
      </c>
      <c r="I975" s="3" cm="1">
        <f t="array" ref="I975">SMALL(IF(H975:H2434=0,ROW(975:2434)),1)</f>
        <v>984</v>
      </c>
    </row>
    <row r="976" spans="1:9" x14ac:dyDescent="0.25">
      <c r="A976" s="10">
        <v>29676</v>
      </c>
      <c r="B976" s="11">
        <v>102.227009154489</v>
      </c>
      <c r="C976" s="11"/>
      <c r="D976" s="11">
        <f t="shared" si="46"/>
        <v>103183.74630011019</v>
      </c>
      <c r="F976" s="12" t="str">
        <f ca="1">IF(H976=0,SUBTOTAL(4,INDIRECT("B"&amp;ROW()-11):INDIRECT("B"&amp;I976)),"")</f>
        <v/>
      </c>
      <c r="G976" s="6" t="str">
        <f t="shared" ca="1" si="47"/>
        <v/>
      </c>
      <c r="H976" s="2">
        <f t="shared" si="45"/>
        <v>4</v>
      </c>
      <c r="I976" s="3" cm="1">
        <f t="array" ref="I976">SMALL(IF(H976:H2435=0,ROW(976:2435)),1)</f>
        <v>984</v>
      </c>
    </row>
    <row r="977" spans="1:9" x14ac:dyDescent="0.25">
      <c r="A977" s="10">
        <v>29706</v>
      </c>
      <c r="B977" s="11">
        <v>106.46523692239499</v>
      </c>
      <c r="C977" s="11"/>
      <c r="D977" s="11">
        <f t="shared" si="46"/>
        <v>107461.63941644707</v>
      </c>
      <c r="F977" s="12" t="str">
        <f ca="1">IF(H977=0,SUBTOTAL(4,INDIRECT("B"&amp;ROW()-11):INDIRECT("B"&amp;I977)),"")</f>
        <v/>
      </c>
      <c r="G977" s="6" t="str">
        <f t="shared" ca="1" si="47"/>
        <v/>
      </c>
      <c r="H977" s="2">
        <f t="shared" si="45"/>
        <v>5</v>
      </c>
      <c r="I977" s="3" cm="1">
        <f t="array" ref="I977">SMALL(IF(H977:H2436=0,ROW(977:2436)),1)</f>
        <v>984</v>
      </c>
    </row>
    <row r="978" spans="1:9" x14ac:dyDescent="0.25">
      <c r="A978" s="10">
        <v>29737</v>
      </c>
      <c r="B978" s="11">
        <v>107.84512004288599</v>
      </c>
      <c r="C978" s="11"/>
      <c r="D978" s="11">
        <f t="shared" si="46"/>
        <v>108854.43678972613</v>
      </c>
      <c r="F978" s="12" t="str">
        <f ca="1">IF(H978=0,SUBTOTAL(4,INDIRECT("B"&amp;ROW()-11):INDIRECT("B"&amp;I978)),"")</f>
        <v/>
      </c>
      <c r="G978" s="6" t="str">
        <f t="shared" ca="1" si="47"/>
        <v/>
      </c>
      <c r="H978" s="2">
        <f t="shared" si="45"/>
        <v>6</v>
      </c>
      <c r="I978" s="3" cm="1">
        <f t="array" ref="I978">SMALL(IF(H978:H2437=0,ROW(978:2437)),1)</f>
        <v>984</v>
      </c>
    </row>
    <row r="979" spans="1:9" x14ac:dyDescent="0.25">
      <c r="A979" s="10">
        <v>29767</v>
      </c>
      <c r="B979" s="11">
        <v>106.103424697606</v>
      </c>
      <c r="C979" s="11"/>
      <c r="D979" s="11">
        <f t="shared" si="46"/>
        <v>107096.44101027549</v>
      </c>
      <c r="F979" s="12" t="str">
        <f ca="1">IF(H979=0,SUBTOTAL(4,INDIRECT("B"&amp;ROW()-11):INDIRECT("B"&amp;I979)),"")</f>
        <v/>
      </c>
      <c r="G979" s="6" t="str">
        <f t="shared" ca="1" si="47"/>
        <v/>
      </c>
      <c r="H979" s="2">
        <f t="shared" si="45"/>
        <v>7</v>
      </c>
      <c r="I979" s="3" cm="1">
        <f t="array" ref="I979">SMALL(IF(H979:H2438=0,ROW(979:2438)),1)</f>
        <v>984</v>
      </c>
    </row>
    <row r="980" spans="1:9" x14ac:dyDescent="0.25">
      <c r="A980" s="10">
        <v>29798</v>
      </c>
      <c r="B980" s="11">
        <v>107.015817472625</v>
      </c>
      <c r="C980" s="11"/>
      <c r="D980" s="11">
        <f t="shared" si="46"/>
        <v>108017.37282078499</v>
      </c>
      <c r="F980" s="12" t="str">
        <f ca="1">IF(H980=0,SUBTOTAL(4,INDIRECT("B"&amp;ROW()-11):INDIRECT("B"&amp;I980)),"")</f>
        <v/>
      </c>
      <c r="G980" s="6" t="str">
        <f t="shared" ca="1" si="47"/>
        <v/>
      </c>
      <c r="H980" s="2">
        <f t="shared" si="45"/>
        <v>8</v>
      </c>
      <c r="I980" s="3" cm="1">
        <f t="array" ref="I980">SMALL(IF(H980:H2439=0,ROW(980:2439)),1)</f>
        <v>984</v>
      </c>
    </row>
    <row r="981" spans="1:9" x14ac:dyDescent="0.25">
      <c r="A981" s="10">
        <v>29829</v>
      </c>
      <c r="B981" s="11">
        <v>104.86103079970501</v>
      </c>
      <c r="C981" s="11"/>
      <c r="D981" s="11">
        <f t="shared" si="46"/>
        <v>105842.41961391352</v>
      </c>
      <c r="F981" s="12" t="str">
        <f ca="1">IF(H981=0,SUBTOTAL(4,INDIRECT("B"&amp;ROW()-11):INDIRECT("B"&amp;I981)),"")</f>
        <v/>
      </c>
      <c r="G981" s="6" t="str">
        <f t="shared" ca="1" si="47"/>
        <v/>
      </c>
      <c r="H981" s="2">
        <f t="shared" si="45"/>
        <v>9</v>
      </c>
      <c r="I981" s="3" cm="1">
        <f t="array" ref="I981">SMALL(IF(H981:H2440=0,ROW(981:2440)),1)</f>
        <v>984</v>
      </c>
    </row>
    <row r="982" spans="1:9" x14ac:dyDescent="0.25">
      <c r="A982" s="10">
        <v>29859</v>
      </c>
      <c r="B982" s="11">
        <v>105.705541822909</v>
      </c>
      <c r="C982" s="11"/>
      <c r="D982" s="11">
        <f t="shared" si="46"/>
        <v>106694.83437090048</v>
      </c>
      <c r="F982" s="12" t="str">
        <f ca="1">IF(H982=0,SUBTOTAL(4,INDIRECT("B"&amp;ROW()-11):INDIRECT("B"&amp;I982)),"")</f>
        <v/>
      </c>
      <c r="G982" s="6" t="str">
        <f t="shared" ca="1" si="47"/>
        <v/>
      </c>
      <c r="H982" s="2">
        <f t="shared" si="45"/>
        <v>10</v>
      </c>
      <c r="I982" s="3" cm="1">
        <f t="array" ref="I982">SMALL(IF(H982:H2441=0,ROW(982:2441)),1)</f>
        <v>984</v>
      </c>
    </row>
    <row r="983" spans="1:9" x14ac:dyDescent="0.25">
      <c r="A983" s="10">
        <v>29890</v>
      </c>
      <c r="B983" s="11">
        <v>96.932090602165403</v>
      </c>
      <c r="C983" s="11"/>
      <c r="D983" s="11">
        <f t="shared" si="46"/>
        <v>97839.272886464285</v>
      </c>
      <c r="F983" s="12" t="str">
        <f ca="1">IF(H983=0,SUBTOTAL(4,INDIRECT("B"&amp;ROW()-11):INDIRECT("B"&amp;I983)),"")</f>
        <v/>
      </c>
      <c r="G983" s="6" t="str">
        <f t="shared" ca="1" si="47"/>
        <v/>
      </c>
      <c r="H983" s="2">
        <f t="shared" si="45"/>
        <v>11</v>
      </c>
      <c r="I983" s="3" cm="1">
        <f t="array" ref="I983">SMALL(IF(H983:H2442=0,ROW(983:2442)),1)</f>
        <v>984</v>
      </c>
    </row>
    <row r="984" spans="1:9" x14ac:dyDescent="0.25">
      <c r="A984" s="10">
        <v>29920</v>
      </c>
      <c r="B984" s="11">
        <v>98.608851211722694</v>
      </c>
      <c r="C984" s="11"/>
      <c r="D984" s="11">
        <f t="shared" si="46"/>
        <v>99531.726209451663</v>
      </c>
      <c r="F984" s="12">
        <f ca="1">IF(H984=0,SUBTOTAL(4,INDIRECT("B"&amp;ROW()-11):INDIRECT("B"&amp;I984)),"")</f>
        <v>107.84512004288599</v>
      </c>
      <c r="G984" s="6">
        <f t="shared" ca="1" si="47"/>
        <v>29737</v>
      </c>
      <c r="H984" s="2">
        <f t="shared" si="45"/>
        <v>0</v>
      </c>
      <c r="I984" s="3" cm="1">
        <f t="array" ref="I984">SMALL(IF(H984:H2443=0,ROW(984:2443)),1)</f>
        <v>984</v>
      </c>
    </row>
    <row r="985" spans="1:9" x14ac:dyDescent="0.25">
      <c r="A985" s="10">
        <v>29951</v>
      </c>
      <c r="B985" s="11">
        <v>101.612753522543</v>
      </c>
      <c r="C985" s="11"/>
      <c r="D985" s="11">
        <f t="shared" si="46"/>
        <v>102563.74188235063</v>
      </c>
      <c r="F985" s="12" t="str">
        <f ca="1">IF(H985=0,SUBTOTAL(4,INDIRECT("B"&amp;ROW()-11):INDIRECT("B"&amp;I985)),"")</f>
        <v/>
      </c>
      <c r="G985" s="6" t="str">
        <f t="shared" ca="1" si="47"/>
        <v/>
      </c>
      <c r="H985" s="2">
        <f t="shared" si="45"/>
        <v>1</v>
      </c>
      <c r="I985" s="3" cm="1">
        <f t="array" ref="I985">SMALL(IF(H985:H2444=0,ROW(985:2444)),1)</f>
        <v>996</v>
      </c>
    </row>
    <row r="986" spans="1:9" x14ac:dyDescent="0.25">
      <c r="A986" s="10">
        <v>29982</v>
      </c>
      <c r="B986" s="11">
        <v>102.81366910017999</v>
      </c>
      <c r="C986" s="11"/>
      <c r="D986" s="11">
        <f t="shared" si="46"/>
        <v>103775.89676505372</v>
      </c>
      <c r="F986" s="12" t="str">
        <f ca="1">IF(H986=0,SUBTOTAL(4,INDIRECT("B"&amp;ROW()-11):INDIRECT("B"&amp;I986)),"")</f>
        <v/>
      </c>
      <c r="G986" s="6" t="str">
        <f t="shared" ca="1" si="47"/>
        <v/>
      </c>
      <c r="H986" s="2">
        <f t="shared" si="45"/>
        <v>2</v>
      </c>
      <c r="I986" s="3" cm="1">
        <f t="array" ref="I986">SMALL(IF(H986:H2445=0,ROW(986:2445)),1)</f>
        <v>996</v>
      </c>
    </row>
    <row r="987" spans="1:9" x14ac:dyDescent="0.25">
      <c r="A987" s="10">
        <v>30010</v>
      </c>
      <c r="B987" s="11">
        <v>97.876453730223503</v>
      </c>
      <c r="C987" s="11"/>
      <c r="D987" s="11">
        <f t="shared" si="46"/>
        <v>98792.47425884784</v>
      </c>
      <c r="F987" s="12" t="str">
        <f ca="1">IF(H987=0,SUBTOTAL(4,INDIRECT("B"&amp;ROW()-11):INDIRECT("B"&amp;I987)),"")</f>
        <v/>
      </c>
      <c r="G987" s="6" t="str">
        <f t="shared" ca="1" si="47"/>
        <v/>
      </c>
      <c r="H987" s="2">
        <f t="shared" si="45"/>
        <v>3</v>
      </c>
      <c r="I987" s="3" cm="1">
        <f t="array" ref="I987">SMALL(IF(H987:H2446=0,ROW(987:2446)),1)</f>
        <v>996</v>
      </c>
    </row>
    <row r="988" spans="1:9" x14ac:dyDescent="0.25">
      <c r="A988" s="10">
        <v>30041</v>
      </c>
      <c r="B988" s="11">
        <v>96.005286232439801</v>
      </c>
      <c r="C988" s="11"/>
      <c r="D988" s="11">
        <f t="shared" si="46"/>
        <v>96903.794603899252</v>
      </c>
      <c r="F988" s="12" t="str">
        <f ca="1">IF(H988=0,SUBTOTAL(4,INDIRECT("B"&amp;ROW()-11):INDIRECT("B"&amp;I988)),"")</f>
        <v/>
      </c>
      <c r="G988" s="6" t="str">
        <f t="shared" ca="1" si="47"/>
        <v/>
      </c>
      <c r="H988" s="2">
        <f t="shared" si="45"/>
        <v>4</v>
      </c>
      <c r="I988" s="3" cm="1">
        <f t="array" ref="I988">SMALL(IF(H988:H2447=0,ROW(988:2447)),1)</f>
        <v>996</v>
      </c>
    </row>
    <row r="989" spans="1:9" x14ac:dyDescent="0.25">
      <c r="A989" s="10">
        <v>30071</v>
      </c>
      <c r="B989" s="11">
        <v>93.372477509558905</v>
      </c>
      <c r="C989" s="11"/>
      <c r="D989" s="11">
        <f t="shared" si="46"/>
        <v>94246.345564106712</v>
      </c>
      <c r="F989" s="12" t="str">
        <f ca="1">IF(H989=0,SUBTOTAL(4,INDIRECT("B"&amp;ROW()-11):INDIRECT("B"&amp;I989)),"")</f>
        <v/>
      </c>
      <c r="G989" s="6" t="str">
        <f t="shared" ca="1" si="47"/>
        <v/>
      </c>
      <c r="H989" s="2">
        <f t="shared" si="45"/>
        <v>5</v>
      </c>
      <c r="I989" s="3" cm="1">
        <f t="array" ref="I989">SMALL(IF(H989:H2448=0,ROW(989:2448)),1)</f>
        <v>996</v>
      </c>
    </row>
    <row r="990" spans="1:9" x14ac:dyDescent="0.25">
      <c r="A990" s="10">
        <v>30102</v>
      </c>
      <c r="B990" s="11">
        <v>98.481418348021904</v>
      </c>
      <c r="C990" s="11"/>
      <c r="D990" s="11">
        <f t="shared" si="46"/>
        <v>99403.100708352184</v>
      </c>
      <c r="F990" s="12" t="str">
        <f ca="1">IF(H990=0,SUBTOTAL(4,INDIRECT("B"&amp;ROW()-11):INDIRECT("B"&amp;I990)),"")</f>
        <v/>
      </c>
      <c r="G990" s="6" t="str">
        <f t="shared" ca="1" si="47"/>
        <v/>
      </c>
      <c r="H990" s="2">
        <f t="shared" si="45"/>
        <v>6</v>
      </c>
      <c r="I990" s="3" cm="1">
        <f t="array" ref="I990">SMALL(IF(H990:H2449=0,ROW(990:2449)),1)</f>
        <v>996</v>
      </c>
    </row>
    <row r="991" spans="1:9" x14ac:dyDescent="0.25">
      <c r="A991" s="10">
        <v>30132</v>
      </c>
      <c r="B991" s="11">
        <v>99.044532219057501</v>
      </c>
      <c r="C991" s="11"/>
      <c r="D991" s="11">
        <f t="shared" si="46"/>
        <v>99971.484732179</v>
      </c>
      <c r="F991" s="12" t="str">
        <f ca="1">IF(H991=0,SUBTOTAL(4,INDIRECT("B"&amp;ROW()-11):INDIRECT("B"&amp;I991)),"")</f>
        <v/>
      </c>
      <c r="G991" s="6" t="str">
        <f t="shared" ca="1" si="47"/>
        <v/>
      </c>
      <c r="H991" s="2">
        <f t="shared" si="45"/>
        <v>7</v>
      </c>
      <c r="I991" s="3" cm="1">
        <f t="array" ref="I991">SMALL(IF(H991:H2450=0,ROW(991:2450)),1)</f>
        <v>996</v>
      </c>
    </row>
    <row r="992" spans="1:9" x14ac:dyDescent="0.25">
      <c r="A992" s="10">
        <v>30163</v>
      </c>
      <c r="B992" s="11">
        <v>93.826399969629904</v>
      </c>
      <c r="C992" s="11"/>
      <c r="D992" s="11">
        <f t="shared" si="46"/>
        <v>94704.516260356919</v>
      </c>
      <c r="F992" s="12" t="str">
        <f ca="1">IF(H992=0,SUBTOTAL(4,INDIRECT("B"&amp;ROW()-11):INDIRECT("B"&amp;I992)),"")</f>
        <v/>
      </c>
      <c r="G992" s="6" t="str">
        <f t="shared" ca="1" si="47"/>
        <v/>
      </c>
      <c r="H992" s="2">
        <f t="shared" si="45"/>
        <v>8</v>
      </c>
      <c r="I992" s="3" cm="1">
        <f t="array" ref="I992">SMALL(IF(H992:H2451=0,ROW(992:2451)),1)</f>
        <v>996</v>
      </c>
    </row>
    <row r="993" spans="1:9" x14ac:dyDescent="0.25">
      <c r="A993" s="10">
        <v>30194</v>
      </c>
      <c r="B993" s="11">
        <v>94.056142790819607</v>
      </c>
      <c r="C993" s="11"/>
      <c r="D993" s="11">
        <f t="shared" si="46"/>
        <v>94936.409232400008</v>
      </c>
      <c r="F993" s="12" t="str">
        <f ca="1">IF(H993=0,SUBTOTAL(4,INDIRECT("B"&amp;ROW()-11):INDIRECT("B"&amp;I993)),"")</f>
        <v/>
      </c>
      <c r="G993" s="6" t="str">
        <f t="shared" ca="1" si="47"/>
        <v/>
      </c>
      <c r="H993" s="2">
        <f t="shared" si="45"/>
        <v>9</v>
      </c>
      <c r="I993" s="3" cm="1">
        <f t="array" ref="I993">SMALL(IF(H993:H2452=0,ROW(993:2452)),1)</f>
        <v>996</v>
      </c>
    </row>
    <row r="994" spans="1:9" x14ac:dyDescent="0.25">
      <c r="A994" s="10">
        <v>30224</v>
      </c>
      <c r="B994" s="11">
        <v>94.803882677916405</v>
      </c>
      <c r="C994" s="11"/>
      <c r="D994" s="11">
        <f t="shared" si="46"/>
        <v>95691.147177360035</v>
      </c>
      <c r="F994" s="12" t="str">
        <f ca="1">IF(H994=0,SUBTOTAL(4,INDIRECT("B"&amp;ROW()-11):INDIRECT("B"&amp;I994)),"")</f>
        <v/>
      </c>
      <c r="G994" s="6" t="str">
        <f t="shared" ca="1" si="47"/>
        <v/>
      </c>
      <c r="H994" s="2">
        <f t="shared" si="45"/>
        <v>10</v>
      </c>
      <c r="I994" s="3" cm="1">
        <f t="array" ref="I994">SMALL(IF(H994:H2453=0,ROW(994:2453)),1)</f>
        <v>996</v>
      </c>
    </row>
    <row r="995" spans="1:9" x14ac:dyDescent="0.25">
      <c r="A995" s="10">
        <v>30255</v>
      </c>
      <c r="B995" s="11">
        <v>106.27267507875101</v>
      </c>
      <c r="C995" s="11"/>
      <c r="D995" s="11">
        <f t="shared" si="46"/>
        <v>107267.27539674251</v>
      </c>
      <c r="F995" s="12" t="str">
        <f ca="1">IF(H995=0,SUBTOTAL(4,INDIRECT("B"&amp;ROW()-11):INDIRECT("B"&amp;I995)),"")</f>
        <v/>
      </c>
      <c r="G995" s="6" t="str">
        <f t="shared" ca="1" si="47"/>
        <v/>
      </c>
      <c r="H995" s="2">
        <f t="shared" si="45"/>
        <v>11</v>
      </c>
      <c r="I995" s="3" cm="1">
        <f t="array" ref="I995">SMALL(IF(H995:H2454=0,ROW(995:2454)),1)</f>
        <v>996</v>
      </c>
    </row>
    <row r="996" spans="1:9" x14ac:dyDescent="0.25">
      <c r="A996" s="10">
        <v>30285</v>
      </c>
      <c r="B996" s="11">
        <v>115.71165880884701</v>
      </c>
      <c r="C996" s="11"/>
      <c r="D996" s="11">
        <f t="shared" si="46"/>
        <v>116794.59807391508</v>
      </c>
      <c r="F996" s="12">
        <f ca="1">IF(H996=0,SUBTOTAL(4,INDIRECT("B"&amp;ROW()-11):INDIRECT("B"&amp;I996)),"")</f>
        <v>115.71165880884701</v>
      </c>
      <c r="G996" s="6">
        <f t="shared" ca="1" si="47"/>
        <v>30285</v>
      </c>
      <c r="H996" s="2">
        <f t="shared" si="45"/>
        <v>0</v>
      </c>
      <c r="I996" s="3" cm="1">
        <f t="array" ref="I996">SMALL(IF(H996:H2455=0,ROW(996:2455)),1)</f>
        <v>996</v>
      </c>
    </row>
    <row r="997" spans="1:9" x14ac:dyDescent="0.25">
      <c r="A997" s="10">
        <v>30316</v>
      </c>
      <c r="B997" s="11">
        <v>120.919070759403</v>
      </c>
      <c r="C997" s="11"/>
      <c r="D997" s="11">
        <f t="shared" si="46"/>
        <v>122050.74591615816</v>
      </c>
      <c r="F997" s="12" t="str">
        <f ca="1">IF(H997=0,SUBTOTAL(4,INDIRECT("B"&amp;ROW()-11):INDIRECT("B"&amp;I997)),"")</f>
        <v/>
      </c>
      <c r="G997" s="6" t="str">
        <f t="shared" ca="1" si="47"/>
        <v/>
      </c>
      <c r="H997" s="2">
        <f t="shared" si="45"/>
        <v>1</v>
      </c>
      <c r="I997" s="3" cm="1">
        <f t="array" ref="I997">SMALL(IF(H997:H2456=0,ROW(997:2456)),1)</f>
        <v>1008</v>
      </c>
    </row>
    <row r="998" spans="1:9" x14ac:dyDescent="0.25">
      <c r="A998" s="10">
        <v>30347</v>
      </c>
      <c r="B998" s="11">
        <v>122.558614278571</v>
      </c>
      <c r="C998" s="11"/>
      <c r="D998" s="11">
        <f t="shared" si="46"/>
        <v>123705.63383598531</v>
      </c>
      <c r="F998" s="12" t="str">
        <f ca="1">IF(H998=0,SUBTOTAL(4,INDIRECT("B"&amp;ROW()-11):INDIRECT("B"&amp;I998)),"")</f>
        <v/>
      </c>
      <c r="G998" s="6" t="str">
        <f t="shared" ca="1" si="47"/>
        <v/>
      </c>
      <c r="H998" s="2">
        <f t="shared" si="45"/>
        <v>2</v>
      </c>
      <c r="I998" s="3" cm="1">
        <f t="array" ref="I998">SMALL(IF(H998:H2457=0,ROW(998:2457)),1)</f>
        <v>1008</v>
      </c>
    </row>
    <row r="999" spans="1:9" x14ac:dyDescent="0.25">
      <c r="A999" s="10">
        <v>30375</v>
      </c>
      <c r="B999" s="11">
        <v>127.37093966475101</v>
      </c>
      <c r="C999" s="11"/>
      <c r="D999" s="11">
        <f t="shared" si="46"/>
        <v>128562.99751969406</v>
      </c>
      <c r="F999" s="12" t="str">
        <f ca="1">IF(H999=0,SUBTOTAL(4,INDIRECT("B"&amp;ROW()-11):INDIRECT("B"&amp;I999)),"")</f>
        <v/>
      </c>
      <c r="G999" s="6" t="str">
        <f t="shared" ca="1" si="47"/>
        <v/>
      </c>
      <c r="H999" s="2">
        <f t="shared" si="45"/>
        <v>3</v>
      </c>
      <c r="I999" s="3" cm="1">
        <f t="array" ref="I999">SMALL(IF(H999:H2458=0,ROW(999:2458)),1)</f>
        <v>1008</v>
      </c>
    </row>
    <row r="1000" spans="1:9" x14ac:dyDescent="0.25">
      <c r="A1000" s="10">
        <v>30406</v>
      </c>
      <c r="B1000" s="11">
        <v>130.08494031640299</v>
      </c>
      <c r="C1000" s="11"/>
      <c r="D1000" s="11">
        <f t="shared" si="46"/>
        <v>131302.39835920394</v>
      </c>
      <c r="F1000" s="12" t="str">
        <f ca="1">IF(H1000=0,SUBTOTAL(4,INDIRECT("B"&amp;ROW()-11):INDIRECT("B"&amp;I1000)),"")</f>
        <v/>
      </c>
      <c r="G1000" s="6" t="str">
        <f t="shared" ca="1" si="47"/>
        <v/>
      </c>
      <c r="H1000" s="2">
        <f t="shared" si="45"/>
        <v>4</v>
      </c>
      <c r="I1000" s="3" cm="1">
        <f t="array" ref="I1000">SMALL(IF(H1000:H2459=0,ROW(1000:2459)),1)</f>
        <v>1008</v>
      </c>
    </row>
    <row r="1001" spans="1:9" x14ac:dyDescent="0.25">
      <c r="A1001" s="10">
        <v>30436</v>
      </c>
      <c r="B1001" s="11">
        <v>135.114507349185</v>
      </c>
      <c r="C1001" s="11"/>
      <c r="D1001" s="11">
        <f t="shared" si="46"/>
        <v>136379.03684253953</v>
      </c>
      <c r="F1001" s="12" t="str">
        <f ca="1">IF(H1001=0,SUBTOTAL(4,INDIRECT("B"&amp;ROW()-11):INDIRECT("B"&amp;I1001)),"")</f>
        <v/>
      </c>
      <c r="G1001" s="6" t="str">
        <f t="shared" ca="1" si="47"/>
        <v/>
      </c>
      <c r="H1001" s="2">
        <f t="shared" si="45"/>
        <v>5</v>
      </c>
      <c r="I1001" s="3" cm="1">
        <f t="array" ref="I1001">SMALL(IF(H1001:H2460=0,ROW(1001:2460)),1)</f>
        <v>1008</v>
      </c>
    </row>
    <row r="1002" spans="1:9" x14ac:dyDescent="0.25">
      <c r="A1002" s="10">
        <v>30467</v>
      </c>
      <c r="B1002" s="11">
        <v>140.786529569045</v>
      </c>
      <c r="C1002" s="11"/>
      <c r="D1002" s="11">
        <f t="shared" si="46"/>
        <v>142104.1432169044</v>
      </c>
      <c r="F1002" s="12" t="str">
        <f ca="1">IF(H1002=0,SUBTOTAL(4,INDIRECT("B"&amp;ROW()-11):INDIRECT("B"&amp;I1002)),"")</f>
        <v/>
      </c>
      <c r="G1002" s="6" t="str">
        <f t="shared" ca="1" si="47"/>
        <v/>
      </c>
      <c r="H1002" s="2">
        <f t="shared" si="45"/>
        <v>6</v>
      </c>
      <c r="I1002" s="3" cm="1">
        <f t="array" ref="I1002">SMALL(IF(H1002:H2461=0,ROW(1002:2461)),1)</f>
        <v>1008</v>
      </c>
    </row>
    <row r="1003" spans="1:9" x14ac:dyDescent="0.25">
      <c r="A1003" s="10">
        <v>30497</v>
      </c>
      <c r="B1003" s="11">
        <v>147.01568625939299</v>
      </c>
      <c r="C1003" s="11"/>
      <c r="D1003" s="11">
        <f t="shared" si="46"/>
        <v>148391.59825365656</v>
      </c>
      <c r="F1003" s="12" t="str">
        <f ca="1">IF(H1003=0,SUBTOTAL(4,INDIRECT("B"&amp;ROW()-11):INDIRECT("B"&amp;I1003)),"")</f>
        <v/>
      </c>
      <c r="G1003" s="6" t="str">
        <f t="shared" ca="1" si="47"/>
        <v/>
      </c>
      <c r="H1003" s="2">
        <f t="shared" si="45"/>
        <v>7</v>
      </c>
      <c r="I1003" s="3" cm="1">
        <f t="array" ref="I1003">SMALL(IF(H1003:H2462=0,ROW(1003:2462)),1)</f>
        <v>1008</v>
      </c>
    </row>
    <row r="1004" spans="1:9" x14ac:dyDescent="0.25">
      <c r="A1004" s="10">
        <v>30528</v>
      </c>
      <c r="B1004" s="11">
        <v>149.59435871693901</v>
      </c>
      <c r="C1004" s="11"/>
      <c r="D1004" s="11">
        <f t="shared" si="46"/>
        <v>150994.40436968414</v>
      </c>
      <c r="F1004" s="12" t="str">
        <f ca="1">IF(H1004=0,SUBTOTAL(4,INDIRECT("B"&amp;ROW()-11):INDIRECT("B"&amp;I1004)),"")</f>
        <v/>
      </c>
      <c r="G1004" s="6" t="str">
        <f t="shared" ca="1" si="47"/>
        <v/>
      </c>
      <c r="H1004" s="2">
        <f t="shared" si="45"/>
        <v>8</v>
      </c>
      <c r="I1004" s="3" cm="1">
        <f t="array" ref="I1004">SMALL(IF(H1004:H2463=0,ROW(1004:2463)),1)</f>
        <v>1008</v>
      </c>
    </row>
    <row r="1005" spans="1:9" x14ac:dyDescent="0.25">
      <c r="A1005" s="10">
        <v>30559</v>
      </c>
      <c r="B1005" s="11">
        <v>150.655184097264</v>
      </c>
      <c r="C1005" s="11"/>
      <c r="D1005" s="11">
        <f t="shared" si="46"/>
        <v>152065.15795836391</v>
      </c>
      <c r="F1005" s="12" t="str">
        <f ca="1">IF(H1005=0,SUBTOTAL(4,INDIRECT("B"&amp;ROW()-11):INDIRECT("B"&amp;I1005)),"")</f>
        <v/>
      </c>
      <c r="G1005" s="6" t="str">
        <f t="shared" ca="1" si="47"/>
        <v/>
      </c>
      <c r="H1005" s="2">
        <f t="shared" si="45"/>
        <v>9</v>
      </c>
      <c r="I1005" s="3" cm="1">
        <f t="array" ref="I1005">SMALL(IF(H1005:H2464=0,ROW(1005:2464)),1)</f>
        <v>1008</v>
      </c>
    </row>
    <row r="1006" spans="1:9" x14ac:dyDescent="0.25">
      <c r="A1006" s="10">
        <v>30589</v>
      </c>
      <c r="B1006" s="11">
        <v>147.03013770147001</v>
      </c>
      <c r="C1006" s="11"/>
      <c r="D1006" s="11">
        <f t="shared" si="46"/>
        <v>148406.18494601193</v>
      </c>
      <c r="F1006" s="12" t="str">
        <f ca="1">IF(H1006=0,SUBTOTAL(4,INDIRECT("B"&amp;ROW()-11):INDIRECT("B"&amp;I1006)),"")</f>
        <v/>
      </c>
      <c r="G1006" s="6" t="str">
        <f t="shared" ca="1" si="47"/>
        <v/>
      </c>
      <c r="H1006" s="2">
        <f t="shared" si="45"/>
        <v>10</v>
      </c>
      <c r="I1006" s="3" cm="1">
        <f t="array" ref="I1006">SMALL(IF(H1006:H2465=0,ROW(1006:2465)),1)</f>
        <v>1008</v>
      </c>
    </row>
    <row r="1007" spans="1:9" x14ac:dyDescent="0.25">
      <c r="A1007" s="10">
        <v>30620</v>
      </c>
      <c r="B1007" s="11">
        <v>151.90398155179599</v>
      </c>
      <c r="C1007" s="11"/>
      <c r="D1007" s="11">
        <f t="shared" si="46"/>
        <v>153325.64284190309</v>
      </c>
      <c r="F1007" s="12" t="str">
        <f ca="1">IF(H1007=0,SUBTOTAL(4,INDIRECT("B"&amp;ROW()-11):INDIRECT("B"&amp;I1007)),"")</f>
        <v/>
      </c>
      <c r="G1007" s="6" t="str">
        <f t="shared" ca="1" si="47"/>
        <v/>
      </c>
      <c r="H1007" s="2">
        <f t="shared" si="45"/>
        <v>11</v>
      </c>
      <c r="I1007" s="3" cm="1">
        <f t="array" ref="I1007">SMALL(IF(H1007:H2466=0,ROW(1007:2466)),1)</f>
        <v>1008</v>
      </c>
    </row>
    <row r="1008" spans="1:9" x14ac:dyDescent="0.25">
      <c r="A1008" s="10">
        <v>30650</v>
      </c>
      <c r="B1008" s="11">
        <v>152.890479199135</v>
      </c>
      <c r="C1008" s="11"/>
      <c r="D1008" s="11">
        <f t="shared" si="46"/>
        <v>154321.37306829417</v>
      </c>
      <c r="F1008" s="12">
        <f ca="1">IF(H1008=0,SUBTOTAL(4,INDIRECT("B"&amp;ROW()-11):INDIRECT("B"&amp;I1008)),"")</f>
        <v>152.890479199135</v>
      </c>
      <c r="G1008" s="6">
        <f t="shared" ca="1" si="47"/>
        <v>30650</v>
      </c>
      <c r="H1008" s="2">
        <f t="shared" si="45"/>
        <v>0</v>
      </c>
      <c r="I1008" s="3" cm="1">
        <f t="array" ref="I1008">SMALL(IF(H1008:H2467=0,ROW(1008:2467)),1)</f>
        <v>1008</v>
      </c>
    </row>
    <row r="1009" spans="1:9" x14ac:dyDescent="0.25">
      <c r="A1009" s="10">
        <v>30681</v>
      </c>
      <c r="B1009" s="11">
        <v>151.14763106117601</v>
      </c>
      <c r="C1009" s="11"/>
      <c r="D1009" s="11">
        <f t="shared" si="46"/>
        <v>152562.21370723913</v>
      </c>
      <c r="F1009" s="12" t="str">
        <f ca="1">IF(H1009=0,SUBTOTAL(4,INDIRECT("B"&amp;ROW()-11):INDIRECT("B"&amp;I1009)),"")</f>
        <v/>
      </c>
      <c r="G1009" s="6" t="str">
        <f t="shared" ca="1" si="47"/>
        <v/>
      </c>
      <c r="H1009" s="2">
        <f t="shared" si="45"/>
        <v>1</v>
      </c>
      <c r="I1009" s="3" cm="1">
        <f t="array" ref="I1009">SMALL(IF(H1009:H2468=0,ROW(1009:2468)),1)</f>
        <v>1020</v>
      </c>
    </row>
    <row r="1010" spans="1:9" x14ac:dyDescent="0.25">
      <c r="A1010" s="10">
        <v>30712</v>
      </c>
      <c r="B1010" s="11">
        <v>150.95625668972599</v>
      </c>
      <c r="C1010" s="11"/>
      <c r="D1010" s="11">
        <f t="shared" si="46"/>
        <v>152369.04827321766</v>
      </c>
      <c r="F1010" s="12" t="str">
        <f ca="1">IF(H1010=0,SUBTOTAL(4,INDIRECT("B"&amp;ROW()-11):INDIRECT("B"&amp;I1010)),"")</f>
        <v/>
      </c>
      <c r="G1010" s="6" t="str">
        <f t="shared" ca="1" si="47"/>
        <v/>
      </c>
      <c r="H1010" s="2">
        <f t="shared" si="45"/>
        <v>2</v>
      </c>
      <c r="I1010" s="3" cm="1">
        <f t="array" ref="I1010">SMALL(IF(H1010:H2469=0,ROW(1010:2469)),1)</f>
        <v>1020</v>
      </c>
    </row>
    <row r="1011" spans="1:9" x14ac:dyDescent="0.25">
      <c r="A1011" s="10">
        <v>30741</v>
      </c>
      <c r="B1011" s="11">
        <v>153.337521241725</v>
      </c>
      <c r="C1011" s="11"/>
      <c r="D1011" s="11">
        <f t="shared" si="46"/>
        <v>154772.59895360185</v>
      </c>
      <c r="F1011" s="12" t="str">
        <f ca="1">IF(H1011=0,SUBTOTAL(4,INDIRECT("B"&amp;ROW()-11):INDIRECT("B"&amp;I1011)),"")</f>
        <v/>
      </c>
      <c r="G1011" s="6" t="str">
        <f t="shared" ca="1" si="47"/>
        <v/>
      </c>
      <c r="H1011" s="2">
        <f t="shared" si="45"/>
        <v>3</v>
      </c>
      <c r="I1011" s="3" cm="1">
        <f t="array" ref="I1011">SMALL(IF(H1011:H2470=0,ROW(1011:2470)),1)</f>
        <v>1020</v>
      </c>
    </row>
    <row r="1012" spans="1:9" x14ac:dyDescent="0.25">
      <c r="A1012" s="10">
        <v>30772</v>
      </c>
      <c r="B1012" s="11">
        <v>145.50093568347299</v>
      </c>
      <c r="C1012" s="11"/>
      <c r="D1012" s="11">
        <f t="shared" si="46"/>
        <v>146862.67120760091</v>
      </c>
      <c r="F1012" s="12" t="str">
        <f ca="1">IF(H1012=0,SUBTOTAL(4,INDIRECT("B"&amp;ROW()-11):INDIRECT("B"&amp;I1012)),"")</f>
        <v/>
      </c>
      <c r="G1012" s="6" t="str">
        <f t="shared" ca="1" si="47"/>
        <v/>
      </c>
      <c r="H1012" s="2">
        <f t="shared" si="45"/>
        <v>4</v>
      </c>
      <c r="I1012" s="3" cm="1">
        <f t="array" ref="I1012">SMALL(IF(H1012:H2471=0,ROW(1012:2471)),1)</f>
        <v>1020</v>
      </c>
    </row>
    <row r="1013" spans="1:9" x14ac:dyDescent="0.25">
      <c r="A1013" s="10">
        <v>30802</v>
      </c>
      <c r="B1013" s="11">
        <v>146.14688707202299</v>
      </c>
      <c r="C1013" s="11"/>
      <c r="D1013" s="11">
        <f t="shared" si="46"/>
        <v>147514.66802086603</v>
      </c>
      <c r="F1013" s="12" t="str">
        <f ca="1">IF(H1013=0,SUBTOTAL(4,INDIRECT("B"&amp;ROW()-11):INDIRECT("B"&amp;I1013)),"")</f>
        <v/>
      </c>
      <c r="G1013" s="6" t="str">
        <f t="shared" ca="1" si="47"/>
        <v/>
      </c>
      <c r="H1013" s="2">
        <f t="shared" si="45"/>
        <v>5</v>
      </c>
      <c r="I1013" s="3" cm="1">
        <f t="array" ref="I1013">SMALL(IF(H1013:H2472=0,ROW(1013:2472)),1)</f>
        <v>1020</v>
      </c>
    </row>
    <row r="1014" spans="1:9" x14ac:dyDescent="0.25">
      <c r="A1014" s="10">
        <v>30833</v>
      </c>
      <c r="B1014" s="11">
        <v>146.89149725984899</v>
      </c>
      <c r="C1014" s="11"/>
      <c r="D1014" s="11">
        <f t="shared" si="46"/>
        <v>148266.24697586609</v>
      </c>
      <c r="F1014" s="12" t="str">
        <f ca="1">IF(H1014=0,SUBTOTAL(4,INDIRECT("B"&amp;ROW()-11):INDIRECT("B"&amp;I1014)),"")</f>
        <v/>
      </c>
      <c r="G1014" s="6" t="str">
        <f t="shared" ca="1" si="47"/>
        <v/>
      </c>
      <c r="H1014" s="2">
        <f t="shared" si="45"/>
        <v>6</v>
      </c>
      <c r="I1014" s="3" cm="1">
        <f t="array" ref="I1014">SMALL(IF(H1014:H2473=0,ROW(1014:2473)),1)</f>
        <v>1020</v>
      </c>
    </row>
    <row r="1015" spans="1:9" x14ac:dyDescent="0.25">
      <c r="A1015" s="10">
        <v>30863</v>
      </c>
      <c r="B1015" s="11">
        <v>146.523854529982</v>
      </c>
      <c r="C1015" s="11"/>
      <c r="D1015" s="11">
        <f t="shared" si="46"/>
        <v>147895.16349722937</v>
      </c>
      <c r="F1015" s="12" t="str">
        <f ca="1">IF(H1015=0,SUBTOTAL(4,INDIRECT("B"&amp;ROW()-11):INDIRECT("B"&amp;I1015)),"")</f>
        <v/>
      </c>
      <c r="G1015" s="6" t="str">
        <f t="shared" ca="1" si="47"/>
        <v/>
      </c>
      <c r="H1015" s="2">
        <f t="shared" si="45"/>
        <v>7</v>
      </c>
      <c r="I1015" s="3" cm="1">
        <f t="array" ref="I1015">SMALL(IF(H1015:H2474=0,ROW(1015:2474)),1)</f>
        <v>1020</v>
      </c>
    </row>
    <row r="1016" spans="1:9" x14ac:dyDescent="0.25">
      <c r="A1016" s="10">
        <v>30894</v>
      </c>
      <c r="B1016" s="11">
        <v>143.81902667044301</v>
      </c>
      <c r="C1016" s="11"/>
      <c r="D1016" s="11">
        <f t="shared" si="46"/>
        <v>145165.02129750635</v>
      </c>
      <c r="F1016" s="12" t="str">
        <f ca="1">IF(H1016=0,SUBTOTAL(4,INDIRECT("B"&amp;ROW()-11):INDIRECT("B"&amp;I1016)),"")</f>
        <v/>
      </c>
      <c r="G1016" s="6" t="str">
        <f t="shared" ca="1" si="47"/>
        <v/>
      </c>
      <c r="H1016" s="2">
        <f t="shared" si="45"/>
        <v>8</v>
      </c>
      <c r="I1016" s="3" cm="1">
        <f t="array" ref="I1016">SMALL(IF(H1016:H2475=0,ROW(1016:2475)),1)</f>
        <v>1020</v>
      </c>
    </row>
    <row r="1017" spans="1:9" x14ac:dyDescent="0.25">
      <c r="A1017" s="10">
        <v>30925</v>
      </c>
      <c r="B1017" s="11">
        <v>142.51433243071</v>
      </c>
      <c r="C1017" s="11"/>
      <c r="D1017" s="11">
        <f t="shared" si="46"/>
        <v>143848.11649372423</v>
      </c>
      <c r="F1017" s="12" t="str">
        <f ca="1">IF(H1017=0,SUBTOTAL(4,INDIRECT("B"&amp;ROW()-11):INDIRECT("B"&amp;I1017)),"")</f>
        <v/>
      </c>
      <c r="G1017" s="6" t="str">
        <f t="shared" ca="1" si="47"/>
        <v/>
      </c>
      <c r="H1017" s="2">
        <f t="shared" si="45"/>
        <v>9</v>
      </c>
      <c r="I1017" s="3" cm="1">
        <f t="array" ref="I1017">SMALL(IF(H1017:H2476=0,ROW(1017:2476)),1)</f>
        <v>1020</v>
      </c>
    </row>
    <row r="1018" spans="1:9" x14ac:dyDescent="0.25">
      <c r="A1018" s="10">
        <v>30955</v>
      </c>
      <c r="B1018" s="11">
        <v>155.63683318622799</v>
      </c>
      <c r="C1018" s="11"/>
      <c r="D1018" s="11">
        <f t="shared" si="46"/>
        <v>157093.43003639198</v>
      </c>
      <c r="F1018" s="12" t="str">
        <f ca="1">IF(H1018=0,SUBTOTAL(4,INDIRECT("B"&amp;ROW()-11):INDIRECT("B"&amp;I1018)),"")</f>
        <v/>
      </c>
      <c r="G1018" s="6" t="str">
        <f t="shared" ca="1" si="47"/>
        <v/>
      </c>
      <c r="H1018" s="2">
        <f t="shared" si="45"/>
        <v>10</v>
      </c>
      <c r="I1018" s="3" cm="1">
        <f t="array" ref="I1018">SMALL(IF(H1018:H2477=0,ROW(1018:2477)),1)</f>
        <v>1020</v>
      </c>
    </row>
    <row r="1019" spans="1:9" x14ac:dyDescent="0.25">
      <c r="A1019" s="10">
        <v>30986</v>
      </c>
      <c r="B1019" s="11">
        <v>157.82843457811401</v>
      </c>
      <c r="C1019" s="11"/>
      <c r="D1019" s="11">
        <f t="shared" si="46"/>
        <v>159305.5425092277</v>
      </c>
      <c r="F1019" s="12" t="str">
        <f ca="1">IF(H1019=0,SUBTOTAL(4,INDIRECT("B"&amp;ROW()-11):INDIRECT("B"&amp;I1019)),"")</f>
        <v/>
      </c>
      <c r="G1019" s="6" t="str">
        <f t="shared" ca="1" si="47"/>
        <v/>
      </c>
      <c r="H1019" s="2">
        <f t="shared" si="45"/>
        <v>11</v>
      </c>
      <c r="I1019" s="3" cm="1">
        <f t="array" ref="I1019">SMALL(IF(H1019:H2478=0,ROW(1019:2478)),1)</f>
        <v>1020</v>
      </c>
    </row>
    <row r="1020" spans="1:9" x14ac:dyDescent="0.25">
      <c r="A1020" s="10">
        <v>31016</v>
      </c>
      <c r="B1020" s="11">
        <v>157.18150586523899</v>
      </c>
      <c r="C1020" s="11"/>
      <c r="D1020" s="11">
        <f t="shared" si="46"/>
        <v>158652.55922491118</v>
      </c>
      <c r="F1020" s="12">
        <f ca="1">IF(H1020=0,SUBTOTAL(4,INDIRECT("B"&amp;ROW()-11):INDIRECT("B"&amp;I1020)),"")</f>
        <v>157.82843457811401</v>
      </c>
      <c r="G1020" s="6">
        <f t="shared" ca="1" si="47"/>
        <v>30986</v>
      </c>
      <c r="H1020" s="2">
        <f t="shared" si="45"/>
        <v>0</v>
      </c>
      <c r="I1020" s="3" cm="1">
        <f t="array" ref="I1020">SMALL(IF(H1020:H2479=0,ROW(1020:2479)),1)</f>
        <v>1020</v>
      </c>
    </row>
    <row r="1021" spans="1:9" x14ac:dyDescent="0.25">
      <c r="A1021" s="10">
        <v>31047</v>
      </c>
      <c r="B1021" s="11">
        <v>159.20668020254001</v>
      </c>
      <c r="C1021" s="11"/>
      <c r="D1021" s="11">
        <f t="shared" si="46"/>
        <v>160696.68706120312</v>
      </c>
      <c r="F1021" s="12" t="str">
        <f ca="1">IF(H1021=0,SUBTOTAL(4,INDIRECT("B"&amp;ROW()-11):INDIRECT("B"&amp;I1021)),"")</f>
        <v/>
      </c>
      <c r="G1021" s="6" t="str">
        <f t="shared" ca="1" si="47"/>
        <v/>
      </c>
      <c r="H1021" s="2">
        <f t="shared" si="45"/>
        <v>1</v>
      </c>
      <c r="I1021" s="3" cm="1">
        <f t="array" ref="I1021">SMALL(IF(H1021:H2480=0,ROW(1021:2480)),1)</f>
        <v>1032</v>
      </c>
    </row>
    <row r="1022" spans="1:9" x14ac:dyDescent="0.25">
      <c r="A1022" s="10">
        <v>31078</v>
      </c>
      <c r="B1022" s="11">
        <v>158.08419173268101</v>
      </c>
      <c r="C1022" s="11"/>
      <c r="D1022" s="11">
        <f t="shared" si="46"/>
        <v>159563.69328141157</v>
      </c>
      <c r="F1022" s="12" t="str">
        <f ca="1">IF(H1022=0,SUBTOTAL(4,INDIRECT("B"&amp;ROW()-11):INDIRECT("B"&amp;I1022)),"")</f>
        <v/>
      </c>
      <c r="G1022" s="6" t="str">
        <f t="shared" ca="1" si="47"/>
        <v/>
      </c>
      <c r="H1022" s="2">
        <f t="shared" si="45"/>
        <v>2</v>
      </c>
      <c r="I1022" s="3" cm="1">
        <f t="array" ref="I1022">SMALL(IF(H1022:H2481=0,ROW(1022:2481)),1)</f>
        <v>1032</v>
      </c>
    </row>
    <row r="1023" spans="1:9" x14ac:dyDescent="0.25">
      <c r="A1023" s="10">
        <v>31106</v>
      </c>
      <c r="B1023" s="11">
        <v>165.51377475568</v>
      </c>
      <c r="C1023" s="11"/>
      <c r="D1023" s="11">
        <f t="shared" si="46"/>
        <v>167062.80937706298</v>
      </c>
      <c r="F1023" s="12" t="str">
        <f ca="1">IF(H1023=0,SUBTOTAL(4,INDIRECT("B"&amp;ROW()-11):INDIRECT("B"&amp;I1023)),"")</f>
        <v/>
      </c>
      <c r="G1023" s="6" t="str">
        <f t="shared" ca="1" si="47"/>
        <v/>
      </c>
      <c r="H1023" s="2">
        <f t="shared" si="45"/>
        <v>3</v>
      </c>
      <c r="I1023" s="3" cm="1">
        <f t="array" ref="I1023">SMALL(IF(H1023:H2482=0,ROW(1023:2482)),1)</f>
        <v>1032</v>
      </c>
    </row>
    <row r="1024" spans="1:9" x14ac:dyDescent="0.25">
      <c r="A1024" s="10">
        <v>31137</v>
      </c>
      <c r="B1024" s="11">
        <v>175.096137355477</v>
      </c>
      <c r="C1024" s="11"/>
      <c r="D1024" s="11">
        <f t="shared" si="46"/>
        <v>176734.85279915796</v>
      </c>
      <c r="F1024" s="12" t="str">
        <f ca="1">IF(H1024=0,SUBTOTAL(4,INDIRECT("B"&amp;ROW()-11):INDIRECT("B"&amp;I1024)),"")</f>
        <v/>
      </c>
      <c r="G1024" s="6" t="str">
        <f t="shared" ca="1" si="47"/>
        <v/>
      </c>
      <c r="H1024" s="2">
        <f t="shared" si="45"/>
        <v>4</v>
      </c>
      <c r="I1024" s="3" cm="1">
        <f t="array" ref="I1024">SMALL(IF(H1024:H2483=0,ROW(1024:2483)),1)</f>
        <v>1032</v>
      </c>
    </row>
    <row r="1025" spans="1:9" x14ac:dyDescent="0.25">
      <c r="A1025" s="10">
        <v>31167</v>
      </c>
      <c r="B1025" s="11">
        <v>174.262115768847</v>
      </c>
      <c r="C1025" s="11"/>
      <c r="D1025" s="11">
        <f t="shared" si="46"/>
        <v>175893.0256488244</v>
      </c>
      <c r="F1025" s="12" t="str">
        <f ca="1">IF(H1025=0,SUBTOTAL(4,INDIRECT("B"&amp;ROW()-11):INDIRECT("B"&amp;I1025)),"")</f>
        <v/>
      </c>
      <c r="G1025" s="6" t="str">
        <f t="shared" ca="1" si="47"/>
        <v/>
      </c>
      <c r="H1025" s="2">
        <f t="shared" si="45"/>
        <v>5</v>
      </c>
      <c r="I1025" s="3" cm="1">
        <f t="array" ref="I1025">SMALL(IF(H1025:H2484=0,ROW(1025:2484)),1)</f>
        <v>1032</v>
      </c>
    </row>
    <row r="1026" spans="1:9" x14ac:dyDescent="0.25">
      <c r="A1026" s="10">
        <v>31198</v>
      </c>
      <c r="B1026" s="11">
        <v>176.04995943499799</v>
      </c>
      <c r="C1026" s="11"/>
      <c r="D1026" s="11">
        <f t="shared" si="46"/>
        <v>177697.60164882842</v>
      </c>
      <c r="F1026" s="12" t="str">
        <f ca="1">IF(H1026=0,SUBTOTAL(4,INDIRECT("B"&amp;ROW()-11):INDIRECT("B"&amp;I1026)),"")</f>
        <v/>
      </c>
      <c r="G1026" s="6" t="str">
        <f t="shared" ca="1" si="47"/>
        <v/>
      </c>
      <c r="H1026" s="2">
        <f t="shared" ref="H1026:H1089" si="48">MOD(ROW(),12)</f>
        <v>6</v>
      </c>
      <c r="I1026" s="3" cm="1">
        <f t="array" ref="I1026">SMALL(IF(H1026:H2485=0,ROW(1026:2485)),1)</f>
        <v>1032</v>
      </c>
    </row>
    <row r="1027" spans="1:9" x14ac:dyDescent="0.25">
      <c r="A1027" s="10">
        <v>31228</v>
      </c>
      <c r="B1027" s="11">
        <v>180.86820848467201</v>
      </c>
      <c r="C1027" s="11"/>
      <c r="D1027" s="11">
        <f t="shared" ref="D1027:D1090" si="49">B1027/B$2*100</f>
        <v>182560.94443528302</v>
      </c>
      <c r="F1027" s="12" t="str">
        <f ca="1">IF(H1027=0,SUBTOTAL(4,INDIRECT("B"&amp;ROW()-11):INDIRECT("B"&amp;I1027)),"")</f>
        <v/>
      </c>
      <c r="G1027" s="6" t="str">
        <f t="shared" ref="G1027:G1090" ca="1" si="50">IFERROR(INDEX($A$2:$A$1461,MATCH(F1027,$B$2:$B$1461,0)),"")</f>
        <v/>
      </c>
      <c r="H1027" s="2">
        <f t="shared" si="48"/>
        <v>7</v>
      </c>
      <c r="I1027" s="3" cm="1">
        <f t="array" ref="I1027">SMALL(IF(H1027:H2486=0,ROW(1027:2486)),1)</f>
        <v>1032</v>
      </c>
    </row>
    <row r="1028" spans="1:9" x14ac:dyDescent="0.25">
      <c r="A1028" s="10">
        <v>31259</v>
      </c>
      <c r="B1028" s="11">
        <v>185.41192307856801</v>
      </c>
      <c r="C1028" s="11"/>
      <c r="D1028" s="11">
        <f t="shared" si="49"/>
        <v>187147.18341257866</v>
      </c>
      <c r="F1028" s="12" t="str">
        <f ca="1">IF(H1028=0,SUBTOTAL(4,INDIRECT("B"&amp;ROW()-11):INDIRECT("B"&amp;I1028)),"")</f>
        <v/>
      </c>
      <c r="G1028" s="6" t="str">
        <f t="shared" ca="1" si="50"/>
        <v/>
      </c>
      <c r="H1028" s="2">
        <f t="shared" si="48"/>
        <v>8</v>
      </c>
      <c r="I1028" s="3" cm="1">
        <f t="array" ref="I1028">SMALL(IF(H1028:H2487=0,ROW(1028:2487)),1)</f>
        <v>1032</v>
      </c>
    </row>
    <row r="1029" spans="1:9" x14ac:dyDescent="0.25">
      <c r="A1029" s="10">
        <v>31290</v>
      </c>
      <c r="B1029" s="11">
        <v>189.58126450305099</v>
      </c>
      <c r="C1029" s="11"/>
      <c r="D1029" s="11">
        <f t="shared" si="49"/>
        <v>191355.5454818655</v>
      </c>
      <c r="F1029" s="12" t="str">
        <f ca="1">IF(H1029=0,SUBTOTAL(4,INDIRECT("B"&amp;ROW()-11):INDIRECT("B"&amp;I1029)),"")</f>
        <v/>
      </c>
      <c r="G1029" s="6" t="str">
        <f t="shared" ca="1" si="50"/>
        <v/>
      </c>
      <c r="H1029" s="2">
        <f t="shared" si="48"/>
        <v>9</v>
      </c>
      <c r="I1029" s="3" cm="1">
        <f t="array" ref="I1029">SMALL(IF(H1029:H2488=0,ROW(1029:2488)),1)</f>
        <v>1032</v>
      </c>
    </row>
    <row r="1030" spans="1:9" x14ac:dyDescent="0.25">
      <c r="A1030" s="10">
        <v>31320</v>
      </c>
      <c r="B1030" s="11">
        <v>186.08563793993599</v>
      </c>
      <c r="C1030" s="11"/>
      <c r="D1030" s="11">
        <f t="shared" si="49"/>
        <v>187827.20353552827</v>
      </c>
      <c r="F1030" s="12" t="str">
        <f ca="1">IF(H1030=0,SUBTOTAL(4,INDIRECT("B"&amp;ROW()-11):INDIRECT("B"&amp;I1030)),"")</f>
        <v/>
      </c>
      <c r="G1030" s="6" t="str">
        <f t="shared" ca="1" si="50"/>
        <v/>
      </c>
      <c r="H1030" s="2">
        <f t="shared" si="48"/>
        <v>10</v>
      </c>
      <c r="I1030" s="3" cm="1">
        <f t="array" ref="I1030">SMALL(IF(H1030:H2489=0,ROW(1030:2489)),1)</f>
        <v>1032</v>
      </c>
    </row>
    <row r="1031" spans="1:9" x14ac:dyDescent="0.25">
      <c r="A1031" s="10">
        <v>31351</v>
      </c>
      <c r="B1031" s="11">
        <v>182.580679207982</v>
      </c>
      <c r="C1031" s="11"/>
      <c r="D1031" s="11">
        <f t="shared" si="49"/>
        <v>184289.44208107985</v>
      </c>
      <c r="F1031" s="12" t="str">
        <f ca="1">IF(H1031=0,SUBTOTAL(4,INDIRECT("B"&amp;ROW()-11):INDIRECT("B"&amp;I1031)),"")</f>
        <v/>
      </c>
      <c r="G1031" s="6" t="str">
        <f t="shared" ca="1" si="50"/>
        <v/>
      </c>
      <c r="H1031" s="2">
        <f t="shared" si="48"/>
        <v>11</v>
      </c>
      <c r="I1031" s="3" cm="1">
        <f t="array" ref="I1031">SMALL(IF(H1031:H2490=0,ROW(1031:2490)),1)</f>
        <v>1032</v>
      </c>
    </row>
    <row r="1032" spans="1:9" x14ac:dyDescent="0.25">
      <c r="A1032" s="10">
        <v>31381</v>
      </c>
      <c r="B1032" s="11">
        <v>185.31294303860599</v>
      </c>
      <c r="C1032" s="11"/>
      <c r="D1032" s="11">
        <f t="shared" si="49"/>
        <v>187047.27702368313</v>
      </c>
      <c r="F1032" s="12">
        <f ca="1">IF(H1032=0,SUBTOTAL(4,INDIRECT("B"&amp;ROW()-11):INDIRECT("B"&amp;I1032)),"")</f>
        <v>189.58126450305099</v>
      </c>
      <c r="G1032" s="6">
        <f t="shared" ca="1" si="50"/>
        <v>31290</v>
      </c>
      <c r="H1032" s="2">
        <f t="shared" si="48"/>
        <v>0</v>
      </c>
      <c r="I1032" s="3" cm="1">
        <f t="array" ref="I1032">SMALL(IF(H1032:H2491=0,ROW(1032:2491)),1)</f>
        <v>1032</v>
      </c>
    </row>
    <row r="1033" spans="1:9" x14ac:dyDescent="0.25">
      <c r="A1033" s="10">
        <v>31412</v>
      </c>
      <c r="B1033" s="11">
        <v>197.21264813490899</v>
      </c>
      <c r="C1033" s="11"/>
      <c r="D1033" s="11">
        <f t="shared" si="49"/>
        <v>199058.35082754915</v>
      </c>
      <c r="F1033" s="12" t="str">
        <f ca="1">IF(H1033=0,SUBTOTAL(4,INDIRECT("B"&amp;ROW()-11):INDIRECT("B"&amp;I1033)),"")</f>
        <v/>
      </c>
      <c r="G1033" s="6" t="str">
        <f t="shared" ca="1" si="50"/>
        <v/>
      </c>
      <c r="H1033" s="2">
        <f t="shared" si="48"/>
        <v>1</v>
      </c>
      <c r="I1033" s="3" cm="1">
        <f t="array" ref="I1033">SMALL(IF(H1033:H2492=0,ROW(1033:2492)),1)</f>
        <v>1044</v>
      </c>
    </row>
    <row r="1034" spans="1:9" x14ac:dyDescent="0.25">
      <c r="A1034" s="10">
        <v>31443</v>
      </c>
      <c r="B1034" s="11">
        <v>207.65576515639901</v>
      </c>
      <c r="C1034" s="11"/>
      <c r="D1034" s="11">
        <f t="shared" si="49"/>
        <v>209599.2044262233</v>
      </c>
      <c r="F1034" s="12" t="str">
        <f ca="1">IF(H1034=0,SUBTOTAL(4,INDIRECT("B"&amp;ROW()-11):INDIRECT("B"&amp;I1034)),"")</f>
        <v/>
      </c>
      <c r="G1034" s="6" t="str">
        <f t="shared" ca="1" si="50"/>
        <v/>
      </c>
      <c r="H1034" s="2">
        <f t="shared" si="48"/>
        <v>2</v>
      </c>
      <c r="I1034" s="3" cm="1">
        <f t="array" ref="I1034">SMALL(IF(H1034:H2493=0,ROW(1034:2493)),1)</f>
        <v>1044</v>
      </c>
    </row>
    <row r="1035" spans="1:9" x14ac:dyDescent="0.25">
      <c r="A1035" s="10">
        <v>31471</v>
      </c>
      <c r="B1035" s="11">
        <v>209.22011193201899</v>
      </c>
      <c r="C1035" s="11"/>
      <c r="D1035" s="11">
        <f t="shared" si="49"/>
        <v>211178.19184017598</v>
      </c>
      <c r="F1035" s="12" t="str">
        <f ca="1">IF(H1035=0,SUBTOTAL(4,INDIRECT("B"&amp;ROW()-11):INDIRECT("B"&amp;I1035)),"")</f>
        <v/>
      </c>
      <c r="G1035" s="6" t="str">
        <f t="shared" ca="1" si="50"/>
        <v/>
      </c>
      <c r="H1035" s="2">
        <f t="shared" si="48"/>
        <v>3</v>
      </c>
      <c r="I1035" s="3" cm="1">
        <f t="array" ref="I1035">SMALL(IF(H1035:H2494=0,ROW(1035:2494)),1)</f>
        <v>1044</v>
      </c>
    </row>
    <row r="1036" spans="1:9" x14ac:dyDescent="0.25">
      <c r="A1036" s="10">
        <v>31502</v>
      </c>
      <c r="B1036" s="11">
        <v>221.14324655292901</v>
      </c>
      <c r="C1036" s="11"/>
      <c r="D1036" s="11">
        <f t="shared" si="49"/>
        <v>223212.91444432462</v>
      </c>
      <c r="F1036" s="12" t="str">
        <f ca="1">IF(H1036=0,SUBTOTAL(4,INDIRECT("B"&amp;ROW()-11):INDIRECT("B"&amp;I1036)),"")</f>
        <v/>
      </c>
      <c r="G1036" s="6" t="str">
        <f t="shared" ca="1" si="50"/>
        <v/>
      </c>
      <c r="H1036" s="2">
        <f t="shared" si="48"/>
        <v>4</v>
      </c>
      <c r="I1036" s="3" cm="1">
        <f t="array" ref="I1036">SMALL(IF(H1036:H2495=0,ROW(1036:2495)),1)</f>
        <v>1044</v>
      </c>
    </row>
    <row r="1037" spans="1:9" x14ac:dyDescent="0.25">
      <c r="A1037" s="10">
        <v>31532</v>
      </c>
      <c r="B1037" s="11">
        <v>234.81938731703801</v>
      </c>
      <c r="C1037" s="11"/>
      <c r="D1037" s="11">
        <f t="shared" si="49"/>
        <v>237017.04948299952</v>
      </c>
      <c r="F1037" s="12" t="str">
        <f ca="1">IF(H1037=0,SUBTOTAL(4,INDIRECT("B"&amp;ROW()-11):INDIRECT("B"&amp;I1037)),"")</f>
        <v/>
      </c>
      <c r="G1037" s="6" t="str">
        <f t="shared" ca="1" si="50"/>
        <v/>
      </c>
      <c r="H1037" s="2">
        <f t="shared" si="48"/>
        <v>5</v>
      </c>
      <c r="I1037" s="3" cm="1">
        <f t="array" ref="I1037">SMALL(IF(H1037:H2496=0,ROW(1037:2496)),1)</f>
        <v>1044</v>
      </c>
    </row>
    <row r="1038" spans="1:9" x14ac:dyDescent="0.25">
      <c r="A1038" s="10">
        <v>31563</v>
      </c>
      <c r="B1038" s="11">
        <v>241.259034401207</v>
      </c>
      <c r="C1038" s="11"/>
      <c r="D1038" s="11">
        <f t="shared" si="49"/>
        <v>243516.96488198155</v>
      </c>
      <c r="F1038" s="12" t="str">
        <f ca="1">IF(H1038=0,SUBTOTAL(4,INDIRECT("B"&amp;ROW()-11):INDIRECT("B"&amp;I1038)),"")</f>
        <v/>
      </c>
      <c r="G1038" s="6" t="str">
        <f t="shared" ca="1" si="50"/>
        <v/>
      </c>
      <c r="H1038" s="2">
        <f t="shared" si="48"/>
        <v>6</v>
      </c>
      <c r="I1038" s="3" cm="1">
        <f t="array" ref="I1038">SMALL(IF(H1038:H2497=0,ROW(1038:2497)),1)</f>
        <v>1044</v>
      </c>
    </row>
    <row r="1039" spans="1:9" x14ac:dyDescent="0.25">
      <c r="A1039" s="10">
        <v>31593</v>
      </c>
      <c r="B1039" s="11">
        <v>242.447871238255</v>
      </c>
      <c r="C1039" s="11"/>
      <c r="D1039" s="11">
        <f t="shared" si="49"/>
        <v>244716.9279798044</v>
      </c>
      <c r="F1039" s="12" t="str">
        <f ca="1">IF(H1039=0,SUBTOTAL(4,INDIRECT("B"&amp;ROW()-11):INDIRECT("B"&amp;I1039)),"")</f>
        <v/>
      </c>
      <c r="G1039" s="6" t="str">
        <f t="shared" ca="1" si="50"/>
        <v/>
      </c>
      <c r="H1039" s="2">
        <f t="shared" si="48"/>
        <v>7</v>
      </c>
      <c r="I1039" s="3" cm="1">
        <f t="array" ref="I1039">SMALL(IF(H1039:H2498=0,ROW(1039:2498)),1)</f>
        <v>1044</v>
      </c>
    </row>
    <row r="1040" spans="1:9" x14ac:dyDescent="0.25">
      <c r="A1040" s="10">
        <v>31624</v>
      </c>
      <c r="B1040" s="11">
        <v>250.04660430955801</v>
      </c>
      <c r="C1040" s="11"/>
      <c r="D1040" s="11">
        <f t="shared" si="49"/>
        <v>252386.77719007211</v>
      </c>
      <c r="F1040" s="12" t="str">
        <f ca="1">IF(H1040=0,SUBTOTAL(4,INDIRECT("B"&amp;ROW()-11):INDIRECT("B"&amp;I1040)),"")</f>
        <v/>
      </c>
      <c r="G1040" s="6" t="str">
        <f t="shared" ca="1" si="50"/>
        <v/>
      </c>
      <c r="H1040" s="2">
        <f t="shared" si="48"/>
        <v>8</v>
      </c>
      <c r="I1040" s="3" cm="1">
        <f t="array" ref="I1040">SMALL(IF(H1040:H2499=0,ROW(1040:2499)),1)</f>
        <v>1044</v>
      </c>
    </row>
    <row r="1041" spans="1:9" x14ac:dyDescent="0.25">
      <c r="A1041" s="10">
        <v>31655</v>
      </c>
      <c r="B1041" s="11">
        <v>245.53966037374099</v>
      </c>
      <c r="C1041" s="11"/>
      <c r="D1041" s="11">
        <f t="shared" si="49"/>
        <v>247837.65300549017</v>
      </c>
      <c r="F1041" s="12" t="str">
        <f ca="1">IF(H1041=0,SUBTOTAL(4,INDIRECT("B"&amp;ROW()-11):INDIRECT("B"&amp;I1041)),"")</f>
        <v/>
      </c>
      <c r="G1041" s="6" t="str">
        <f t="shared" ca="1" si="50"/>
        <v/>
      </c>
      <c r="H1041" s="2">
        <f t="shared" si="48"/>
        <v>9</v>
      </c>
      <c r="I1041" s="3" cm="1">
        <f t="array" ref="I1041">SMALL(IF(H1041:H2500=0,ROW(1041:2500)),1)</f>
        <v>1044</v>
      </c>
    </row>
    <row r="1042" spans="1:9" x14ac:dyDescent="0.25">
      <c r="A1042" s="10">
        <v>31685</v>
      </c>
      <c r="B1042" s="11">
        <v>251.14375300797599</v>
      </c>
      <c r="C1042" s="11"/>
      <c r="D1042" s="11">
        <f t="shared" si="49"/>
        <v>253494.19404484844</v>
      </c>
      <c r="F1042" s="12" t="str">
        <f ca="1">IF(H1042=0,SUBTOTAL(4,INDIRECT("B"&amp;ROW()-11):INDIRECT("B"&amp;I1042)),"")</f>
        <v/>
      </c>
      <c r="G1042" s="6" t="str">
        <f t="shared" ca="1" si="50"/>
        <v/>
      </c>
      <c r="H1042" s="2">
        <f t="shared" si="48"/>
        <v>10</v>
      </c>
      <c r="I1042" s="3" cm="1">
        <f t="array" ref="I1042">SMALL(IF(H1042:H2501=0,ROW(1042:2501)),1)</f>
        <v>1044</v>
      </c>
    </row>
    <row r="1043" spans="1:9" x14ac:dyDescent="0.25">
      <c r="A1043" s="10">
        <v>31716</v>
      </c>
      <c r="B1043" s="11">
        <v>244.97877183294699</v>
      </c>
      <c r="C1043" s="11"/>
      <c r="D1043" s="11">
        <f t="shared" si="49"/>
        <v>247271.51513865241</v>
      </c>
      <c r="F1043" s="12" t="str">
        <f ca="1">IF(H1043=0,SUBTOTAL(4,INDIRECT("B"&amp;ROW()-11):INDIRECT("B"&amp;I1043)),"")</f>
        <v/>
      </c>
      <c r="G1043" s="6" t="str">
        <f t="shared" ca="1" si="50"/>
        <v/>
      </c>
      <c r="H1043" s="2">
        <f t="shared" si="48"/>
        <v>11</v>
      </c>
      <c r="I1043" s="3" cm="1">
        <f t="array" ref="I1043">SMALL(IF(H1043:H2502=0,ROW(1043:2502)),1)</f>
        <v>1044</v>
      </c>
    </row>
    <row r="1044" spans="1:9" x14ac:dyDescent="0.25">
      <c r="A1044" s="10">
        <v>31746</v>
      </c>
      <c r="B1044" s="11">
        <v>244.76003087355201</v>
      </c>
      <c r="C1044" s="11"/>
      <c r="D1044" s="11">
        <f t="shared" si="49"/>
        <v>247050.72699424386</v>
      </c>
      <c r="F1044" s="12">
        <f ca="1">IF(H1044=0,SUBTOTAL(4,INDIRECT("B"&amp;ROW()-11):INDIRECT("B"&amp;I1044)),"")</f>
        <v>251.14375300797599</v>
      </c>
      <c r="G1044" s="6">
        <f t="shared" ca="1" si="50"/>
        <v>31685</v>
      </c>
      <c r="H1044" s="2">
        <f t="shared" si="48"/>
        <v>0</v>
      </c>
      <c r="I1044" s="3" cm="1">
        <f t="array" ref="I1044">SMALL(IF(H1044:H2503=0,ROW(1044:2503)),1)</f>
        <v>1044</v>
      </c>
    </row>
    <row r="1045" spans="1:9" x14ac:dyDescent="0.25">
      <c r="A1045" s="10">
        <v>31777</v>
      </c>
      <c r="B1045" s="11">
        <v>253.40871093485401</v>
      </c>
      <c r="C1045" s="11"/>
      <c r="D1045" s="11">
        <f t="shared" si="49"/>
        <v>255780.34959258849</v>
      </c>
      <c r="F1045" s="12" t="str">
        <f ca="1">IF(H1045=0,SUBTOTAL(4,INDIRECT("B"&amp;ROW()-11):INDIRECT("B"&amp;I1045)),"")</f>
        <v/>
      </c>
      <c r="G1045" s="6" t="str">
        <f t="shared" ca="1" si="50"/>
        <v/>
      </c>
      <c r="H1045" s="2">
        <f t="shared" si="48"/>
        <v>1</v>
      </c>
      <c r="I1045" s="3" cm="1">
        <f t="array" ref="I1045">SMALL(IF(H1045:H2504=0,ROW(1045:2504)),1)</f>
        <v>1056</v>
      </c>
    </row>
    <row r="1046" spans="1:9" x14ac:dyDescent="0.25">
      <c r="A1046" s="10">
        <v>31808</v>
      </c>
      <c r="B1046" s="11">
        <v>257.74074887372399</v>
      </c>
      <c r="C1046" s="11"/>
      <c r="D1046" s="11">
        <f t="shared" si="49"/>
        <v>260152.93084429365</v>
      </c>
      <c r="F1046" s="12" t="str">
        <f ca="1">IF(H1046=0,SUBTOTAL(4,INDIRECT("B"&amp;ROW()-11):INDIRECT("B"&amp;I1046)),"")</f>
        <v/>
      </c>
      <c r="G1046" s="6" t="str">
        <f t="shared" ca="1" si="50"/>
        <v/>
      </c>
      <c r="H1046" s="2">
        <f t="shared" si="48"/>
        <v>2</v>
      </c>
      <c r="I1046" s="3" cm="1">
        <f t="array" ref="I1046">SMALL(IF(H1046:H2505=0,ROW(1046:2505)),1)</f>
        <v>1056</v>
      </c>
    </row>
    <row r="1047" spans="1:9" x14ac:dyDescent="0.25">
      <c r="A1047" s="10">
        <v>31836</v>
      </c>
      <c r="B1047" s="11">
        <v>274.94247289516301</v>
      </c>
      <c r="C1047" s="11"/>
      <c r="D1047" s="11">
        <f t="shared" si="49"/>
        <v>277515.64488662977</v>
      </c>
      <c r="F1047" s="12" t="str">
        <f ca="1">IF(H1047=0,SUBTOTAL(4,INDIRECT("B"&amp;ROW()-11):INDIRECT("B"&amp;I1047)),"")</f>
        <v/>
      </c>
      <c r="G1047" s="6" t="str">
        <f t="shared" ca="1" si="50"/>
        <v/>
      </c>
      <c r="H1047" s="2">
        <f t="shared" si="48"/>
        <v>3</v>
      </c>
      <c r="I1047" s="3" cm="1">
        <f t="array" ref="I1047">SMALL(IF(H1047:H2506=0,ROW(1047:2506)),1)</f>
        <v>1056</v>
      </c>
    </row>
    <row r="1048" spans="1:9" x14ac:dyDescent="0.25">
      <c r="A1048" s="10">
        <v>31867</v>
      </c>
      <c r="B1048" s="11">
        <v>292.710651861847</v>
      </c>
      <c r="C1048" s="11"/>
      <c r="D1048" s="11">
        <f t="shared" si="49"/>
        <v>295450.11529593816</v>
      </c>
      <c r="F1048" s="12" t="str">
        <f ca="1">IF(H1048=0,SUBTOTAL(4,INDIRECT("B"&amp;ROW()-11):INDIRECT("B"&amp;I1048)),"")</f>
        <v/>
      </c>
      <c r="G1048" s="6" t="str">
        <f t="shared" ca="1" si="50"/>
        <v/>
      </c>
      <c r="H1048" s="2">
        <f t="shared" si="48"/>
        <v>4</v>
      </c>
      <c r="I1048" s="3" cm="1">
        <f t="array" ref="I1048">SMALL(IF(H1048:H2507=0,ROW(1048:2507)),1)</f>
        <v>1056</v>
      </c>
    </row>
    <row r="1049" spans="1:9" x14ac:dyDescent="0.25">
      <c r="A1049" s="10">
        <v>31897</v>
      </c>
      <c r="B1049" s="11">
        <v>305.52260438816103</v>
      </c>
      <c r="C1049" s="11"/>
      <c r="D1049" s="11">
        <f t="shared" si="49"/>
        <v>308381.97420502955</v>
      </c>
      <c r="F1049" s="12" t="str">
        <f ca="1">IF(H1049=0,SUBTOTAL(4,INDIRECT("B"&amp;ROW()-11):INDIRECT("B"&amp;I1049)),"")</f>
        <v/>
      </c>
      <c r="G1049" s="6" t="str">
        <f t="shared" ca="1" si="50"/>
        <v/>
      </c>
      <c r="H1049" s="2">
        <f t="shared" si="48"/>
        <v>5</v>
      </c>
      <c r="I1049" s="3" cm="1">
        <f t="array" ref="I1049">SMALL(IF(H1049:H2508=0,ROW(1049:2508)),1)</f>
        <v>1056</v>
      </c>
    </row>
    <row r="1050" spans="1:9" x14ac:dyDescent="0.25">
      <c r="A1050" s="10">
        <v>31928</v>
      </c>
      <c r="B1050" s="11">
        <v>302.911300077151</v>
      </c>
      <c r="C1050" s="11"/>
      <c r="D1050" s="11">
        <f t="shared" si="49"/>
        <v>305746.23083575565</v>
      </c>
      <c r="F1050" s="12" t="str">
        <f ca="1">IF(H1050=0,SUBTOTAL(4,INDIRECT("B"&amp;ROW()-11):INDIRECT("B"&amp;I1050)),"")</f>
        <v/>
      </c>
      <c r="G1050" s="6" t="str">
        <f t="shared" ca="1" si="50"/>
        <v/>
      </c>
      <c r="H1050" s="2">
        <f t="shared" si="48"/>
        <v>6</v>
      </c>
      <c r="I1050" s="3" cm="1">
        <f t="array" ref="I1050">SMALL(IF(H1050:H2509=0,ROW(1050:2509)),1)</f>
        <v>1056</v>
      </c>
    </row>
    <row r="1051" spans="1:9" x14ac:dyDescent="0.25">
      <c r="A1051" s="10">
        <v>31958</v>
      </c>
      <c r="B1051" s="11">
        <v>303.44005986470302</v>
      </c>
      <c r="C1051" s="11"/>
      <c r="D1051" s="11">
        <f t="shared" si="49"/>
        <v>306279.93925805739</v>
      </c>
      <c r="F1051" s="12" t="str">
        <f ca="1">IF(H1051=0,SUBTOTAL(4,INDIRECT("B"&amp;ROW()-11):INDIRECT("B"&amp;I1051)),"")</f>
        <v/>
      </c>
      <c r="G1051" s="6" t="str">
        <f t="shared" ca="1" si="50"/>
        <v/>
      </c>
      <c r="H1051" s="2">
        <f t="shared" si="48"/>
        <v>7</v>
      </c>
      <c r="I1051" s="3" cm="1">
        <f t="array" ref="I1051">SMALL(IF(H1051:H2510=0,ROW(1051:2510)),1)</f>
        <v>1056</v>
      </c>
    </row>
    <row r="1052" spans="1:9" x14ac:dyDescent="0.25">
      <c r="A1052" s="10">
        <v>31989</v>
      </c>
      <c r="B1052" s="11">
        <v>317.095387359825</v>
      </c>
      <c r="C1052" s="11"/>
      <c r="D1052" s="11">
        <f t="shared" si="49"/>
        <v>320063.06623746693</v>
      </c>
      <c r="F1052" s="12" t="str">
        <f ca="1">IF(H1052=0,SUBTOTAL(4,INDIRECT("B"&amp;ROW()-11):INDIRECT("B"&amp;I1052)),"")</f>
        <v/>
      </c>
      <c r="G1052" s="6" t="str">
        <f t="shared" ca="1" si="50"/>
        <v/>
      </c>
      <c r="H1052" s="2">
        <f t="shared" si="48"/>
        <v>8</v>
      </c>
      <c r="I1052" s="3" cm="1">
        <f t="array" ref="I1052">SMALL(IF(H1052:H2511=0,ROW(1052:2511)),1)</f>
        <v>1056</v>
      </c>
    </row>
    <row r="1053" spans="1:9" x14ac:dyDescent="0.25">
      <c r="A1053" s="10">
        <v>32020</v>
      </c>
      <c r="B1053" s="11">
        <v>326.99950425387499</v>
      </c>
      <c r="C1053" s="11"/>
      <c r="D1053" s="11">
        <f t="shared" si="49"/>
        <v>330059.87523515453</v>
      </c>
      <c r="F1053" s="12" t="str">
        <f ca="1">IF(H1053=0,SUBTOTAL(4,INDIRECT("B"&amp;ROW()-11):INDIRECT("B"&amp;I1053)),"")</f>
        <v/>
      </c>
      <c r="G1053" s="6" t="str">
        <f t="shared" ca="1" si="50"/>
        <v/>
      </c>
      <c r="H1053" s="2">
        <f t="shared" si="48"/>
        <v>9</v>
      </c>
      <c r="I1053" s="3" cm="1">
        <f t="array" ref="I1053">SMALL(IF(H1053:H2512=0,ROW(1053:2512)),1)</f>
        <v>1056</v>
      </c>
    </row>
    <row r="1054" spans="1:9" x14ac:dyDescent="0.25">
      <c r="A1054" s="10">
        <v>32050</v>
      </c>
      <c r="B1054" s="11">
        <v>348.10818957720397</v>
      </c>
      <c r="C1054" s="11"/>
      <c r="D1054" s="11">
        <f t="shared" si="49"/>
        <v>351366.11562256195</v>
      </c>
      <c r="F1054" s="12" t="str">
        <f ca="1">IF(H1054=0,SUBTOTAL(4,INDIRECT("B"&amp;ROW()-11):INDIRECT("B"&amp;I1054)),"")</f>
        <v/>
      </c>
      <c r="G1054" s="6" t="str">
        <f t="shared" ca="1" si="50"/>
        <v/>
      </c>
      <c r="H1054" s="2">
        <f t="shared" si="48"/>
        <v>10</v>
      </c>
      <c r="I1054" s="3" cm="1">
        <f t="array" ref="I1054">SMALL(IF(H1054:H2513=0,ROW(1054:2513)),1)</f>
        <v>1056</v>
      </c>
    </row>
    <row r="1055" spans="1:9" x14ac:dyDescent="0.25">
      <c r="A1055" s="10">
        <v>32081</v>
      </c>
      <c r="B1055" s="11">
        <v>337.56313932928498</v>
      </c>
      <c r="C1055" s="11"/>
      <c r="D1055" s="11">
        <f t="shared" si="49"/>
        <v>340722.37480981014</v>
      </c>
      <c r="F1055" s="12" t="str">
        <f ca="1">IF(H1055=0,SUBTOTAL(4,INDIRECT("B"&amp;ROW()-11):INDIRECT("B"&amp;I1055)),"")</f>
        <v/>
      </c>
      <c r="G1055" s="6" t="str">
        <f t="shared" ca="1" si="50"/>
        <v/>
      </c>
      <c r="H1055" s="2">
        <f t="shared" si="48"/>
        <v>11</v>
      </c>
      <c r="I1055" s="3" cm="1">
        <f t="array" ref="I1055">SMALL(IF(H1055:H2514=0,ROW(1055:2514)),1)</f>
        <v>1056</v>
      </c>
    </row>
    <row r="1056" spans="1:9" x14ac:dyDescent="0.25">
      <c r="A1056" s="10">
        <v>32111</v>
      </c>
      <c r="B1056" s="11">
        <v>297.55320432599802</v>
      </c>
      <c r="C1056" s="11"/>
      <c r="D1056" s="11">
        <f t="shared" si="49"/>
        <v>300337.98895123421</v>
      </c>
      <c r="F1056" s="12">
        <f ca="1">IF(H1056=0,SUBTOTAL(4,INDIRECT("B"&amp;ROW()-11):INDIRECT("B"&amp;I1056)),"")</f>
        <v>348.10818957720397</v>
      </c>
      <c r="G1056" s="6">
        <f t="shared" ca="1" si="50"/>
        <v>32050</v>
      </c>
      <c r="H1056" s="2">
        <f t="shared" si="48"/>
        <v>0</v>
      </c>
      <c r="I1056" s="3" cm="1">
        <f t="array" ref="I1056">SMALL(IF(H1056:H2515=0,ROW(1056:2515)),1)</f>
        <v>1056</v>
      </c>
    </row>
    <row r="1057" spans="1:9" x14ac:dyDescent="0.25">
      <c r="A1057" s="10">
        <v>32142</v>
      </c>
      <c r="B1057" s="11">
        <v>260.94842576383797</v>
      </c>
      <c r="C1057" s="11"/>
      <c r="D1057" s="11">
        <f t="shared" si="49"/>
        <v>263390.6282119439</v>
      </c>
      <c r="F1057" s="12" t="str">
        <f ca="1">IF(H1057=0,SUBTOTAL(4,INDIRECT("B"&amp;ROW()-11):INDIRECT("B"&amp;I1057)),"")</f>
        <v/>
      </c>
      <c r="G1057" s="6" t="str">
        <f t="shared" ca="1" si="50"/>
        <v/>
      </c>
      <c r="H1057" s="2">
        <f t="shared" si="48"/>
        <v>1</v>
      </c>
      <c r="I1057" s="3" cm="1">
        <f t="array" ref="I1057">SMALL(IF(H1057:H2516=0,ROW(1057:2516)),1)</f>
        <v>1068</v>
      </c>
    </row>
    <row r="1058" spans="1:9" x14ac:dyDescent="0.25">
      <c r="A1058" s="10">
        <v>32173</v>
      </c>
      <c r="B1058" s="11">
        <v>257.47000100000002</v>
      </c>
      <c r="C1058" s="11"/>
      <c r="D1058" s="11">
        <f t="shared" si="49"/>
        <v>259879.64905560893</v>
      </c>
      <c r="F1058" s="12" t="str">
        <f ca="1">IF(H1058=0,SUBTOTAL(4,INDIRECT("B"&amp;ROW()-11):INDIRECT("B"&amp;I1058)),"")</f>
        <v/>
      </c>
      <c r="G1058" s="6" t="str">
        <f t="shared" ca="1" si="50"/>
        <v/>
      </c>
      <c r="H1058" s="2">
        <f t="shared" si="48"/>
        <v>2</v>
      </c>
      <c r="I1058" s="3" cm="1">
        <f t="array" ref="I1058">SMALL(IF(H1058:H2517=0,ROW(1058:2517)),1)</f>
        <v>1068</v>
      </c>
    </row>
    <row r="1059" spans="1:9" x14ac:dyDescent="0.25">
      <c r="A1059" s="10">
        <v>32202</v>
      </c>
      <c r="B1059" s="11">
        <v>269.48001099999999</v>
      </c>
      <c r="C1059" s="11"/>
      <c r="D1059" s="11">
        <f t="shared" si="49"/>
        <v>272002.06010090321</v>
      </c>
      <c r="F1059" s="12" t="str">
        <f ca="1">IF(H1059=0,SUBTOTAL(4,INDIRECT("B"&amp;ROW()-11):INDIRECT("B"&amp;I1059)),"")</f>
        <v/>
      </c>
      <c r="G1059" s="6" t="str">
        <f t="shared" ca="1" si="50"/>
        <v/>
      </c>
      <c r="H1059" s="2">
        <f t="shared" si="48"/>
        <v>3</v>
      </c>
      <c r="I1059" s="3" cm="1">
        <f t="array" ref="I1059">SMALL(IF(H1059:H2518=0,ROW(1059:2518)),1)</f>
        <v>1068</v>
      </c>
    </row>
    <row r="1060" spans="1:9" x14ac:dyDescent="0.25">
      <c r="A1060" s="10">
        <v>32233</v>
      </c>
      <c r="B1060" s="11">
        <v>261.14999399999999</v>
      </c>
      <c r="C1060" s="11"/>
      <c r="D1060" s="11">
        <f t="shared" si="49"/>
        <v>263594.0829145154</v>
      </c>
      <c r="F1060" s="12" t="str">
        <f ca="1">IF(H1060=0,SUBTOTAL(4,INDIRECT("B"&amp;ROW()-11):INDIRECT("B"&amp;I1060)),"")</f>
        <v/>
      </c>
      <c r="G1060" s="6" t="str">
        <f t="shared" ca="1" si="50"/>
        <v/>
      </c>
      <c r="H1060" s="2">
        <f t="shared" si="48"/>
        <v>4</v>
      </c>
      <c r="I1060" s="3" cm="1">
        <f t="array" ref="I1060">SMALL(IF(H1060:H2519=0,ROW(1060:2519)),1)</f>
        <v>1068</v>
      </c>
    </row>
    <row r="1061" spans="1:9" x14ac:dyDescent="0.25">
      <c r="A1061" s="10">
        <v>32263</v>
      </c>
      <c r="B1061" s="11">
        <v>264.040009</v>
      </c>
      <c r="C1061" s="11"/>
      <c r="D1061" s="11">
        <f t="shared" si="49"/>
        <v>266511.1454113049</v>
      </c>
      <c r="F1061" s="12" t="str">
        <f ca="1">IF(H1061=0,SUBTOTAL(4,INDIRECT("B"&amp;ROW()-11):INDIRECT("B"&amp;I1061)),"")</f>
        <v/>
      </c>
      <c r="G1061" s="6" t="str">
        <f t="shared" ca="1" si="50"/>
        <v/>
      </c>
      <c r="H1061" s="2">
        <f t="shared" si="48"/>
        <v>5</v>
      </c>
      <c r="I1061" s="3" cm="1">
        <f t="array" ref="I1061">SMALL(IF(H1061:H2520=0,ROW(1061:2520)),1)</f>
        <v>1068</v>
      </c>
    </row>
    <row r="1062" spans="1:9" x14ac:dyDescent="0.25">
      <c r="A1062" s="10">
        <v>32294</v>
      </c>
      <c r="B1062" s="11">
        <v>266.32000699999998</v>
      </c>
      <c r="C1062" s="11"/>
      <c r="D1062" s="11">
        <f t="shared" si="49"/>
        <v>268812.48179141188</v>
      </c>
      <c r="F1062" s="12" t="str">
        <f ca="1">IF(H1062=0,SUBTOTAL(4,INDIRECT("B"&amp;ROW()-11):INDIRECT("B"&amp;I1062)),"")</f>
        <v/>
      </c>
      <c r="G1062" s="6" t="str">
        <f t="shared" ca="1" si="50"/>
        <v/>
      </c>
      <c r="H1062" s="2">
        <f t="shared" si="48"/>
        <v>6</v>
      </c>
      <c r="I1062" s="3" cm="1">
        <f t="array" ref="I1062">SMALL(IF(H1062:H2521=0,ROW(1062:2521)),1)</f>
        <v>1068</v>
      </c>
    </row>
    <row r="1063" spans="1:9" x14ac:dyDescent="0.25">
      <c r="A1063" s="10">
        <v>32324</v>
      </c>
      <c r="B1063" s="11">
        <v>278.540009</v>
      </c>
      <c r="C1063" s="11"/>
      <c r="D1063" s="11">
        <f t="shared" si="49"/>
        <v>281146.85014067381</v>
      </c>
      <c r="F1063" s="12" t="str">
        <f ca="1">IF(H1063=0,SUBTOTAL(4,INDIRECT("B"&amp;ROW()-11):INDIRECT("B"&amp;I1063)),"")</f>
        <v/>
      </c>
      <c r="G1063" s="6" t="str">
        <f t="shared" ca="1" si="50"/>
        <v/>
      </c>
      <c r="H1063" s="2">
        <f t="shared" si="48"/>
        <v>7</v>
      </c>
      <c r="I1063" s="3" cm="1">
        <f t="array" ref="I1063">SMALL(IF(H1063:H2522=0,ROW(1063:2522)),1)</f>
        <v>1068</v>
      </c>
    </row>
    <row r="1064" spans="1:9" x14ac:dyDescent="0.25">
      <c r="A1064" s="10">
        <v>32355</v>
      </c>
      <c r="B1064" s="11">
        <v>277.48998999999998</v>
      </c>
      <c r="C1064" s="11"/>
      <c r="D1064" s="11">
        <f t="shared" si="49"/>
        <v>280087.00406865816</v>
      </c>
      <c r="F1064" s="12" t="str">
        <f ca="1">IF(H1064=0,SUBTOTAL(4,INDIRECT("B"&amp;ROW()-11):INDIRECT("B"&amp;I1064)),"")</f>
        <v/>
      </c>
      <c r="G1064" s="6" t="str">
        <f t="shared" ca="1" si="50"/>
        <v/>
      </c>
      <c r="H1064" s="2">
        <f t="shared" si="48"/>
        <v>8</v>
      </c>
      <c r="I1064" s="3" cm="1">
        <f t="array" ref="I1064">SMALL(IF(H1064:H2523=0,ROW(1064:2523)),1)</f>
        <v>1068</v>
      </c>
    </row>
    <row r="1065" spans="1:9" x14ac:dyDescent="0.25">
      <c r="A1065" s="10">
        <v>32386</v>
      </c>
      <c r="B1065" s="11">
        <v>268.07000699999998</v>
      </c>
      <c r="C1065" s="11"/>
      <c r="D1065" s="11">
        <f t="shared" si="49"/>
        <v>270578.85994840466</v>
      </c>
      <c r="F1065" s="12" t="str">
        <f ca="1">IF(H1065=0,SUBTOTAL(4,INDIRECT("B"&amp;ROW()-11):INDIRECT("B"&amp;I1065)),"")</f>
        <v/>
      </c>
      <c r="G1065" s="6" t="str">
        <f t="shared" ca="1" si="50"/>
        <v/>
      </c>
      <c r="H1065" s="2">
        <f t="shared" si="48"/>
        <v>9</v>
      </c>
      <c r="I1065" s="3" cm="1">
        <f t="array" ref="I1065">SMALL(IF(H1065:H2524=0,ROW(1065:2524)),1)</f>
        <v>1068</v>
      </c>
    </row>
    <row r="1066" spans="1:9" x14ac:dyDescent="0.25">
      <c r="A1066" s="10">
        <v>32416</v>
      </c>
      <c r="B1066" s="11">
        <v>279.48998999999998</v>
      </c>
      <c r="C1066" s="11"/>
      <c r="D1066" s="11">
        <f t="shared" si="49"/>
        <v>282105.72196236422</v>
      </c>
      <c r="F1066" s="12" t="str">
        <f ca="1">IF(H1066=0,SUBTOTAL(4,INDIRECT("B"&amp;ROW()-11):INDIRECT("B"&amp;I1066)),"")</f>
        <v/>
      </c>
      <c r="G1066" s="6" t="str">
        <f t="shared" ca="1" si="50"/>
        <v/>
      </c>
      <c r="H1066" s="2">
        <f t="shared" si="48"/>
        <v>10</v>
      </c>
      <c r="I1066" s="3" cm="1">
        <f t="array" ref="I1066">SMALL(IF(H1066:H2525=0,ROW(1066:2525)),1)</f>
        <v>1068</v>
      </c>
    </row>
    <row r="1067" spans="1:9" x14ac:dyDescent="0.25">
      <c r="A1067" s="10">
        <v>32447</v>
      </c>
      <c r="B1067" s="11">
        <v>287.26998900000001</v>
      </c>
      <c r="C1067" s="11"/>
      <c r="D1067" s="11">
        <f t="shared" si="49"/>
        <v>289958.53355952183</v>
      </c>
      <c r="F1067" s="12" t="str">
        <f ca="1">IF(H1067=0,SUBTOTAL(4,INDIRECT("B"&amp;ROW()-11):INDIRECT("B"&amp;I1067)),"")</f>
        <v/>
      </c>
      <c r="G1067" s="6" t="str">
        <f t="shared" ca="1" si="50"/>
        <v/>
      </c>
      <c r="H1067" s="2">
        <f t="shared" si="48"/>
        <v>11</v>
      </c>
      <c r="I1067" s="3" cm="1">
        <f t="array" ref="I1067">SMALL(IF(H1067:H2526=0,ROW(1067:2526)),1)</f>
        <v>1068</v>
      </c>
    </row>
    <row r="1068" spans="1:9" x14ac:dyDescent="0.25">
      <c r="A1068" s="10">
        <v>32477</v>
      </c>
      <c r="B1068" s="11">
        <v>283.17999300000002</v>
      </c>
      <c r="C1068" s="11"/>
      <c r="D1068" s="11">
        <f t="shared" si="49"/>
        <v>285830.25950432877</v>
      </c>
      <c r="F1068" s="12">
        <f ca="1">IF(H1068=0,SUBTOTAL(4,INDIRECT("B"&amp;ROW()-11):INDIRECT("B"&amp;I1068)),"")</f>
        <v>287.26998900000001</v>
      </c>
      <c r="G1068" s="6">
        <f t="shared" ca="1" si="50"/>
        <v>32447</v>
      </c>
      <c r="H1068" s="2">
        <f t="shared" si="48"/>
        <v>0</v>
      </c>
      <c r="I1068" s="3" cm="1">
        <f t="array" ref="I1068">SMALL(IF(H1068:H2527=0,ROW(1068:2527)),1)</f>
        <v>1068</v>
      </c>
    </row>
    <row r="1069" spans="1:9" x14ac:dyDescent="0.25">
      <c r="A1069" s="10">
        <v>32508</v>
      </c>
      <c r="B1069" s="11">
        <v>288.11999500000002</v>
      </c>
      <c r="C1069" s="11"/>
      <c r="D1069" s="11">
        <f t="shared" si="49"/>
        <v>290816.4947205006</v>
      </c>
      <c r="F1069" s="12" t="str">
        <f ca="1">IF(H1069=0,SUBTOTAL(4,INDIRECT("B"&amp;ROW()-11):INDIRECT("B"&amp;I1069)),"")</f>
        <v/>
      </c>
      <c r="G1069" s="6" t="str">
        <f t="shared" ca="1" si="50"/>
        <v/>
      </c>
      <c r="H1069" s="2">
        <f t="shared" si="48"/>
        <v>1</v>
      </c>
      <c r="I1069" s="3" cm="1">
        <f t="array" ref="I1069">SMALL(IF(H1069:H2528=0,ROW(1069:2528)),1)</f>
        <v>1080</v>
      </c>
    </row>
    <row r="1070" spans="1:9" x14ac:dyDescent="0.25">
      <c r="A1070" s="10">
        <v>32539</v>
      </c>
      <c r="B1070" s="11">
        <v>309.209991</v>
      </c>
      <c r="C1070" s="11"/>
      <c r="D1070" s="11">
        <f t="shared" si="49"/>
        <v>312103.87087219529</v>
      </c>
      <c r="F1070" s="12" t="str">
        <f ca="1">IF(H1070=0,SUBTOTAL(4,INDIRECT("B"&amp;ROW()-11):INDIRECT("B"&amp;I1070)),"")</f>
        <v/>
      </c>
      <c r="G1070" s="6" t="str">
        <f t="shared" ca="1" si="50"/>
        <v/>
      </c>
      <c r="H1070" s="2">
        <f t="shared" si="48"/>
        <v>2</v>
      </c>
      <c r="I1070" s="3" cm="1">
        <f t="array" ref="I1070">SMALL(IF(H1070:H2529=0,ROW(1070:2529)),1)</f>
        <v>1080</v>
      </c>
    </row>
    <row r="1071" spans="1:9" x14ac:dyDescent="0.25">
      <c r="A1071" s="10">
        <v>32567</v>
      </c>
      <c r="B1071" s="11">
        <v>301.51001000000002</v>
      </c>
      <c r="C1071" s="11"/>
      <c r="D1071" s="11">
        <f t="shared" si="49"/>
        <v>304331.82615924691</v>
      </c>
      <c r="F1071" s="12" t="str">
        <f ca="1">IF(H1071=0,SUBTOTAL(4,INDIRECT("B"&amp;ROW()-11):INDIRECT("B"&amp;I1071)),"")</f>
        <v/>
      </c>
      <c r="G1071" s="6" t="str">
        <f t="shared" ca="1" si="50"/>
        <v/>
      </c>
      <c r="H1071" s="2">
        <f t="shared" si="48"/>
        <v>3</v>
      </c>
      <c r="I1071" s="3" cm="1">
        <f t="array" ref="I1071">SMALL(IF(H1071:H2530=0,ROW(1071:2530)),1)</f>
        <v>1080</v>
      </c>
    </row>
    <row r="1072" spans="1:9" x14ac:dyDescent="0.25">
      <c r="A1072" s="10">
        <v>32598</v>
      </c>
      <c r="B1072" s="11">
        <v>308.540009</v>
      </c>
      <c r="C1072" s="11"/>
      <c r="D1072" s="11">
        <f t="shared" si="49"/>
        <v>311427.61854626477</v>
      </c>
      <c r="F1072" s="12" t="str">
        <f ca="1">IF(H1072=0,SUBTOTAL(4,INDIRECT("B"&amp;ROW()-11):INDIRECT("B"&amp;I1072)),"")</f>
        <v/>
      </c>
      <c r="G1072" s="6" t="str">
        <f t="shared" ca="1" si="50"/>
        <v/>
      </c>
      <c r="H1072" s="2">
        <f t="shared" si="48"/>
        <v>4</v>
      </c>
      <c r="I1072" s="3" cm="1">
        <f t="array" ref="I1072">SMALL(IF(H1072:H2531=0,ROW(1072:2531)),1)</f>
        <v>1080</v>
      </c>
    </row>
    <row r="1073" spans="1:9" x14ac:dyDescent="0.25">
      <c r="A1073" s="10">
        <v>32628</v>
      </c>
      <c r="B1073" s="11">
        <v>324.55999800000001</v>
      </c>
      <c r="C1073" s="11"/>
      <c r="D1073" s="11">
        <f t="shared" si="49"/>
        <v>327597.53777190193</v>
      </c>
      <c r="F1073" s="12" t="str">
        <f ca="1">IF(H1073=0,SUBTOTAL(4,INDIRECT("B"&amp;ROW()-11):INDIRECT("B"&amp;I1073)),"")</f>
        <v/>
      </c>
      <c r="G1073" s="6" t="str">
        <f t="shared" ca="1" si="50"/>
        <v/>
      </c>
      <c r="H1073" s="2">
        <f t="shared" si="48"/>
        <v>5</v>
      </c>
      <c r="I1073" s="3" cm="1">
        <f t="array" ref="I1073">SMALL(IF(H1073:H2532=0,ROW(1073:2532)),1)</f>
        <v>1080</v>
      </c>
    </row>
    <row r="1074" spans="1:9" x14ac:dyDescent="0.25">
      <c r="A1074" s="10">
        <v>32659</v>
      </c>
      <c r="B1074" s="11">
        <v>337.69000199999999</v>
      </c>
      <c r="C1074" s="11"/>
      <c r="D1074" s="11">
        <f t="shared" si="49"/>
        <v>340850.424781518</v>
      </c>
      <c r="F1074" s="12" t="str">
        <f ca="1">IF(H1074=0,SUBTOTAL(4,INDIRECT("B"&amp;ROW()-11):INDIRECT("B"&amp;I1074)),"")</f>
        <v/>
      </c>
      <c r="G1074" s="6" t="str">
        <f t="shared" ca="1" si="50"/>
        <v/>
      </c>
      <c r="H1074" s="2">
        <f t="shared" si="48"/>
        <v>6</v>
      </c>
      <c r="I1074" s="3" cm="1">
        <f t="array" ref="I1074">SMALL(IF(H1074:H2533=0,ROW(1074:2533)),1)</f>
        <v>1080</v>
      </c>
    </row>
    <row r="1075" spans="1:9" x14ac:dyDescent="0.25">
      <c r="A1075" s="10">
        <v>32689</v>
      </c>
      <c r="B1075" s="11">
        <v>335.77999899999998</v>
      </c>
      <c r="C1075" s="11"/>
      <c r="D1075" s="11">
        <f t="shared" si="49"/>
        <v>338922.54616495181</v>
      </c>
      <c r="F1075" s="12" t="str">
        <f ca="1">IF(H1075=0,SUBTOTAL(4,INDIRECT("B"&amp;ROW()-11):INDIRECT("B"&amp;I1075)),"")</f>
        <v/>
      </c>
      <c r="G1075" s="6" t="str">
        <f t="shared" ca="1" si="50"/>
        <v/>
      </c>
      <c r="H1075" s="2">
        <f t="shared" si="48"/>
        <v>7</v>
      </c>
      <c r="I1075" s="3" cm="1">
        <f t="array" ref="I1075">SMALL(IF(H1075:H2534=0,ROW(1075:2534)),1)</f>
        <v>1080</v>
      </c>
    </row>
    <row r="1076" spans="1:9" x14ac:dyDescent="0.25">
      <c r="A1076" s="10">
        <v>32720</v>
      </c>
      <c r="B1076" s="11">
        <v>366.10000600000001</v>
      </c>
      <c r="C1076" s="11"/>
      <c r="D1076" s="11">
        <f t="shared" si="49"/>
        <v>369526.31649904844</v>
      </c>
      <c r="F1076" s="12" t="str">
        <f ca="1">IF(H1076=0,SUBTOTAL(4,INDIRECT("B"&amp;ROW()-11):INDIRECT("B"&amp;I1076)),"")</f>
        <v/>
      </c>
      <c r="G1076" s="6" t="str">
        <f t="shared" ca="1" si="50"/>
        <v/>
      </c>
      <c r="H1076" s="2">
        <f t="shared" si="48"/>
        <v>8</v>
      </c>
      <c r="I1076" s="3" cm="1">
        <f t="array" ref="I1076">SMALL(IF(H1076:H2535=0,ROW(1076:2535)),1)</f>
        <v>1080</v>
      </c>
    </row>
    <row r="1077" spans="1:9" x14ac:dyDescent="0.25">
      <c r="A1077" s="10">
        <v>32751</v>
      </c>
      <c r="B1077" s="11">
        <v>373.25</v>
      </c>
      <c r="C1077" s="11"/>
      <c r="D1077" s="11">
        <f t="shared" si="49"/>
        <v>376743.22691289388</v>
      </c>
      <c r="F1077" s="12" t="str">
        <f ca="1">IF(H1077=0,SUBTOTAL(4,INDIRECT("B"&amp;ROW()-11):INDIRECT("B"&amp;I1077)),"")</f>
        <v/>
      </c>
      <c r="G1077" s="6" t="str">
        <f t="shared" ca="1" si="50"/>
        <v/>
      </c>
      <c r="H1077" s="2">
        <f t="shared" si="48"/>
        <v>9</v>
      </c>
      <c r="I1077" s="3" cm="1">
        <f t="array" ref="I1077">SMALL(IF(H1077:H2536=0,ROW(1077:2536)),1)</f>
        <v>1080</v>
      </c>
    </row>
    <row r="1078" spans="1:9" x14ac:dyDescent="0.25">
      <c r="A1078" s="10">
        <v>32781</v>
      </c>
      <c r="B1078" s="11">
        <v>371.73998999999998</v>
      </c>
      <c r="C1078" s="11"/>
      <c r="D1078" s="11">
        <f t="shared" si="49"/>
        <v>375219.08480955637</v>
      </c>
      <c r="F1078" s="12" t="str">
        <f ca="1">IF(H1078=0,SUBTOTAL(4,INDIRECT("B"&amp;ROW()-11):INDIRECT("B"&amp;I1078)),"")</f>
        <v/>
      </c>
      <c r="G1078" s="6" t="str">
        <f t="shared" ca="1" si="50"/>
        <v/>
      </c>
      <c r="H1078" s="2">
        <f t="shared" si="48"/>
        <v>10</v>
      </c>
      <c r="I1078" s="3" cm="1">
        <f t="array" ref="I1078">SMALL(IF(H1078:H2537=0,ROW(1078:2537)),1)</f>
        <v>1080</v>
      </c>
    </row>
    <row r="1079" spans="1:9" x14ac:dyDescent="0.25">
      <c r="A1079" s="10">
        <v>32812</v>
      </c>
      <c r="B1079" s="11">
        <v>363.10998499999999</v>
      </c>
      <c r="C1079" s="11"/>
      <c r="D1079" s="11">
        <f t="shared" si="49"/>
        <v>366508.31205141993</v>
      </c>
      <c r="F1079" s="12" t="str">
        <f ca="1">IF(H1079=0,SUBTOTAL(4,INDIRECT("B"&amp;ROW()-11):INDIRECT("B"&amp;I1079)),"")</f>
        <v/>
      </c>
      <c r="G1079" s="6" t="str">
        <f t="shared" ca="1" si="50"/>
        <v/>
      </c>
      <c r="H1079" s="2">
        <f t="shared" si="48"/>
        <v>11</v>
      </c>
      <c r="I1079" s="3" cm="1">
        <f t="array" ref="I1079">SMALL(IF(H1079:H2538=0,ROW(1079:2538)),1)</f>
        <v>1080</v>
      </c>
    </row>
    <row r="1080" spans="1:9" x14ac:dyDescent="0.25">
      <c r="A1080" s="10">
        <v>32842</v>
      </c>
      <c r="B1080" s="11">
        <v>370.51001000000002</v>
      </c>
      <c r="C1080" s="11"/>
      <c r="D1080" s="11">
        <f t="shared" si="49"/>
        <v>373977.59349210607</v>
      </c>
      <c r="F1080" s="12">
        <f ca="1">IF(H1080=0,SUBTOTAL(4,INDIRECT("B"&amp;ROW()-11):INDIRECT("B"&amp;I1080)),"")</f>
        <v>373.25</v>
      </c>
      <c r="G1080" s="6">
        <f t="shared" ca="1" si="50"/>
        <v>32751</v>
      </c>
      <c r="H1080" s="2">
        <f t="shared" si="48"/>
        <v>0</v>
      </c>
      <c r="I1080" s="3" cm="1">
        <f t="array" ref="I1080">SMALL(IF(H1080:H2539=0,ROW(1080:2539)),1)</f>
        <v>1080</v>
      </c>
    </row>
    <row r="1081" spans="1:9" x14ac:dyDescent="0.25">
      <c r="A1081" s="10">
        <v>32873</v>
      </c>
      <c r="B1081" s="11">
        <v>379.41000400000001</v>
      </c>
      <c r="C1081" s="11"/>
      <c r="D1081" s="11">
        <f t="shared" si="49"/>
        <v>382960.88206294441</v>
      </c>
      <c r="F1081" s="12" t="str">
        <f ca="1">IF(H1081=0,SUBTOTAL(4,INDIRECT("B"&amp;ROW()-11):INDIRECT("B"&amp;I1081)),"")</f>
        <v/>
      </c>
      <c r="G1081" s="6" t="str">
        <f t="shared" ca="1" si="50"/>
        <v/>
      </c>
      <c r="H1081" s="2">
        <f t="shared" si="48"/>
        <v>1</v>
      </c>
      <c r="I1081" s="3" cm="1">
        <f t="array" ref="I1081">SMALL(IF(H1081:H2540=0,ROW(1081:2540)),1)</f>
        <v>1092</v>
      </c>
    </row>
    <row r="1082" spans="1:9" x14ac:dyDescent="0.25">
      <c r="A1082" s="10">
        <v>32904</v>
      </c>
      <c r="B1082" s="11">
        <v>353.94000199999999</v>
      </c>
      <c r="C1082" s="11"/>
      <c r="D1082" s="11">
        <f t="shared" si="49"/>
        <v>357252.50766787975</v>
      </c>
      <c r="F1082" s="12" t="str">
        <f ca="1">IF(H1082=0,SUBTOTAL(4,INDIRECT("B"&amp;ROW()-11):INDIRECT("B"&amp;I1082)),"")</f>
        <v/>
      </c>
      <c r="G1082" s="6" t="str">
        <f t="shared" ca="1" si="50"/>
        <v/>
      </c>
      <c r="H1082" s="2">
        <f t="shared" si="48"/>
        <v>2</v>
      </c>
      <c r="I1082" s="3" cm="1">
        <f t="array" ref="I1082">SMALL(IF(H1082:H2541=0,ROW(1082:2541)),1)</f>
        <v>1092</v>
      </c>
    </row>
    <row r="1083" spans="1:9" x14ac:dyDescent="0.25">
      <c r="A1083" s="10">
        <v>32932</v>
      </c>
      <c r="B1083" s="11">
        <v>358.5</v>
      </c>
      <c r="C1083" s="11"/>
      <c r="D1083" s="11">
        <f t="shared" si="49"/>
        <v>361855.1824468117</v>
      </c>
      <c r="F1083" s="12" t="str">
        <f ca="1">IF(H1083=0,SUBTOTAL(4,INDIRECT("B"&amp;ROW()-11):INDIRECT("B"&amp;I1083)),"")</f>
        <v/>
      </c>
      <c r="G1083" s="6" t="str">
        <f t="shared" ca="1" si="50"/>
        <v/>
      </c>
      <c r="H1083" s="2">
        <f t="shared" si="48"/>
        <v>3</v>
      </c>
      <c r="I1083" s="3" cm="1">
        <f t="array" ref="I1083">SMALL(IF(H1083:H2542=0,ROW(1083:2542)),1)</f>
        <v>1092</v>
      </c>
    </row>
    <row r="1084" spans="1:9" x14ac:dyDescent="0.25">
      <c r="A1084" s="10">
        <v>32963</v>
      </c>
      <c r="B1084" s="11">
        <v>368</v>
      </c>
      <c r="C1084" s="11"/>
      <c r="D1084" s="11">
        <f t="shared" si="49"/>
        <v>371444.09244191548</v>
      </c>
      <c r="F1084" s="12" t="str">
        <f ca="1">IF(H1084=0,SUBTOTAL(4,INDIRECT("B"&amp;ROW()-11):INDIRECT("B"&amp;I1084)),"")</f>
        <v/>
      </c>
      <c r="G1084" s="6" t="str">
        <f t="shared" ca="1" si="50"/>
        <v/>
      </c>
      <c r="H1084" s="2">
        <f t="shared" si="48"/>
        <v>4</v>
      </c>
      <c r="I1084" s="3" cm="1">
        <f t="array" ref="I1084">SMALL(IF(H1084:H2543=0,ROW(1084:2543)),1)</f>
        <v>1092</v>
      </c>
    </row>
    <row r="1085" spans="1:9" x14ac:dyDescent="0.25">
      <c r="A1085" s="10">
        <v>32993</v>
      </c>
      <c r="B1085" s="11">
        <v>358.82000699999998</v>
      </c>
      <c r="C1085" s="11"/>
      <c r="D1085" s="11">
        <f t="shared" si="49"/>
        <v>362178.1843753173</v>
      </c>
      <c r="F1085" s="12" t="str">
        <f ca="1">IF(H1085=0,SUBTOTAL(4,INDIRECT("B"&amp;ROW()-11):INDIRECT("B"&amp;I1085)),"")</f>
        <v/>
      </c>
      <c r="G1085" s="6" t="str">
        <f t="shared" ca="1" si="50"/>
        <v/>
      </c>
      <c r="H1085" s="2">
        <f t="shared" si="48"/>
        <v>5</v>
      </c>
      <c r="I1085" s="3" cm="1">
        <f t="array" ref="I1085">SMALL(IF(H1085:H2544=0,ROW(1085:2544)),1)</f>
        <v>1092</v>
      </c>
    </row>
    <row r="1086" spans="1:9" x14ac:dyDescent="0.25">
      <c r="A1086" s="10">
        <v>33024</v>
      </c>
      <c r="B1086" s="11">
        <v>393.79998799999998</v>
      </c>
      <c r="C1086" s="11"/>
      <c r="D1086" s="11">
        <f t="shared" si="49"/>
        <v>397485.54115841631</v>
      </c>
      <c r="F1086" s="12" t="str">
        <f ca="1">IF(H1086=0,SUBTOTAL(4,INDIRECT("B"&amp;ROW()-11):INDIRECT("B"&amp;I1086)),"")</f>
        <v/>
      </c>
      <c r="G1086" s="6" t="str">
        <f t="shared" ca="1" si="50"/>
        <v/>
      </c>
      <c r="H1086" s="2">
        <f t="shared" si="48"/>
        <v>6</v>
      </c>
      <c r="I1086" s="3" cm="1">
        <f t="array" ref="I1086">SMALL(IF(H1086:H2545=0,ROW(1086:2545)),1)</f>
        <v>1092</v>
      </c>
    </row>
    <row r="1087" spans="1:9" x14ac:dyDescent="0.25">
      <c r="A1087" s="10">
        <v>33054</v>
      </c>
      <c r="B1087" s="11">
        <v>391.14001500000001</v>
      </c>
      <c r="C1087" s="11"/>
      <c r="D1087" s="11">
        <f t="shared" si="49"/>
        <v>394800.67361247883</v>
      </c>
      <c r="F1087" s="12" t="str">
        <f ca="1">IF(H1087=0,SUBTOTAL(4,INDIRECT("B"&amp;ROW()-11):INDIRECT("B"&amp;I1087)),"")</f>
        <v/>
      </c>
      <c r="G1087" s="6" t="str">
        <f t="shared" ca="1" si="50"/>
        <v/>
      </c>
      <c r="H1087" s="2">
        <f t="shared" si="48"/>
        <v>7</v>
      </c>
      <c r="I1087" s="3" cm="1">
        <f t="array" ref="I1087">SMALL(IF(H1087:H2546=0,ROW(1087:2546)),1)</f>
        <v>1092</v>
      </c>
    </row>
    <row r="1088" spans="1:9" x14ac:dyDescent="0.25">
      <c r="A1088" s="10">
        <v>33085</v>
      </c>
      <c r="B1088" s="11">
        <v>389.89001500000001</v>
      </c>
      <c r="C1088" s="11"/>
      <c r="D1088" s="11">
        <f t="shared" si="49"/>
        <v>393538.97492891253</v>
      </c>
      <c r="F1088" s="12" t="str">
        <f ca="1">IF(H1088=0,SUBTOTAL(4,INDIRECT("B"&amp;ROW()-11):INDIRECT("B"&amp;I1088)),"")</f>
        <v/>
      </c>
      <c r="G1088" s="6" t="str">
        <f t="shared" ca="1" si="50"/>
        <v/>
      </c>
      <c r="H1088" s="2">
        <f t="shared" si="48"/>
        <v>8</v>
      </c>
      <c r="I1088" s="3" cm="1">
        <f t="array" ref="I1088">SMALL(IF(H1088:H2547=0,ROW(1088:2547)),1)</f>
        <v>1092</v>
      </c>
    </row>
    <row r="1089" spans="1:9" x14ac:dyDescent="0.25">
      <c r="A1089" s="10">
        <v>33116</v>
      </c>
      <c r="B1089" s="11">
        <v>354.64999399999999</v>
      </c>
      <c r="C1089" s="11"/>
      <c r="D1089" s="11">
        <f t="shared" si="49"/>
        <v>357969.14444527385</v>
      </c>
      <c r="F1089" s="12" t="str">
        <f ca="1">IF(H1089=0,SUBTOTAL(4,INDIRECT("B"&amp;ROW()-11):INDIRECT("B"&amp;I1089)),"")</f>
        <v/>
      </c>
      <c r="G1089" s="6" t="str">
        <f t="shared" ca="1" si="50"/>
        <v/>
      </c>
      <c r="H1089" s="2">
        <f t="shared" si="48"/>
        <v>9</v>
      </c>
      <c r="I1089" s="3" cm="1">
        <f t="array" ref="I1089">SMALL(IF(H1089:H2548=0,ROW(1089:2548)),1)</f>
        <v>1092</v>
      </c>
    </row>
    <row r="1090" spans="1:9" x14ac:dyDescent="0.25">
      <c r="A1090" s="10">
        <v>33146</v>
      </c>
      <c r="B1090" s="11">
        <v>337.39001500000001</v>
      </c>
      <c r="C1090" s="11"/>
      <c r="D1090" s="11">
        <f t="shared" si="49"/>
        <v>340547.63021912839</v>
      </c>
      <c r="F1090" s="12" t="str">
        <f ca="1">IF(H1090=0,SUBTOTAL(4,INDIRECT("B"&amp;ROW()-11):INDIRECT("B"&amp;I1090)),"")</f>
        <v/>
      </c>
      <c r="G1090" s="6" t="str">
        <f t="shared" ca="1" si="50"/>
        <v/>
      </c>
      <c r="H1090" s="2">
        <f t="shared" ref="H1090:H1153" si="51">MOD(ROW(),12)</f>
        <v>10</v>
      </c>
      <c r="I1090" s="3" cm="1">
        <f t="array" ref="I1090">SMALL(IF(H1090:H2549=0,ROW(1090:2549)),1)</f>
        <v>1092</v>
      </c>
    </row>
    <row r="1091" spans="1:9" x14ac:dyDescent="0.25">
      <c r="A1091" s="10">
        <v>33177</v>
      </c>
      <c r="B1091" s="11">
        <v>335.95001200000002</v>
      </c>
      <c r="C1091" s="11"/>
      <c r="D1091" s="11">
        <f t="shared" ref="D1091:D1154" si="52">B1091/B$2*100</f>
        <v>339094.15030758322</v>
      </c>
      <c r="F1091" s="12" t="str">
        <f ca="1">IF(H1091=0,SUBTOTAL(4,INDIRECT("B"&amp;ROW()-11):INDIRECT("B"&amp;I1091)),"")</f>
        <v/>
      </c>
      <c r="G1091" s="6" t="str">
        <f t="shared" ref="G1091:G1154" ca="1" si="53">IFERROR(INDEX($A$2:$A$1461,MATCH(F1091,$B$2:$B$1461,0)),"")</f>
        <v/>
      </c>
      <c r="H1091" s="2">
        <f t="shared" si="51"/>
        <v>11</v>
      </c>
      <c r="I1091" s="3" cm="1">
        <f t="array" ref="I1091">SMALL(IF(H1091:H2550=0,ROW(1091:2550)),1)</f>
        <v>1092</v>
      </c>
    </row>
    <row r="1092" spans="1:9" x14ac:dyDescent="0.25">
      <c r="A1092" s="10">
        <v>33207</v>
      </c>
      <c r="B1092" s="11">
        <v>357.67001299999998</v>
      </c>
      <c r="C1092" s="11"/>
      <c r="D1092" s="11">
        <f t="shared" si="52"/>
        <v>361017.42764258996</v>
      </c>
      <c r="F1092" s="12">
        <f ca="1">IF(H1092=0,SUBTOTAL(4,INDIRECT("B"&amp;ROW()-11):INDIRECT("B"&amp;I1092)),"")</f>
        <v>393.79998799999998</v>
      </c>
      <c r="G1092" s="6">
        <f t="shared" ca="1" si="53"/>
        <v>33024</v>
      </c>
      <c r="H1092" s="2">
        <f t="shared" si="51"/>
        <v>0</v>
      </c>
      <c r="I1092" s="3" cm="1">
        <f t="array" ref="I1092">SMALL(IF(H1092:H2551=0,ROW(1092:2551)),1)</f>
        <v>1092</v>
      </c>
    </row>
    <row r="1093" spans="1:9" x14ac:dyDescent="0.25">
      <c r="A1093" s="10">
        <v>33238</v>
      </c>
      <c r="B1093" s="11">
        <v>367.63000499999998</v>
      </c>
      <c r="C1093" s="11"/>
      <c r="D1093" s="11">
        <f t="shared" si="52"/>
        <v>371070.63467837457</v>
      </c>
      <c r="F1093" s="12" t="str">
        <f ca="1">IF(H1093=0,SUBTOTAL(4,INDIRECT("B"&amp;ROW()-11):INDIRECT("B"&amp;I1093)),"")</f>
        <v/>
      </c>
      <c r="G1093" s="6" t="str">
        <f t="shared" ca="1" si="53"/>
        <v/>
      </c>
      <c r="H1093" s="2">
        <f t="shared" si="51"/>
        <v>1</v>
      </c>
      <c r="I1093" s="3" cm="1">
        <f t="array" ref="I1093">SMALL(IF(H1093:H2552=0,ROW(1093:2552)),1)</f>
        <v>1104</v>
      </c>
    </row>
    <row r="1094" spans="1:9" x14ac:dyDescent="0.25">
      <c r="A1094" s="10">
        <v>33269</v>
      </c>
      <c r="B1094" s="11">
        <v>383.64001500000001</v>
      </c>
      <c r="C1094" s="11"/>
      <c r="D1094" s="11">
        <f t="shared" si="52"/>
        <v>387230.4815110811</v>
      </c>
      <c r="F1094" s="12" t="str">
        <f ca="1">IF(H1094=0,SUBTOTAL(4,INDIRECT("B"&amp;ROW()-11):INDIRECT("B"&amp;I1094)),"")</f>
        <v/>
      </c>
      <c r="G1094" s="6" t="str">
        <f t="shared" ca="1" si="53"/>
        <v/>
      </c>
      <c r="H1094" s="2">
        <f t="shared" si="51"/>
        <v>2</v>
      </c>
      <c r="I1094" s="3" cm="1">
        <f t="array" ref="I1094">SMALL(IF(H1094:H2553=0,ROW(1094:2553)),1)</f>
        <v>1104</v>
      </c>
    </row>
    <row r="1095" spans="1:9" x14ac:dyDescent="0.25">
      <c r="A1095" s="10">
        <v>33297</v>
      </c>
      <c r="B1095" s="11">
        <v>411.07998700000002</v>
      </c>
      <c r="C1095" s="11"/>
      <c r="D1095" s="11">
        <f t="shared" si="52"/>
        <v>414927.26275067782</v>
      </c>
      <c r="F1095" s="12" t="str">
        <f ca="1">IF(H1095=0,SUBTOTAL(4,INDIRECT("B"&amp;ROW()-11):INDIRECT("B"&amp;I1095)),"")</f>
        <v/>
      </c>
      <c r="G1095" s="6" t="str">
        <f t="shared" ca="1" si="53"/>
        <v/>
      </c>
      <c r="H1095" s="2">
        <f t="shared" si="51"/>
        <v>3</v>
      </c>
      <c r="I1095" s="3" cm="1">
        <f t="array" ref="I1095">SMALL(IF(H1095:H2554=0,ROW(1095:2554)),1)</f>
        <v>1104</v>
      </c>
    </row>
    <row r="1096" spans="1:9" x14ac:dyDescent="0.25">
      <c r="A1096" s="10">
        <v>33328</v>
      </c>
      <c r="B1096" s="11">
        <v>421.02999899999998</v>
      </c>
      <c r="C1096" s="11"/>
      <c r="D1096" s="11">
        <f t="shared" si="52"/>
        <v>424970.39638417272</v>
      </c>
      <c r="F1096" s="12" t="str">
        <f ca="1">IF(H1096=0,SUBTOTAL(4,INDIRECT("B"&amp;ROW()-11):INDIRECT("B"&amp;I1096)),"")</f>
        <v/>
      </c>
      <c r="G1096" s="6" t="str">
        <f t="shared" ca="1" si="53"/>
        <v/>
      </c>
      <c r="H1096" s="2">
        <f t="shared" si="51"/>
        <v>4</v>
      </c>
      <c r="I1096" s="3" cm="1">
        <f t="array" ref="I1096">SMALL(IF(H1096:H2555=0,ROW(1096:2555)),1)</f>
        <v>1104</v>
      </c>
    </row>
    <row r="1097" spans="1:9" x14ac:dyDescent="0.25">
      <c r="A1097" s="10">
        <v>33358</v>
      </c>
      <c r="B1097" s="11">
        <v>422.02999899999998</v>
      </c>
      <c r="C1097" s="11"/>
      <c r="D1097" s="11">
        <f t="shared" si="52"/>
        <v>425979.75533102581</v>
      </c>
      <c r="F1097" s="12" t="str">
        <f ca="1">IF(H1097=0,SUBTOTAL(4,INDIRECT("B"&amp;ROW()-11):INDIRECT("B"&amp;I1097)),"")</f>
        <v/>
      </c>
      <c r="G1097" s="6" t="str">
        <f t="shared" ca="1" si="53"/>
        <v/>
      </c>
      <c r="H1097" s="2">
        <f t="shared" si="51"/>
        <v>5</v>
      </c>
      <c r="I1097" s="3" cm="1">
        <f t="array" ref="I1097">SMALL(IF(H1097:H2556=0,ROW(1097:2556)),1)</f>
        <v>1104</v>
      </c>
    </row>
    <row r="1098" spans="1:9" x14ac:dyDescent="0.25">
      <c r="A1098" s="10">
        <v>33389</v>
      </c>
      <c r="B1098" s="11">
        <v>440.23998999999998</v>
      </c>
      <c r="C1098" s="11"/>
      <c r="D1098" s="11">
        <f t="shared" si="52"/>
        <v>444360.17266898899</v>
      </c>
      <c r="F1098" s="12" t="str">
        <f ca="1">IF(H1098=0,SUBTOTAL(4,INDIRECT("B"&amp;ROW()-11):INDIRECT("B"&amp;I1098)),"")</f>
        <v/>
      </c>
      <c r="G1098" s="6" t="str">
        <f t="shared" ca="1" si="53"/>
        <v/>
      </c>
      <c r="H1098" s="2">
        <f t="shared" si="51"/>
        <v>6</v>
      </c>
      <c r="I1098" s="3" cm="1">
        <f t="array" ref="I1098">SMALL(IF(H1098:H2557=0,ROW(1098:2557)),1)</f>
        <v>1104</v>
      </c>
    </row>
    <row r="1099" spans="1:9" x14ac:dyDescent="0.25">
      <c r="A1099" s="10">
        <v>33419</v>
      </c>
      <c r="B1099" s="11">
        <v>420.07000699999998</v>
      </c>
      <c r="C1099" s="11"/>
      <c r="D1099" s="11">
        <f t="shared" si="52"/>
        <v>424001.41987006547</v>
      </c>
      <c r="F1099" s="12" t="str">
        <f ca="1">IF(H1099=0,SUBTOTAL(4,INDIRECT("B"&amp;ROW()-11):INDIRECT("B"&amp;I1099)),"")</f>
        <v/>
      </c>
      <c r="G1099" s="6" t="str">
        <f t="shared" ca="1" si="53"/>
        <v/>
      </c>
      <c r="H1099" s="2">
        <f t="shared" si="51"/>
        <v>7</v>
      </c>
      <c r="I1099" s="3" cm="1">
        <f t="array" ref="I1099">SMALL(IF(H1099:H2558=0,ROW(1099:2558)),1)</f>
        <v>1104</v>
      </c>
    </row>
    <row r="1100" spans="1:9" x14ac:dyDescent="0.25">
      <c r="A1100" s="10">
        <v>33450</v>
      </c>
      <c r="B1100" s="11">
        <v>439.64999399999999</v>
      </c>
      <c r="C1100" s="11"/>
      <c r="D1100" s="11">
        <f t="shared" si="52"/>
        <v>443764.65492778155</v>
      </c>
      <c r="F1100" s="12" t="str">
        <f ca="1">IF(H1100=0,SUBTOTAL(4,INDIRECT("B"&amp;ROW()-11):INDIRECT("B"&amp;I1100)),"")</f>
        <v/>
      </c>
      <c r="G1100" s="6" t="str">
        <f t="shared" ca="1" si="53"/>
        <v/>
      </c>
      <c r="H1100" s="2">
        <f t="shared" si="51"/>
        <v>8</v>
      </c>
      <c r="I1100" s="3" cm="1">
        <f t="array" ref="I1100">SMALL(IF(H1100:H2559=0,ROW(1100:2559)),1)</f>
        <v>1104</v>
      </c>
    </row>
    <row r="1101" spans="1:9" x14ac:dyDescent="0.25">
      <c r="A1101" s="10">
        <v>33481</v>
      </c>
      <c r="B1101" s="11">
        <v>450.05999800000001</v>
      </c>
      <c r="C1101" s="11"/>
      <c r="D1101" s="11">
        <f t="shared" si="52"/>
        <v>454272.08560195734</v>
      </c>
      <c r="F1101" s="12" t="str">
        <f ca="1">IF(H1101=0,SUBTOTAL(4,INDIRECT("B"&amp;ROW()-11):INDIRECT("B"&amp;I1101)),"")</f>
        <v/>
      </c>
      <c r="G1101" s="6" t="str">
        <f t="shared" ca="1" si="53"/>
        <v/>
      </c>
      <c r="H1101" s="2">
        <f t="shared" si="51"/>
        <v>9</v>
      </c>
      <c r="I1101" s="3" cm="1">
        <f t="array" ref="I1101">SMALL(IF(H1101:H2560=0,ROW(1101:2560)),1)</f>
        <v>1104</v>
      </c>
    </row>
    <row r="1102" spans="1:9" x14ac:dyDescent="0.25">
      <c r="A1102" s="10">
        <v>33511</v>
      </c>
      <c r="B1102" s="11">
        <v>442.52999899999998</v>
      </c>
      <c r="C1102" s="11"/>
      <c r="D1102" s="11">
        <f t="shared" si="52"/>
        <v>446671.61374151293</v>
      </c>
      <c r="F1102" s="12" t="str">
        <f ca="1">IF(H1102=0,SUBTOTAL(4,INDIRECT("B"&amp;ROW()-11):INDIRECT("B"&amp;I1102)),"")</f>
        <v/>
      </c>
      <c r="G1102" s="6" t="str">
        <f t="shared" ca="1" si="53"/>
        <v/>
      </c>
      <c r="H1102" s="2">
        <f t="shared" si="51"/>
        <v>10</v>
      </c>
      <c r="I1102" s="3" cm="1">
        <f t="array" ref="I1102">SMALL(IF(H1102:H2561=0,ROW(1102:2561)),1)</f>
        <v>1104</v>
      </c>
    </row>
    <row r="1103" spans="1:9" x14ac:dyDescent="0.25">
      <c r="A1103" s="10">
        <v>33542</v>
      </c>
      <c r="B1103" s="11">
        <v>448.48001099999999</v>
      </c>
      <c r="C1103" s="11"/>
      <c r="D1103" s="11">
        <f t="shared" si="52"/>
        <v>452677.3115875959</v>
      </c>
      <c r="F1103" s="12" t="str">
        <f ca="1">IF(H1103=0,SUBTOTAL(4,INDIRECT("B"&amp;ROW()-11):INDIRECT("B"&amp;I1103)),"")</f>
        <v/>
      </c>
      <c r="G1103" s="6" t="str">
        <f t="shared" ca="1" si="53"/>
        <v/>
      </c>
      <c r="H1103" s="2">
        <f t="shared" si="51"/>
        <v>11</v>
      </c>
      <c r="I1103" s="3" cm="1">
        <f t="array" ref="I1103">SMALL(IF(H1103:H2562=0,ROW(1103:2562)),1)</f>
        <v>1104</v>
      </c>
    </row>
    <row r="1104" spans="1:9" x14ac:dyDescent="0.25">
      <c r="A1104" s="10">
        <v>33572</v>
      </c>
      <c r="B1104" s="11">
        <v>430.41000400000001</v>
      </c>
      <c r="C1104" s="11"/>
      <c r="D1104" s="11">
        <f t="shared" si="52"/>
        <v>434438.18835244892</v>
      </c>
      <c r="F1104" s="12">
        <f ca="1">IF(H1104=0,SUBTOTAL(4,INDIRECT("B"&amp;ROW()-11):INDIRECT("B"&amp;I1104)),"")</f>
        <v>450.05999800000001</v>
      </c>
      <c r="G1104" s="6">
        <f t="shared" ca="1" si="53"/>
        <v>33481</v>
      </c>
      <c r="H1104" s="2">
        <f t="shared" si="51"/>
        <v>0</v>
      </c>
      <c r="I1104" s="3" cm="1">
        <f t="array" ref="I1104">SMALL(IF(H1104:H2563=0,ROW(1104:2563)),1)</f>
        <v>1104</v>
      </c>
    </row>
    <row r="1105" spans="1:9" x14ac:dyDescent="0.25">
      <c r="A1105" s="10">
        <v>33603</v>
      </c>
      <c r="B1105" s="11">
        <v>479.63000499999998</v>
      </c>
      <c r="C1105" s="11"/>
      <c r="D1105" s="11">
        <f t="shared" si="52"/>
        <v>484118.83672591409</v>
      </c>
      <c r="F1105" s="12" t="str">
        <f ca="1">IF(H1105=0,SUBTOTAL(4,INDIRECT("B"&amp;ROW()-11):INDIRECT("B"&amp;I1105)),"")</f>
        <v/>
      </c>
      <c r="G1105" s="6" t="str">
        <f t="shared" ca="1" si="53"/>
        <v/>
      </c>
      <c r="H1105" s="2">
        <f t="shared" si="51"/>
        <v>1</v>
      </c>
      <c r="I1105" s="3" cm="1">
        <f t="array" ref="I1105">SMALL(IF(H1105:H2564=0,ROW(1105:2564)),1)</f>
        <v>1116</v>
      </c>
    </row>
    <row r="1106" spans="1:9" x14ac:dyDescent="0.25">
      <c r="A1106" s="10">
        <v>33634</v>
      </c>
      <c r="B1106" s="11">
        <v>470.70001200000002</v>
      </c>
      <c r="C1106" s="11"/>
      <c r="D1106" s="11">
        <f t="shared" si="52"/>
        <v>475105.26839602919</v>
      </c>
      <c r="F1106" s="12" t="str">
        <f ca="1">IF(H1106=0,SUBTOTAL(4,INDIRECT("B"&amp;ROW()-11):INDIRECT("B"&amp;I1106)),"")</f>
        <v/>
      </c>
      <c r="G1106" s="6" t="str">
        <f t="shared" ca="1" si="53"/>
        <v/>
      </c>
      <c r="H1106" s="2">
        <f t="shared" si="51"/>
        <v>2</v>
      </c>
      <c r="I1106" s="3" cm="1">
        <f t="array" ref="I1106">SMALL(IF(H1106:H2565=0,ROW(1106:2565)),1)</f>
        <v>1116</v>
      </c>
    </row>
    <row r="1107" spans="1:9" x14ac:dyDescent="0.25">
      <c r="A1107" s="10">
        <v>33663</v>
      </c>
      <c r="B1107" s="11">
        <v>476.790009</v>
      </c>
      <c r="C1107" s="11"/>
      <c r="D1107" s="11">
        <f t="shared" si="52"/>
        <v>481252.26135428727</v>
      </c>
      <c r="F1107" s="12" t="str">
        <f ca="1">IF(H1107=0,SUBTOTAL(4,INDIRECT("B"&amp;ROW()-11):INDIRECT("B"&amp;I1107)),"")</f>
        <v/>
      </c>
      <c r="G1107" s="6" t="str">
        <f t="shared" ca="1" si="53"/>
        <v/>
      </c>
      <c r="H1107" s="2">
        <f t="shared" si="51"/>
        <v>3</v>
      </c>
      <c r="I1107" s="3" cm="1">
        <f t="array" ref="I1107">SMALL(IF(H1107:H2566=0,ROW(1107:2566)),1)</f>
        <v>1116</v>
      </c>
    </row>
    <row r="1108" spans="1:9" x14ac:dyDescent="0.25">
      <c r="A1108" s="10">
        <v>33694</v>
      </c>
      <c r="B1108" s="11">
        <v>467.51998900000001</v>
      </c>
      <c r="C1108" s="11"/>
      <c r="D1108" s="11">
        <f t="shared" si="52"/>
        <v>471895.48372978077</v>
      </c>
      <c r="F1108" s="12" t="str">
        <f ca="1">IF(H1108=0,SUBTOTAL(4,INDIRECT("B"&amp;ROW()-11):INDIRECT("B"&amp;I1108)),"")</f>
        <v/>
      </c>
      <c r="G1108" s="6" t="str">
        <f t="shared" ca="1" si="53"/>
        <v/>
      </c>
      <c r="H1108" s="2">
        <f t="shared" si="51"/>
        <v>4</v>
      </c>
      <c r="I1108" s="3" cm="1">
        <f t="array" ref="I1108">SMALL(IF(H1108:H2567=0,ROW(1108:2567)),1)</f>
        <v>1116</v>
      </c>
    </row>
    <row r="1109" spans="1:9" x14ac:dyDescent="0.25">
      <c r="A1109" s="10">
        <v>33724</v>
      </c>
      <c r="B1109" s="11">
        <v>481.25</v>
      </c>
      <c r="C1109" s="11"/>
      <c r="D1109" s="11">
        <f t="shared" si="52"/>
        <v>485753.99317302124</v>
      </c>
      <c r="F1109" s="12" t="str">
        <f ca="1">IF(H1109=0,SUBTOTAL(4,INDIRECT("B"&amp;ROW()-11):INDIRECT("B"&amp;I1109)),"")</f>
        <v/>
      </c>
      <c r="G1109" s="6" t="str">
        <f t="shared" ca="1" si="53"/>
        <v/>
      </c>
      <c r="H1109" s="2">
        <f t="shared" si="51"/>
        <v>5</v>
      </c>
      <c r="I1109" s="3" cm="1">
        <f t="array" ref="I1109">SMALL(IF(H1109:H2568=0,ROW(1109:2568)),1)</f>
        <v>1116</v>
      </c>
    </row>
    <row r="1110" spans="1:9" x14ac:dyDescent="0.25">
      <c r="A1110" s="10">
        <v>33755</v>
      </c>
      <c r="B1110" s="11">
        <v>483.60000600000001</v>
      </c>
      <c r="C1110" s="11"/>
      <c r="D1110" s="11">
        <f t="shared" si="52"/>
        <v>488125.99275427958</v>
      </c>
      <c r="F1110" s="12" t="str">
        <f ca="1">IF(H1110=0,SUBTOTAL(4,INDIRECT("B"&amp;ROW()-11):INDIRECT("B"&amp;I1110)),"")</f>
        <v/>
      </c>
      <c r="G1110" s="6" t="str">
        <f t="shared" ca="1" si="53"/>
        <v/>
      </c>
      <c r="H1110" s="2">
        <f t="shared" si="51"/>
        <v>6</v>
      </c>
      <c r="I1110" s="3" cm="1">
        <f t="array" ref="I1110">SMALL(IF(H1110:H2569=0,ROW(1110:2569)),1)</f>
        <v>1116</v>
      </c>
    </row>
    <row r="1111" spans="1:9" x14ac:dyDescent="0.25">
      <c r="A1111" s="10">
        <v>33785</v>
      </c>
      <c r="B1111" s="11">
        <v>476.41000400000001</v>
      </c>
      <c r="C1111" s="11"/>
      <c r="D1111" s="11">
        <f t="shared" si="52"/>
        <v>480868.69990768837</v>
      </c>
      <c r="F1111" s="12" t="str">
        <f ca="1">IF(H1111=0,SUBTOTAL(4,INDIRECT("B"&amp;ROW()-11):INDIRECT("B"&amp;I1111)),"")</f>
        <v/>
      </c>
      <c r="G1111" s="6" t="str">
        <f t="shared" ca="1" si="53"/>
        <v/>
      </c>
      <c r="H1111" s="2">
        <f t="shared" si="51"/>
        <v>7</v>
      </c>
      <c r="I1111" s="3" cm="1">
        <f t="array" ref="I1111">SMALL(IF(H1111:H2570=0,ROW(1111:2570)),1)</f>
        <v>1116</v>
      </c>
    </row>
    <row r="1112" spans="1:9" x14ac:dyDescent="0.25">
      <c r="A1112" s="10">
        <v>33816</v>
      </c>
      <c r="B1112" s="11">
        <v>495.86999500000002</v>
      </c>
      <c r="C1112" s="11"/>
      <c r="D1112" s="11">
        <f t="shared" si="52"/>
        <v>500510.8159292179</v>
      </c>
      <c r="F1112" s="12" t="str">
        <f ca="1">IF(H1112=0,SUBTOTAL(4,INDIRECT("B"&amp;ROW()-11):INDIRECT("B"&amp;I1112)),"")</f>
        <v/>
      </c>
      <c r="G1112" s="6" t="str">
        <f t="shared" ca="1" si="53"/>
        <v/>
      </c>
      <c r="H1112" s="2">
        <f t="shared" si="51"/>
        <v>8</v>
      </c>
      <c r="I1112" s="3" cm="1">
        <f t="array" ref="I1112">SMALL(IF(H1112:H2571=0,ROW(1112:2571)),1)</f>
        <v>1116</v>
      </c>
    </row>
    <row r="1113" spans="1:9" x14ac:dyDescent="0.25">
      <c r="A1113" s="10">
        <v>33847</v>
      </c>
      <c r="B1113" s="11">
        <v>485.72000100000002</v>
      </c>
      <c r="C1113" s="11"/>
      <c r="D1113" s="11">
        <f t="shared" si="52"/>
        <v>490265.82867481327</v>
      </c>
      <c r="F1113" s="12" t="str">
        <f ca="1">IF(H1113=0,SUBTOTAL(4,INDIRECT("B"&amp;ROW()-11):INDIRECT("B"&amp;I1113)),"")</f>
        <v/>
      </c>
      <c r="G1113" s="6" t="str">
        <f t="shared" ca="1" si="53"/>
        <v/>
      </c>
      <c r="H1113" s="2">
        <f t="shared" si="51"/>
        <v>9</v>
      </c>
      <c r="I1113" s="3" cm="1">
        <f t="array" ref="I1113">SMALL(IF(H1113:H2572=0,ROW(1113:2572)),1)</f>
        <v>1116</v>
      </c>
    </row>
    <row r="1114" spans="1:9" x14ac:dyDescent="0.25">
      <c r="A1114" s="10">
        <v>33877</v>
      </c>
      <c r="B1114" s="11">
        <v>491.42999300000002</v>
      </c>
      <c r="C1114" s="11"/>
      <c r="D1114" s="11">
        <f t="shared" si="52"/>
        <v>496029.2601864725</v>
      </c>
      <c r="F1114" s="12" t="str">
        <f ca="1">IF(H1114=0,SUBTOTAL(4,INDIRECT("B"&amp;ROW()-11):INDIRECT("B"&amp;I1114)),"")</f>
        <v/>
      </c>
      <c r="G1114" s="6" t="str">
        <f t="shared" ca="1" si="53"/>
        <v/>
      </c>
      <c r="H1114" s="2">
        <f t="shared" si="51"/>
        <v>10</v>
      </c>
      <c r="I1114" s="3" cm="1">
        <f t="array" ref="I1114">SMALL(IF(H1114:H2573=0,ROW(1114:2573)),1)</f>
        <v>1116</v>
      </c>
    </row>
    <row r="1115" spans="1:9" x14ac:dyDescent="0.25">
      <c r="A1115" s="10">
        <v>33908</v>
      </c>
      <c r="B1115" s="11">
        <v>493.13000499999998</v>
      </c>
      <c r="C1115" s="11"/>
      <c r="D1115" s="11">
        <f t="shared" si="52"/>
        <v>497745.18250843004</v>
      </c>
      <c r="F1115" s="12" t="str">
        <f ca="1">IF(H1115=0,SUBTOTAL(4,INDIRECT("B"&amp;ROW()-11):INDIRECT("B"&amp;I1115)),"")</f>
        <v/>
      </c>
      <c r="G1115" s="6" t="str">
        <f t="shared" ca="1" si="53"/>
        <v/>
      </c>
      <c r="H1115" s="2">
        <f t="shared" si="51"/>
        <v>11</v>
      </c>
      <c r="I1115" s="3" cm="1">
        <f t="array" ref="I1115">SMALL(IF(H1115:H2574=0,ROW(1115:2574)),1)</f>
        <v>1116</v>
      </c>
    </row>
    <row r="1116" spans="1:9" x14ac:dyDescent="0.25">
      <c r="A1116" s="10">
        <v>33938</v>
      </c>
      <c r="B1116" s="11">
        <v>509.92001299999998</v>
      </c>
      <c r="C1116" s="11"/>
      <c r="D1116" s="11">
        <f t="shared" si="52"/>
        <v>514692.32730096398</v>
      </c>
      <c r="F1116" s="12">
        <f ca="1">IF(H1116=0,SUBTOTAL(4,INDIRECT("B"&amp;ROW()-11):INDIRECT("B"&amp;I1116)),"")</f>
        <v>509.92001299999998</v>
      </c>
      <c r="G1116" s="6">
        <f t="shared" ca="1" si="53"/>
        <v>33938</v>
      </c>
      <c r="H1116" s="2">
        <f t="shared" si="51"/>
        <v>0</v>
      </c>
      <c r="I1116" s="3" cm="1">
        <f t="array" ref="I1116">SMALL(IF(H1116:H2575=0,ROW(1116:2575)),1)</f>
        <v>1116</v>
      </c>
    </row>
    <row r="1117" spans="1:9" x14ac:dyDescent="0.25">
      <c r="A1117" s="10">
        <v>33969</v>
      </c>
      <c r="B1117" s="11">
        <v>516.17999299999997</v>
      </c>
      <c r="C1117" s="11"/>
      <c r="D1117" s="11">
        <f t="shared" si="52"/>
        <v>521010.89412108494</v>
      </c>
      <c r="F1117" s="12" t="str">
        <f ca="1">IF(H1117=0,SUBTOTAL(4,INDIRECT("B"&amp;ROW()-11):INDIRECT("B"&amp;I1117)),"")</f>
        <v/>
      </c>
      <c r="G1117" s="6" t="str">
        <f t="shared" ca="1" si="53"/>
        <v/>
      </c>
      <c r="H1117" s="2">
        <f t="shared" si="51"/>
        <v>1</v>
      </c>
      <c r="I1117" s="3" cm="1">
        <f t="array" ref="I1117">SMALL(IF(H1117:H2576=0,ROW(1117:2576)),1)</f>
        <v>1128</v>
      </c>
    </row>
    <row r="1118" spans="1:9" x14ac:dyDescent="0.25">
      <c r="A1118" s="10">
        <v>34000</v>
      </c>
      <c r="B1118" s="11">
        <v>520.48999000000003</v>
      </c>
      <c r="C1118" s="11"/>
      <c r="D1118" s="11">
        <f t="shared" si="52"/>
        <v>525361.22815394471</v>
      </c>
      <c r="F1118" s="12" t="str">
        <f ca="1">IF(H1118=0,SUBTOTAL(4,INDIRECT("B"&amp;ROW()-11):INDIRECT("B"&amp;I1118)),"")</f>
        <v/>
      </c>
      <c r="G1118" s="6" t="str">
        <f t="shared" ca="1" si="53"/>
        <v/>
      </c>
      <c r="H1118" s="2">
        <f t="shared" si="51"/>
        <v>2</v>
      </c>
      <c r="I1118" s="3" cm="1">
        <f t="array" ref="I1118">SMALL(IF(H1118:H2577=0,ROW(1118:2577)),1)</f>
        <v>1128</v>
      </c>
    </row>
    <row r="1119" spans="1:9" x14ac:dyDescent="0.25">
      <c r="A1119" s="10">
        <v>34028</v>
      </c>
      <c r="B1119" s="11">
        <v>527.59002699999996</v>
      </c>
      <c r="C1119" s="11"/>
      <c r="D1119" s="11">
        <f t="shared" si="52"/>
        <v>532527.71402288228</v>
      </c>
      <c r="F1119" s="12" t="str">
        <f ca="1">IF(H1119=0,SUBTOTAL(4,INDIRECT("B"&amp;ROW()-11):INDIRECT("B"&amp;I1119)),"")</f>
        <v/>
      </c>
      <c r="G1119" s="6" t="str">
        <f t="shared" ca="1" si="53"/>
        <v/>
      </c>
      <c r="H1119" s="2">
        <f t="shared" si="51"/>
        <v>3</v>
      </c>
      <c r="I1119" s="3" cm="1">
        <f t="array" ref="I1119">SMALL(IF(H1119:H2578=0,ROW(1119:2578)),1)</f>
        <v>1128</v>
      </c>
    </row>
    <row r="1120" spans="1:9" x14ac:dyDescent="0.25">
      <c r="A1120" s="10">
        <v>34059</v>
      </c>
      <c r="B1120" s="11">
        <v>538.71997099999999</v>
      </c>
      <c r="C1120" s="11"/>
      <c r="D1120" s="11">
        <f t="shared" si="52"/>
        <v>543761.82257725555</v>
      </c>
      <c r="F1120" s="12" t="str">
        <f ca="1">IF(H1120=0,SUBTOTAL(4,INDIRECT("B"&amp;ROW()-11):INDIRECT("B"&amp;I1120)),"")</f>
        <v/>
      </c>
      <c r="G1120" s="6" t="str">
        <f t="shared" ca="1" si="53"/>
        <v/>
      </c>
      <c r="H1120" s="2">
        <f t="shared" si="51"/>
        <v>4</v>
      </c>
      <c r="I1120" s="3" cm="1">
        <f t="array" ref="I1120">SMALL(IF(H1120:H2579=0,ROW(1120:2579)),1)</f>
        <v>1128</v>
      </c>
    </row>
    <row r="1121" spans="1:9" x14ac:dyDescent="0.25">
      <c r="A1121" s="10">
        <v>34089</v>
      </c>
      <c r="B1121" s="11">
        <v>525.70001200000002</v>
      </c>
      <c r="C1121" s="11"/>
      <c r="D1121" s="11">
        <f t="shared" si="52"/>
        <v>530620.01047294587</v>
      </c>
      <c r="F1121" s="12" t="str">
        <f ca="1">IF(H1121=0,SUBTOTAL(4,INDIRECT("B"&amp;ROW()-11):INDIRECT("B"&amp;I1121)),"")</f>
        <v/>
      </c>
      <c r="G1121" s="6" t="str">
        <f t="shared" ca="1" si="53"/>
        <v/>
      </c>
      <c r="H1121" s="2">
        <f t="shared" si="51"/>
        <v>5</v>
      </c>
      <c r="I1121" s="3" cm="1">
        <f t="array" ref="I1121">SMALL(IF(H1121:H2580=0,ROW(1121:2580)),1)</f>
        <v>1128</v>
      </c>
    </row>
    <row r="1122" spans="1:9" x14ac:dyDescent="0.25">
      <c r="A1122" s="10">
        <v>34120</v>
      </c>
      <c r="B1122" s="11">
        <v>539.76000999999997</v>
      </c>
      <c r="C1122" s="11"/>
      <c r="D1122" s="11">
        <f t="shared" si="52"/>
        <v>544811.5952469816</v>
      </c>
      <c r="F1122" s="12" t="str">
        <f ca="1">IF(H1122=0,SUBTOTAL(4,INDIRECT("B"&amp;ROW()-11):INDIRECT("B"&amp;I1122)),"")</f>
        <v/>
      </c>
      <c r="G1122" s="6" t="str">
        <f t="shared" ca="1" si="53"/>
        <v/>
      </c>
      <c r="H1122" s="2">
        <f t="shared" si="51"/>
        <v>6</v>
      </c>
      <c r="I1122" s="3" cm="1">
        <f t="array" ref="I1122">SMALL(IF(H1122:H2581=0,ROW(1122:2581)),1)</f>
        <v>1128</v>
      </c>
    </row>
    <row r="1123" spans="1:9" x14ac:dyDescent="0.25">
      <c r="A1123" s="10">
        <v>34150</v>
      </c>
      <c r="B1123" s="11">
        <v>541.34002699999996</v>
      </c>
      <c r="C1123" s="11"/>
      <c r="D1123" s="11">
        <f t="shared" si="52"/>
        <v>546406.39954211144</v>
      </c>
      <c r="F1123" s="12" t="str">
        <f ca="1">IF(H1123=0,SUBTOTAL(4,INDIRECT("B"&amp;ROW()-11):INDIRECT("B"&amp;I1123)),"")</f>
        <v/>
      </c>
      <c r="G1123" s="6" t="str">
        <f t="shared" ca="1" si="53"/>
        <v/>
      </c>
      <c r="H1123" s="2">
        <f t="shared" si="51"/>
        <v>7</v>
      </c>
      <c r="I1123" s="3" cm="1">
        <f t="array" ref="I1123">SMALL(IF(H1123:H2582=0,ROW(1123:2582)),1)</f>
        <v>1128</v>
      </c>
    </row>
    <row r="1124" spans="1:9" x14ac:dyDescent="0.25">
      <c r="A1124" s="10">
        <v>34181</v>
      </c>
      <c r="B1124" s="11">
        <v>539.15997300000004</v>
      </c>
      <c r="C1124" s="11"/>
      <c r="D1124" s="11">
        <f t="shared" si="52"/>
        <v>544205.94253258873</v>
      </c>
      <c r="F1124" s="12" t="str">
        <f ca="1">IF(H1124=0,SUBTOTAL(4,INDIRECT("B"&amp;ROW()-11):INDIRECT("B"&amp;I1124)),"")</f>
        <v/>
      </c>
      <c r="G1124" s="6" t="str">
        <f t="shared" ca="1" si="53"/>
        <v/>
      </c>
      <c r="H1124" s="2">
        <f t="shared" si="51"/>
        <v>8</v>
      </c>
      <c r="I1124" s="3" cm="1">
        <f t="array" ref="I1124">SMALL(IF(H1124:H2583=0,ROW(1124:2583)),1)</f>
        <v>1128</v>
      </c>
    </row>
    <row r="1125" spans="1:9" x14ac:dyDescent="0.25">
      <c r="A1125" s="10">
        <v>34212</v>
      </c>
      <c r="B1125" s="11">
        <v>559.61999500000002</v>
      </c>
      <c r="C1125" s="11"/>
      <c r="D1125" s="11">
        <f t="shared" si="52"/>
        <v>564857.44879109866</v>
      </c>
      <c r="F1125" s="12" t="str">
        <f ca="1">IF(H1125=0,SUBTOTAL(4,INDIRECT("B"&amp;ROW()-11):INDIRECT("B"&amp;I1125)),"")</f>
        <v/>
      </c>
      <c r="G1125" s="6" t="str">
        <f t="shared" ca="1" si="53"/>
        <v/>
      </c>
      <c r="H1125" s="2">
        <f t="shared" si="51"/>
        <v>9</v>
      </c>
      <c r="I1125" s="3" cm="1">
        <f t="array" ref="I1125">SMALL(IF(H1125:H2584=0,ROW(1125:2584)),1)</f>
        <v>1128</v>
      </c>
    </row>
    <row r="1126" spans="1:9" x14ac:dyDescent="0.25">
      <c r="A1126" s="10">
        <v>34242</v>
      </c>
      <c r="B1126" s="11">
        <v>555.330017</v>
      </c>
      <c r="C1126" s="11"/>
      <c r="D1126" s="11">
        <f t="shared" si="52"/>
        <v>560527.32111499587</v>
      </c>
      <c r="F1126" s="12" t="str">
        <f ca="1">IF(H1126=0,SUBTOTAL(4,INDIRECT("B"&amp;ROW()-11):INDIRECT("B"&amp;I1126)),"")</f>
        <v/>
      </c>
      <c r="G1126" s="6" t="str">
        <f t="shared" ca="1" si="53"/>
        <v/>
      </c>
      <c r="H1126" s="2">
        <f t="shared" si="51"/>
        <v>10</v>
      </c>
      <c r="I1126" s="3" cm="1">
        <f t="array" ref="I1126">SMALL(IF(H1126:H2585=0,ROW(1126:2585)),1)</f>
        <v>1128</v>
      </c>
    </row>
    <row r="1127" spans="1:9" x14ac:dyDescent="0.25">
      <c r="A1127" s="10">
        <v>34273</v>
      </c>
      <c r="B1127" s="11">
        <v>566.82000700000003</v>
      </c>
      <c r="C1127" s="11"/>
      <c r="D1127" s="11">
        <f t="shared" si="52"/>
        <v>572124.84532074782</v>
      </c>
      <c r="F1127" s="12" t="str">
        <f ca="1">IF(H1127=0,SUBTOTAL(4,INDIRECT("B"&amp;ROW()-11):INDIRECT("B"&amp;I1127)),"")</f>
        <v/>
      </c>
      <c r="G1127" s="6" t="str">
        <f t="shared" ca="1" si="53"/>
        <v/>
      </c>
      <c r="H1127" s="2">
        <f t="shared" si="51"/>
        <v>11</v>
      </c>
      <c r="I1127" s="3" cm="1">
        <f t="array" ref="I1127">SMALL(IF(H1127:H2586=0,ROW(1127:2586)),1)</f>
        <v>1128</v>
      </c>
    </row>
    <row r="1128" spans="1:9" x14ac:dyDescent="0.25">
      <c r="A1128" s="10">
        <v>34303</v>
      </c>
      <c r="B1128" s="11">
        <v>561.40997300000004</v>
      </c>
      <c r="C1128" s="11"/>
      <c r="D1128" s="11">
        <f t="shared" si="52"/>
        <v>566664.17910006875</v>
      </c>
      <c r="F1128" s="12">
        <f ca="1">IF(H1128=0,SUBTOTAL(4,INDIRECT("B"&amp;ROW()-11):INDIRECT("B"&amp;I1128)),"")</f>
        <v>566.82000700000003</v>
      </c>
      <c r="G1128" s="6">
        <f t="shared" ca="1" si="53"/>
        <v>34273</v>
      </c>
      <c r="H1128" s="2">
        <f t="shared" si="51"/>
        <v>0</v>
      </c>
      <c r="I1128" s="3" cm="1">
        <f t="array" ref="I1128">SMALL(IF(H1128:H2587=0,ROW(1128:2587)),1)</f>
        <v>1128</v>
      </c>
    </row>
    <row r="1129" spans="1:9" x14ac:dyDescent="0.25">
      <c r="A1129" s="10">
        <v>34334</v>
      </c>
      <c r="B1129" s="11">
        <v>568.20001200000002</v>
      </c>
      <c r="C1129" s="11"/>
      <c r="D1129" s="11">
        <f t="shared" si="52"/>
        <v>573517.76571419963</v>
      </c>
      <c r="F1129" s="12" t="str">
        <f ca="1">IF(H1129=0,SUBTOTAL(4,INDIRECT("B"&amp;ROW()-11):INDIRECT("B"&amp;I1129)),"")</f>
        <v/>
      </c>
      <c r="G1129" s="6" t="str">
        <f t="shared" ca="1" si="53"/>
        <v/>
      </c>
      <c r="H1129" s="2">
        <f t="shared" si="51"/>
        <v>1</v>
      </c>
      <c r="I1129" s="3" cm="1">
        <f t="array" ref="I1129">SMALL(IF(H1129:H2588=0,ROW(1129:2588)),1)</f>
        <v>1140</v>
      </c>
    </row>
    <row r="1130" spans="1:9" x14ac:dyDescent="0.25">
      <c r="A1130" s="10">
        <v>34365</v>
      </c>
      <c r="B1130" s="11">
        <v>587.52002000000005</v>
      </c>
      <c r="C1130" s="11"/>
      <c r="D1130" s="11">
        <f t="shared" si="52"/>
        <v>593018.58864227193</v>
      </c>
      <c r="F1130" s="12" t="str">
        <f ca="1">IF(H1130=0,SUBTOTAL(4,INDIRECT("B"&amp;ROW()-11):INDIRECT("B"&amp;I1130)),"")</f>
        <v/>
      </c>
      <c r="G1130" s="6" t="str">
        <f t="shared" ca="1" si="53"/>
        <v/>
      </c>
      <c r="H1130" s="2">
        <f t="shared" si="51"/>
        <v>2</v>
      </c>
      <c r="I1130" s="3" cm="1">
        <f t="array" ref="I1130">SMALL(IF(H1130:H2589=0,ROW(1130:2589)),1)</f>
        <v>1140</v>
      </c>
    </row>
    <row r="1131" spans="1:9" x14ac:dyDescent="0.25">
      <c r="A1131" s="10">
        <v>34393</v>
      </c>
      <c r="B1131" s="11">
        <v>571.57000700000003</v>
      </c>
      <c r="C1131" s="11"/>
      <c r="D1131" s="11">
        <f t="shared" si="52"/>
        <v>576919.30031829968</v>
      </c>
      <c r="F1131" s="12" t="str">
        <f ca="1">IF(H1131=0,SUBTOTAL(4,INDIRECT("B"&amp;ROW()-11):INDIRECT("B"&amp;I1131)),"")</f>
        <v/>
      </c>
      <c r="G1131" s="6" t="str">
        <f t="shared" ca="1" si="53"/>
        <v/>
      </c>
      <c r="H1131" s="2">
        <f t="shared" si="51"/>
        <v>3</v>
      </c>
      <c r="I1131" s="3" cm="1">
        <f t="array" ref="I1131">SMALL(IF(H1131:H2590=0,ROW(1131:2590)),1)</f>
        <v>1140</v>
      </c>
    </row>
    <row r="1132" spans="1:9" x14ac:dyDescent="0.25">
      <c r="A1132" s="10">
        <v>34424</v>
      </c>
      <c r="B1132" s="11">
        <v>546.65002400000003</v>
      </c>
      <c r="C1132" s="11"/>
      <c r="D1132" s="11">
        <f t="shared" si="52"/>
        <v>551766.09252182429</v>
      </c>
      <c r="F1132" s="12" t="str">
        <f ca="1">IF(H1132=0,SUBTOTAL(4,INDIRECT("B"&amp;ROW()-11):INDIRECT("B"&amp;I1132)),"")</f>
        <v/>
      </c>
      <c r="G1132" s="6" t="str">
        <f t="shared" ca="1" si="53"/>
        <v/>
      </c>
      <c r="H1132" s="2">
        <f t="shared" si="51"/>
        <v>4</v>
      </c>
      <c r="I1132" s="3" cm="1">
        <f t="array" ref="I1132">SMALL(IF(H1132:H2591=0,ROW(1132:2591)),1)</f>
        <v>1140</v>
      </c>
    </row>
    <row r="1133" spans="1:9" x14ac:dyDescent="0.25">
      <c r="A1133" s="10">
        <v>34454</v>
      </c>
      <c r="B1133" s="11">
        <v>553.65997300000004</v>
      </c>
      <c r="C1133" s="11"/>
      <c r="D1133" s="11">
        <f t="shared" si="52"/>
        <v>558841.64726195775</v>
      </c>
      <c r="F1133" s="12" t="str">
        <f ca="1">IF(H1133=0,SUBTOTAL(4,INDIRECT("B"&amp;ROW()-11):INDIRECT("B"&amp;I1133)),"")</f>
        <v/>
      </c>
      <c r="G1133" s="6" t="str">
        <f t="shared" ca="1" si="53"/>
        <v/>
      </c>
      <c r="H1133" s="2">
        <f t="shared" si="51"/>
        <v>5</v>
      </c>
      <c r="I1133" s="3" cm="1">
        <f t="array" ref="I1133">SMALL(IF(H1133:H2592=0,ROW(1133:2592)),1)</f>
        <v>1140</v>
      </c>
    </row>
    <row r="1134" spans="1:9" x14ac:dyDescent="0.25">
      <c r="A1134" s="10">
        <v>34485</v>
      </c>
      <c r="B1134" s="11">
        <v>562.75</v>
      </c>
      <c r="C1134" s="11"/>
      <c r="D1134" s="11">
        <f t="shared" si="52"/>
        <v>568016.74734154332</v>
      </c>
      <c r="F1134" s="12" t="str">
        <f ca="1">IF(H1134=0,SUBTOTAL(4,INDIRECT("B"&amp;ROW()-11):INDIRECT("B"&amp;I1134)),"")</f>
        <v/>
      </c>
      <c r="G1134" s="6" t="str">
        <f t="shared" ca="1" si="53"/>
        <v/>
      </c>
      <c r="H1134" s="2">
        <f t="shared" si="51"/>
        <v>6</v>
      </c>
      <c r="I1134" s="3" cm="1">
        <f t="array" ref="I1134">SMALL(IF(H1134:H2593=0,ROW(1134:2593)),1)</f>
        <v>1140</v>
      </c>
    </row>
    <row r="1135" spans="1:9" x14ac:dyDescent="0.25">
      <c r="A1135" s="10">
        <v>34515</v>
      </c>
      <c r="B1135" s="11">
        <v>548.96002199999998</v>
      </c>
      <c r="C1135" s="11"/>
      <c r="D1135" s="11">
        <f t="shared" si="52"/>
        <v>554097.7096703368</v>
      </c>
      <c r="F1135" s="12" t="str">
        <f ca="1">IF(H1135=0,SUBTOTAL(4,INDIRECT("B"&amp;ROW()-11):INDIRECT("B"&amp;I1135)),"")</f>
        <v/>
      </c>
      <c r="G1135" s="6" t="str">
        <f t="shared" ca="1" si="53"/>
        <v/>
      </c>
      <c r="H1135" s="2">
        <f t="shared" si="51"/>
        <v>7</v>
      </c>
      <c r="I1135" s="3" cm="1">
        <f t="array" ref="I1135">SMALL(IF(H1135:H2594=0,ROW(1135:2594)),1)</f>
        <v>1140</v>
      </c>
    </row>
    <row r="1136" spans="1:9" x14ac:dyDescent="0.25">
      <c r="A1136" s="10">
        <v>34546</v>
      </c>
      <c r="B1136" s="11">
        <v>566.97997999999995</v>
      </c>
      <c r="C1136" s="11"/>
      <c r="D1136" s="11">
        <f t="shared" si="52"/>
        <v>572286.31549955264</v>
      </c>
      <c r="F1136" s="12" t="str">
        <f ca="1">IF(H1136=0,SUBTOTAL(4,INDIRECT("B"&amp;ROW()-11):INDIRECT("B"&amp;I1136)),"")</f>
        <v/>
      </c>
      <c r="G1136" s="6" t="str">
        <f t="shared" ca="1" si="53"/>
        <v/>
      </c>
      <c r="H1136" s="2">
        <f t="shared" si="51"/>
        <v>8</v>
      </c>
      <c r="I1136" s="3" cm="1">
        <f t="array" ref="I1136">SMALL(IF(H1136:H2595=0,ROW(1136:2595)),1)</f>
        <v>1140</v>
      </c>
    </row>
    <row r="1137" spans="1:9" x14ac:dyDescent="0.25">
      <c r="A1137" s="10">
        <v>34577</v>
      </c>
      <c r="B1137" s="11">
        <v>590.22997999999995</v>
      </c>
      <c r="C1137" s="11"/>
      <c r="D1137" s="11">
        <f t="shared" si="52"/>
        <v>595753.91101388563</v>
      </c>
      <c r="F1137" s="12" t="str">
        <f ca="1">IF(H1137=0,SUBTOTAL(4,INDIRECT("B"&amp;ROW()-11):INDIRECT("B"&amp;I1137)),"")</f>
        <v/>
      </c>
      <c r="G1137" s="6" t="str">
        <f t="shared" ca="1" si="53"/>
        <v/>
      </c>
      <c r="H1137" s="2">
        <f t="shared" si="51"/>
        <v>9</v>
      </c>
      <c r="I1137" s="3" cm="1">
        <f t="array" ref="I1137">SMALL(IF(H1137:H2596=0,ROW(1137:2596)),1)</f>
        <v>1140</v>
      </c>
    </row>
    <row r="1138" spans="1:9" x14ac:dyDescent="0.25">
      <c r="A1138" s="10">
        <v>34607</v>
      </c>
      <c r="B1138" s="11">
        <v>575.79998799999998</v>
      </c>
      <c r="C1138" s="11"/>
      <c r="D1138" s="11">
        <f t="shared" si="52"/>
        <v>581188.86948566791</v>
      </c>
      <c r="F1138" s="12" t="str">
        <f ca="1">IF(H1138=0,SUBTOTAL(4,INDIRECT("B"&amp;ROW()-11):INDIRECT("B"&amp;I1138)),"")</f>
        <v/>
      </c>
      <c r="G1138" s="6" t="str">
        <f t="shared" ca="1" si="53"/>
        <v/>
      </c>
      <c r="H1138" s="2">
        <f t="shared" si="51"/>
        <v>10</v>
      </c>
      <c r="I1138" s="3" cm="1">
        <f t="array" ref="I1138">SMALL(IF(H1138:H2597=0,ROW(1138:2597)),1)</f>
        <v>1140</v>
      </c>
    </row>
    <row r="1139" spans="1:9" x14ac:dyDescent="0.25">
      <c r="A1139" s="10">
        <v>34638</v>
      </c>
      <c r="B1139" s="11">
        <v>588.72997999999995</v>
      </c>
      <c r="C1139" s="11"/>
      <c r="D1139" s="11">
        <f t="shared" si="52"/>
        <v>594239.87259360612</v>
      </c>
      <c r="F1139" s="12" t="str">
        <f ca="1">IF(H1139=0,SUBTOTAL(4,INDIRECT("B"&amp;ROW()-11):INDIRECT("B"&amp;I1139)),"")</f>
        <v/>
      </c>
      <c r="G1139" s="6" t="str">
        <f t="shared" ca="1" si="53"/>
        <v/>
      </c>
      <c r="H1139" s="2">
        <f t="shared" si="51"/>
        <v>11</v>
      </c>
      <c r="I1139" s="3" cm="1">
        <f t="array" ref="I1139">SMALL(IF(H1139:H2598=0,ROW(1139:2598)),1)</f>
        <v>1140</v>
      </c>
    </row>
    <row r="1140" spans="1:9" x14ac:dyDescent="0.25">
      <c r="A1140" s="10">
        <v>34668</v>
      </c>
      <c r="B1140" s="11">
        <v>567.28997800000002</v>
      </c>
      <c r="C1140" s="11"/>
      <c r="D1140" s="11">
        <f t="shared" si="52"/>
        <v>572599.21475435933</v>
      </c>
      <c r="F1140" s="12">
        <f ca="1">IF(H1140=0,SUBTOTAL(4,INDIRECT("B"&amp;ROW()-11):INDIRECT("B"&amp;I1140)),"")</f>
        <v>590.22997999999995</v>
      </c>
      <c r="G1140" s="6">
        <f t="shared" ca="1" si="53"/>
        <v>34577</v>
      </c>
      <c r="H1140" s="2">
        <f t="shared" si="51"/>
        <v>0</v>
      </c>
      <c r="I1140" s="3" cm="1">
        <f t="array" ref="I1140">SMALL(IF(H1140:H2599=0,ROW(1140:2599)),1)</f>
        <v>1140</v>
      </c>
    </row>
    <row r="1141" spans="1:9" x14ac:dyDescent="0.25">
      <c r="A1141" s="10">
        <v>34699</v>
      </c>
      <c r="B1141" s="11">
        <v>575.71002199999998</v>
      </c>
      <c r="C1141" s="11"/>
      <c r="D1141" s="11">
        <f t="shared" si="52"/>
        <v>581098.06149865547</v>
      </c>
      <c r="F1141" s="12" t="str">
        <f ca="1">IF(H1141=0,SUBTOTAL(4,INDIRECT("B"&amp;ROW()-11):INDIRECT("B"&amp;I1141)),"")</f>
        <v/>
      </c>
      <c r="G1141" s="6" t="str">
        <f t="shared" ca="1" si="53"/>
        <v/>
      </c>
      <c r="H1141" s="2">
        <f t="shared" si="51"/>
        <v>1</v>
      </c>
      <c r="I1141" s="3" cm="1">
        <f t="array" ref="I1141">SMALL(IF(H1141:H2600=0,ROW(1141:2600)),1)</f>
        <v>1152</v>
      </c>
    </row>
    <row r="1142" spans="1:9" x14ac:dyDescent="0.25">
      <c r="A1142" s="10">
        <v>34730</v>
      </c>
      <c r="B1142" s="11">
        <v>590.64001499999995</v>
      </c>
      <c r="C1142" s="11"/>
      <c r="D1142" s="11">
        <f t="shared" si="52"/>
        <v>596167.78350965853</v>
      </c>
      <c r="F1142" s="12" t="str">
        <f ca="1">IF(H1142=0,SUBTOTAL(4,INDIRECT("B"&amp;ROW()-11):INDIRECT("B"&amp;I1142)),"")</f>
        <v/>
      </c>
      <c r="G1142" s="6" t="str">
        <f t="shared" ca="1" si="53"/>
        <v/>
      </c>
      <c r="H1142" s="2">
        <f t="shared" si="51"/>
        <v>2</v>
      </c>
      <c r="I1142" s="3" cm="1">
        <f t="array" ref="I1142">SMALL(IF(H1142:H2601=0,ROW(1142:2601)),1)</f>
        <v>1152</v>
      </c>
    </row>
    <row r="1143" spans="1:9" x14ac:dyDescent="0.25">
      <c r="A1143" s="10">
        <v>34758</v>
      </c>
      <c r="B1143" s="11">
        <v>613.65002400000003</v>
      </c>
      <c r="C1143" s="11"/>
      <c r="D1143" s="11">
        <f t="shared" si="52"/>
        <v>619393.14196097734</v>
      </c>
      <c r="F1143" s="12" t="str">
        <f ca="1">IF(H1143=0,SUBTOTAL(4,INDIRECT("B"&amp;ROW()-11):INDIRECT("B"&amp;I1143)),"")</f>
        <v/>
      </c>
      <c r="G1143" s="6" t="str">
        <f t="shared" ca="1" si="53"/>
        <v/>
      </c>
      <c r="H1143" s="2">
        <f t="shared" si="51"/>
        <v>3</v>
      </c>
      <c r="I1143" s="3" cm="1">
        <f t="array" ref="I1143">SMALL(IF(H1143:H2602=0,ROW(1143:2602)),1)</f>
        <v>1152</v>
      </c>
    </row>
    <row r="1144" spans="1:9" x14ac:dyDescent="0.25">
      <c r="A1144" s="10">
        <v>34789</v>
      </c>
      <c r="B1144" s="11">
        <v>631.76000999999997</v>
      </c>
      <c r="C1144" s="11"/>
      <c r="D1144" s="11">
        <f t="shared" si="52"/>
        <v>637672.61835746036</v>
      </c>
      <c r="F1144" s="12" t="str">
        <f ca="1">IF(H1144=0,SUBTOTAL(4,INDIRECT("B"&amp;ROW()-11):INDIRECT("B"&amp;I1144)),"")</f>
        <v/>
      </c>
      <c r="G1144" s="6" t="str">
        <f t="shared" ca="1" si="53"/>
        <v/>
      </c>
      <c r="H1144" s="2">
        <f t="shared" si="51"/>
        <v>4</v>
      </c>
      <c r="I1144" s="3" cm="1">
        <f t="array" ref="I1144">SMALL(IF(H1144:H2603=0,ROW(1144:2603)),1)</f>
        <v>1152</v>
      </c>
    </row>
    <row r="1145" spans="1:9" x14ac:dyDescent="0.25">
      <c r="A1145" s="10">
        <v>34819</v>
      </c>
      <c r="B1145" s="11">
        <v>650.35998500000005</v>
      </c>
      <c r="C1145" s="11"/>
      <c r="D1145" s="11">
        <f t="shared" si="52"/>
        <v>656446.66953495331</v>
      </c>
      <c r="F1145" s="12" t="str">
        <f ca="1">IF(H1145=0,SUBTOTAL(4,INDIRECT("B"&amp;ROW()-11):INDIRECT("B"&amp;I1145)),"")</f>
        <v/>
      </c>
      <c r="G1145" s="6" t="str">
        <f t="shared" ca="1" si="53"/>
        <v/>
      </c>
      <c r="H1145" s="2">
        <f t="shared" si="51"/>
        <v>5</v>
      </c>
      <c r="I1145" s="3" cm="1">
        <f t="array" ref="I1145">SMALL(IF(H1145:H2604=0,ROW(1145:2604)),1)</f>
        <v>1152</v>
      </c>
    </row>
    <row r="1146" spans="1:9" x14ac:dyDescent="0.25">
      <c r="A1146" s="10">
        <v>34850</v>
      </c>
      <c r="B1146" s="11">
        <v>676.35998500000005</v>
      </c>
      <c r="C1146" s="11"/>
      <c r="D1146" s="11">
        <f t="shared" si="52"/>
        <v>682690.00215313211</v>
      </c>
      <c r="F1146" s="12" t="str">
        <f ca="1">IF(H1146=0,SUBTOTAL(4,INDIRECT("B"&amp;ROW()-11):INDIRECT("B"&amp;I1146)),"")</f>
        <v/>
      </c>
      <c r="G1146" s="6" t="str">
        <f t="shared" ca="1" si="53"/>
        <v/>
      </c>
      <c r="H1146" s="2">
        <f t="shared" si="51"/>
        <v>6</v>
      </c>
      <c r="I1146" s="3" cm="1">
        <f t="array" ref="I1146">SMALL(IF(H1146:H2605=0,ROW(1146:2605)),1)</f>
        <v>1152</v>
      </c>
    </row>
    <row r="1147" spans="1:9" x14ac:dyDescent="0.25">
      <c r="A1147" s="10">
        <v>34880</v>
      </c>
      <c r="B1147" s="11">
        <v>692.07000700000003</v>
      </c>
      <c r="C1147" s="11"/>
      <c r="D1147" s="11">
        <f t="shared" si="52"/>
        <v>698547.05341408995</v>
      </c>
      <c r="F1147" s="12" t="str">
        <f ca="1">IF(H1147=0,SUBTOTAL(4,INDIRECT("B"&amp;ROW()-11):INDIRECT("B"&amp;I1147)),"")</f>
        <v/>
      </c>
      <c r="G1147" s="6" t="str">
        <f t="shared" ca="1" si="53"/>
        <v/>
      </c>
      <c r="H1147" s="2">
        <f t="shared" si="51"/>
        <v>7</v>
      </c>
      <c r="I1147" s="3" cm="1">
        <f t="array" ref="I1147">SMALL(IF(H1147:H2606=0,ROW(1147:2606)),1)</f>
        <v>1152</v>
      </c>
    </row>
    <row r="1148" spans="1:9" x14ac:dyDescent="0.25">
      <c r="A1148" s="10">
        <v>34911</v>
      </c>
      <c r="B1148" s="11">
        <v>715.02002000000005</v>
      </c>
      <c r="C1148" s="11"/>
      <c r="D1148" s="11">
        <f t="shared" si="52"/>
        <v>721711.85436603334</v>
      </c>
      <c r="F1148" s="12" t="str">
        <f ca="1">IF(H1148=0,SUBTOTAL(4,INDIRECT("B"&amp;ROW()-11):INDIRECT("B"&amp;I1148)),"")</f>
        <v/>
      </c>
      <c r="G1148" s="6" t="str">
        <f t="shared" ca="1" si="53"/>
        <v/>
      </c>
      <c r="H1148" s="2">
        <f t="shared" si="51"/>
        <v>8</v>
      </c>
      <c r="I1148" s="3" cm="1">
        <f t="array" ref="I1148">SMALL(IF(H1148:H2607=0,ROW(1148:2607)),1)</f>
        <v>1152</v>
      </c>
    </row>
    <row r="1149" spans="1:9" x14ac:dyDescent="0.25">
      <c r="A1149" s="10">
        <v>34942</v>
      </c>
      <c r="B1149" s="11">
        <v>716.82000700000003</v>
      </c>
      <c r="C1149" s="11"/>
      <c r="D1149" s="11">
        <f t="shared" si="52"/>
        <v>723528.68734870257</v>
      </c>
      <c r="F1149" s="12" t="str">
        <f ca="1">IF(H1149=0,SUBTOTAL(4,INDIRECT("B"&amp;ROW()-11):INDIRECT("B"&amp;I1149)),"")</f>
        <v/>
      </c>
      <c r="G1149" s="6" t="str">
        <f t="shared" ca="1" si="53"/>
        <v/>
      </c>
      <c r="H1149" s="2">
        <f t="shared" si="51"/>
        <v>9</v>
      </c>
      <c r="I1149" s="3" cm="1">
        <f t="array" ref="I1149">SMALL(IF(H1149:H2608=0,ROW(1149:2608)),1)</f>
        <v>1152</v>
      </c>
    </row>
    <row r="1150" spans="1:9" x14ac:dyDescent="0.25">
      <c r="A1150" s="10">
        <v>34972</v>
      </c>
      <c r="B1150" s="11">
        <v>747.07000700000003</v>
      </c>
      <c r="C1150" s="11"/>
      <c r="D1150" s="11">
        <f t="shared" si="52"/>
        <v>754061.79549100669</v>
      </c>
      <c r="F1150" s="12" t="str">
        <f ca="1">IF(H1150=0,SUBTOTAL(4,INDIRECT("B"&amp;ROW()-11):INDIRECT("B"&amp;I1150)),"")</f>
        <v/>
      </c>
      <c r="G1150" s="6" t="str">
        <f t="shared" ca="1" si="53"/>
        <v/>
      </c>
      <c r="H1150" s="2">
        <f t="shared" si="51"/>
        <v>10</v>
      </c>
      <c r="I1150" s="3" cm="1">
        <f t="array" ref="I1150">SMALL(IF(H1150:H2609=0,ROW(1150:2609)),1)</f>
        <v>1152</v>
      </c>
    </row>
    <row r="1151" spans="1:9" x14ac:dyDescent="0.25">
      <c r="A1151" s="10">
        <v>35003</v>
      </c>
      <c r="B1151" s="11">
        <v>744.40002400000003</v>
      </c>
      <c r="C1151" s="11"/>
      <c r="D1151" s="11">
        <f t="shared" si="52"/>
        <v>751366.82426201121</v>
      </c>
      <c r="F1151" s="12" t="str">
        <f ca="1">IF(H1151=0,SUBTOTAL(4,INDIRECT("B"&amp;ROW()-11):INDIRECT("B"&amp;I1151)),"")</f>
        <v/>
      </c>
      <c r="G1151" s="6" t="str">
        <f t="shared" ca="1" si="53"/>
        <v/>
      </c>
      <c r="H1151" s="2">
        <f t="shared" si="51"/>
        <v>11</v>
      </c>
      <c r="I1151" s="3" cm="1">
        <f t="array" ref="I1151">SMALL(IF(H1151:H2610=0,ROW(1151:2610)),1)</f>
        <v>1152</v>
      </c>
    </row>
    <row r="1152" spans="1:9" x14ac:dyDescent="0.25">
      <c r="A1152" s="10">
        <v>35033</v>
      </c>
      <c r="B1152" s="11">
        <v>777.07000700000003</v>
      </c>
      <c r="C1152" s="11"/>
      <c r="D1152" s="11">
        <f t="shared" si="52"/>
        <v>784342.5638965976</v>
      </c>
      <c r="F1152" s="12">
        <f ca="1">IF(H1152=0,SUBTOTAL(4,INDIRECT("B"&amp;ROW()-11):INDIRECT("B"&amp;I1152)),"")</f>
        <v>777.07000700000003</v>
      </c>
      <c r="G1152" s="6">
        <f t="shared" ca="1" si="53"/>
        <v>35033</v>
      </c>
      <c r="H1152" s="2">
        <f t="shared" si="51"/>
        <v>0</v>
      </c>
      <c r="I1152" s="3" cm="1">
        <f t="array" ref="I1152">SMALL(IF(H1152:H2611=0,ROW(1152:2611)),1)</f>
        <v>1152</v>
      </c>
    </row>
    <row r="1153" spans="1:9" x14ac:dyDescent="0.25">
      <c r="A1153" s="10">
        <v>35064</v>
      </c>
      <c r="B1153" s="11">
        <v>792.03997800000002</v>
      </c>
      <c r="C1153" s="11"/>
      <c r="D1153" s="11">
        <f t="shared" si="52"/>
        <v>799452.63805957802</v>
      </c>
      <c r="F1153" s="12" t="str">
        <f ca="1">IF(H1153=0,SUBTOTAL(4,INDIRECT("B"&amp;ROW()-11):INDIRECT("B"&amp;I1153)),"")</f>
        <v/>
      </c>
      <c r="G1153" s="6" t="str">
        <f t="shared" ca="1" si="53"/>
        <v/>
      </c>
      <c r="H1153" s="2">
        <f t="shared" si="51"/>
        <v>1</v>
      </c>
      <c r="I1153" s="3" cm="1">
        <f t="array" ref="I1153">SMALL(IF(H1153:H2612=0,ROW(1153:2612)),1)</f>
        <v>1164</v>
      </c>
    </row>
    <row r="1154" spans="1:9" x14ac:dyDescent="0.25">
      <c r="A1154" s="10">
        <v>35095</v>
      </c>
      <c r="B1154" s="11">
        <v>819</v>
      </c>
      <c r="C1154" s="11"/>
      <c r="D1154" s="11">
        <f t="shared" si="52"/>
        <v>826664.97747263254</v>
      </c>
      <c r="F1154" s="12" t="str">
        <f ca="1">IF(H1154=0,SUBTOTAL(4,INDIRECT("B"&amp;ROW()-11):INDIRECT("B"&amp;I1154)),"")</f>
        <v/>
      </c>
      <c r="G1154" s="6" t="str">
        <f t="shared" ca="1" si="53"/>
        <v/>
      </c>
      <c r="H1154" s="2">
        <f t="shared" ref="H1154:H1217" si="54">MOD(ROW(),12)</f>
        <v>2</v>
      </c>
      <c r="I1154" s="3" cm="1">
        <f t="array" ref="I1154">SMALL(IF(H1154:H2613=0,ROW(1154:2613)),1)</f>
        <v>1164</v>
      </c>
    </row>
    <row r="1155" spans="1:9" x14ac:dyDescent="0.25">
      <c r="A1155" s="10">
        <v>35124</v>
      </c>
      <c r="B1155" s="11">
        <v>826.59002699999996</v>
      </c>
      <c r="C1155" s="11"/>
      <c r="D1155" s="11">
        <f t="shared" ref="D1155:D1218" si="55">B1155/B$2*100</f>
        <v>834326.03913193848</v>
      </c>
      <c r="F1155" s="12" t="str">
        <f ca="1">IF(H1155=0,SUBTOTAL(4,INDIRECT("B"&amp;ROW()-11):INDIRECT("B"&amp;I1155)),"")</f>
        <v/>
      </c>
      <c r="G1155" s="6" t="str">
        <f t="shared" ref="G1155:G1218" ca="1" si="56">IFERROR(INDEX($A$2:$A$1461,MATCH(F1155,$B$2:$B$1461,0)),"")</f>
        <v/>
      </c>
      <c r="H1155" s="2">
        <f t="shared" si="54"/>
        <v>3</v>
      </c>
      <c r="I1155" s="3" cm="1">
        <f t="array" ref="I1155">SMALL(IF(H1155:H2614=0,ROW(1155:2614)),1)</f>
        <v>1164</v>
      </c>
    </row>
    <row r="1156" spans="1:9" x14ac:dyDescent="0.25">
      <c r="A1156" s="10">
        <v>35155</v>
      </c>
      <c r="B1156" s="11">
        <v>834.54998799999998</v>
      </c>
      <c r="C1156" s="11"/>
      <c r="D1156" s="11">
        <f t="shared" si="55"/>
        <v>842360.49698388984</v>
      </c>
      <c r="F1156" s="12" t="str">
        <f ca="1">IF(H1156=0,SUBTOTAL(4,INDIRECT("B"&amp;ROW()-11):INDIRECT("B"&amp;I1156)),"")</f>
        <v/>
      </c>
      <c r="G1156" s="6" t="str">
        <f t="shared" ca="1" si="56"/>
        <v/>
      </c>
      <c r="H1156" s="2">
        <f t="shared" si="54"/>
        <v>4</v>
      </c>
      <c r="I1156" s="3" cm="1">
        <f t="array" ref="I1156">SMALL(IF(H1156:H2615=0,ROW(1156:2615)),1)</f>
        <v>1164</v>
      </c>
    </row>
    <row r="1157" spans="1:9" x14ac:dyDescent="0.25">
      <c r="A1157" s="10">
        <v>35185</v>
      </c>
      <c r="B1157" s="11">
        <v>846.84997599999997</v>
      </c>
      <c r="C1157" s="11"/>
      <c r="D1157" s="11">
        <f t="shared" si="55"/>
        <v>854775.59991787479</v>
      </c>
      <c r="F1157" s="12" t="str">
        <f ca="1">IF(H1157=0,SUBTOTAL(4,INDIRECT("B"&amp;ROW()-11):INDIRECT("B"&amp;I1157)),"")</f>
        <v/>
      </c>
      <c r="G1157" s="6" t="str">
        <f t="shared" ca="1" si="56"/>
        <v/>
      </c>
      <c r="H1157" s="2">
        <f t="shared" si="54"/>
        <v>5</v>
      </c>
      <c r="I1157" s="3" cm="1">
        <f t="array" ref="I1157">SMALL(IF(H1157:H2616=0,ROW(1157:2616)),1)</f>
        <v>1164</v>
      </c>
    </row>
    <row r="1158" spans="1:9" x14ac:dyDescent="0.25">
      <c r="A1158" s="10">
        <v>35216</v>
      </c>
      <c r="B1158" s="11">
        <v>868.69000200000005</v>
      </c>
      <c r="C1158" s="11"/>
      <c r="D1158" s="11">
        <f t="shared" si="55"/>
        <v>876820.02556047752</v>
      </c>
      <c r="F1158" s="12" t="str">
        <f ca="1">IF(H1158=0,SUBTOTAL(4,INDIRECT("B"&amp;ROW()-11):INDIRECT("B"&amp;I1158)),"")</f>
        <v/>
      </c>
      <c r="G1158" s="6" t="str">
        <f t="shared" ca="1" si="56"/>
        <v/>
      </c>
      <c r="H1158" s="2">
        <f t="shared" si="54"/>
        <v>6</v>
      </c>
      <c r="I1158" s="3" cm="1">
        <f t="array" ref="I1158">SMALL(IF(H1158:H2617=0,ROW(1158:2617)),1)</f>
        <v>1164</v>
      </c>
    </row>
    <row r="1159" spans="1:9" x14ac:dyDescent="0.25">
      <c r="A1159" s="10">
        <v>35246</v>
      </c>
      <c r="B1159" s="11">
        <v>872.01000999999997</v>
      </c>
      <c r="C1159" s="11"/>
      <c r="D1159" s="11">
        <f t="shared" si="55"/>
        <v>880171.10533890116</v>
      </c>
      <c r="F1159" s="12" t="str">
        <f ca="1">IF(H1159=0,SUBTOTAL(4,INDIRECT("B"&amp;ROW()-11):INDIRECT("B"&amp;I1159)),"")</f>
        <v/>
      </c>
      <c r="G1159" s="6" t="str">
        <f t="shared" ca="1" si="56"/>
        <v/>
      </c>
      <c r="H1159" s="2">
        <f t="shared" si="54"/>
        <v>7</v>
      </c>
      <c r="I1159" s="3" cm="1">
        <f t="array" ref="I1159">SMALL(IF(H1159:H2618=0,ROW(1159:2618)),1)</f>
        <v>1164</v>
      </c>
    </row>
    <row r="1160" spans="1:9" x14ac:dyDescent="0.25">
      <c r="A1160" s="10">
        <v>35277</v>
      </c>
      <c r="B1160" s="11">
        <v>833.47997999999995</v>
      </c>
      <c r="C1160" s="11"/>
      <c r="D1160" s="11">
        <f t="shared" si="55"/>
        <v>841280.47483588546</v>
      </c>
      <c r="F1160" s="12" t="str">
        <f ca="1">IF(H1160=0,SUBTOTAL(4,INDIRECT("B"&amp;ROW()-11):INDIRECT("B"&amp;I1160)),"")</f>
        <v/>
      </c>
      <c r="G1160" s="6" t="str">
        <f t="shared" ca="1" si="56"/>
        <v/>
      </c>
      <c r="H1160" s="2">
        <f t="shared" si="54"/>
        <v>8</v>
      </c>
      <c r="I1160" s="3" cm="1">
        <f t="array" ref="I1160">SMALL(IF(H1160:H2619=0,ROW(1160:2619)),1)</f>
        <v>1164</v>
      </c>
    </row>
    <row r="1161" spans="1:9" x14ac:dyDescent="0.25">
      <c r="A1161" s="10">
        <v>35308</v>
      </c>
      <c r="B1161" s="11">
        <v>851.05999799999995</v>
      </c>
      <c r="C1161" s="11"/>
      <c r="D1161" s="11">
        <f t="shared" si="55"/>
        <v>859025.02329002274</v>
      </c>
      <c r="F1161" s="12" t="str">
        <f ca="1">IF(H1161=0,SUBTOTAL(4,INDIRECT("B"&amp;ROW()-11):INDIRECT("B"&amp;I1161)),"")</f>
        <v/>
      </c>
      <c r="G1161" s="6" t="str">
        <f t="shared" ca="1" si="56"/>
        <v/>
      </c>
      <c r="H1161" s="2">
        <f t="shared" si="54"/>
        <v>9</v>
      </c>
      <c r="I1161" s="3" cm="1">
        <f t="array" ref="I1161">SMALL(IF(H1161:H2620=0,ROW(1161:2620)),1)</f>
        <v>1164</v>
      </c>
    </row>
    <row r="1162" spans="1:9" x14ac:dyDescent="0.25">
      <c r="A1162" s="10">
        <v>35338</v>
      </c>
      <c r="B1162" s="11">
        <v>898.96997099999999</v>
      </c>
      <c r="C1162" s="11"/>
      <c r="D1162" s="11">
        <f t="shared" si="55"/>
        <v>907383.38318105997</v>
      </c>
      <c r="F1162" s="12" t="str">
        <f ca="1">IF(H1162=0,SUBTOTAL(4,INDIRECT("B"&amp;ROW()-11):INDIRECT("B"&amp;I1162)),"")</f>
        <v/>
      </c>
      <c r="G1162" s="6" t="str">
        <f t="shared" ca="1" si="56"/>
        <v/>
      </c>
      <c r="H1162" s="2">
        <f t="shared" si="54"/>
        <v>10</v>
      </c>
      <c r="I1162" s="3" cm="1">
        <f t="array" ref="I1162">SMALL(IF(H1162:H2621=0,ROW(1162:2621)),1)</f>
        <v>1164</v>
      </c>
    </row>
    <row r="1163" spans="1:9" x14ac:dyDescent="0.25">
      <c r="A1163" s="10">
        <v>35369</v>
      </c>
      <c r="B1163" s="11">
        <v>923.76000999999997</v>
      </c>
      <c r="C1163" s="11"/>
      <c r="D1163" s="11">
        <f t="shared" si="55"/>
        <v>932405.43083854555</v>
      </c>
      <c r="F1163" s="12" t="str">
        <f ca="1">IF(H1163=0,SUBTOTAL(4,INDIRECT("B"&amp;ROW()-11):INDIRECT("B"&amp;I1163)),"")</f>
        <v/>
      </c>
      <c r="G1163" s="6" t="str">
        <f t="shared" ca="1" si="56"/>
        <v/>
      </c>
      <c r="H1163" s="2">
        <f t="shared" si="54"/>
        <v>11</v>
      </c>
      <c r="I1163" s="3" cm="1">
        <f t="array" ref="I1163">SMALL(IF(H1163:H2622=0,ROW(1163:2622)),1)</f>
        <v>1164</v>
      </c>
    </row>
    <row r="1164" spans="1:9" x14ac:dyDescent="0.25">
      <c r="A1164" s="10">
        <v>35399</v>
      </c>
      <c r="B1164" s="11">
        <v>993.580017</v>
      </c>
      <c r="C1164" s="11"/>
      <c r="D1164" s="11">
        <f t="shared" si="55"/>
        <v>1002878.8795733368</v>
      </c>
      <c r="F1164" s="12">
        <f ca="1">IF(H1164=0,SUBTOTAL(4,INDIRECT("B"&amp;ROW()-11):INDIRECT("B"&amp;I1164)),"")</f>
        <v>993.580017</v>
      </c>
      <c r="G1164" s="6">
        <f t="shared" ca="1" si="56"/>
        <v>35399</v>
      </c>
      <c r="H1164" s="2">
        <f t="shared" si="54"/>
        <v>0</v>
      </c>
      <c r="I1164" s="3" cm="1">
        <f t="array" ref="I1164">SMALL(IF(H1164:H2623=0,ROW(1164:2623)),1)</f>
        <v>1164</v>
      </c>
    </row>
    <row r="1165" spans="1:9" x14ac:dyDescent="0.25">
      <c r="A1165" s="10">
        <v>35430</v>
      </c>
      <c r="B1165" s="11">
        <v>973.90002400000003</v>
      </c>
      <c r="C1165" s="11"/>
      <c r="D1165" s="11">
        <f t="shared" si="55"/>
        <v>983014.70256478188</v>
      </c>
      <c r="F1165" s="12" t="str">
        <f ca="1">IF(H1165=0,SUBTOTAL(4,INDIRECT("B"&amp;ROW()-11):INDIRECT("B"&amp;I1165)),"")</f>
        <v/>
      </c>
      <c r="G1165" s="6" t="str">
        <f t="shared" ca="1" si="56"/>
        <v/>
      </c>
      <c r="H1165" s="2">
        <f t="shared" si="54"/>
        <v>1</v>
      </c>
      <c r="I1165" s="3" cm="1">
        <f t="array" ref="I1165">SMALL(IF(H1165:H2624=0,ROW(1165:2624)),1)</f>
        <v>1176</v>
      </c>
    </row>
    <row r="1166" spans="1:9" x14ac:dyDescent="0.25">
      <c r="A1166" s="10">
        <v>35461</v>
      </c>
      <c r="B1166" s="11">
        <v>1034.73999</v>
      </c>
      <c r="C1166" s="11"/>
      <c r="D1166" s="11">
        <f t="shared" si="55"/>
        <v>1044424.066573116</v>
      </c>
      <c r="F1166" s="12" t="str">
        <f ca="1">IF(H1166=0,SUBTOTAL(4,INDIRECT("B"&amp;ROW()-11):INDIRECT("B"&amp;I1166)),"")</f>
        <v/>
      </c>
      <c r="G1166" s="6" t="str">
        <f t="shared" ca="1" si="56"/>
        <v/>
      </c>
      <c r="H1166" s="2">
        <f t="shared" si="54"/>
        <v>2</v>
      </c>
      <c r="I1166" s="3" cm="1">
        <f t="array" ref="I1166">SMALL(IF(H1166:H2625=0,ROW(1166:2625)),1)</f>
        <v>1176</v>
      </c>
    </row>
    <row r="1167" spans="1:9" x14ac:dyDescent="0.25">
      <c r="A1167" s="10">
        <v>35489</v>
      </c>
      <c r="B1167" s="11">
        <v>1042.849976</v>
      </c>
      <c r="C1167" s="11"/>
      <c r="D1167" s="11">
        <f t="shared" si="55"/>
        <v>1052609.9535010688</v>
      </c>
      <c r="F1167" s="12" t="str">
        <f ca="1">IF(H1167=0,SUBTOTAL(4,INDIRECT("B"&amp;ROW()-11):INDIRECT("B"&amp;I1167)),"")</f>
        <v/>
      </c>
      <c r="G1167" s="6" t="str">
        <f t="shared" ca="1" si="56"/>
        <v/>
      </c>
      <c r="H1167" s="2">
        <f t="shared" si="54"/>
        <v>3</v>
      </c>
      <c r="I1167" s="3" cm="1">
        <f t="array" ref="I1167">SMALL(IF(H1167:H2626=0,ROW(1167:2626)),1)</f>
        <v>1176</v>
      </c>
    </row>
    <row r="1168" spans="1:9" x14ac:dyDescent="0.25">
      <c r="A1168" s="10">
        <v>35520</v>
      </c>
      <c r="B1168" s="11">
        <v>1000</v>
      </c>
      <c r="C1168" s="11"/>
      <c r="D1168" s="11">
        <f t="shared" si="55"/>
        <v>1009358.9468530312</v>
      </c>
      <c r="F1168" s="12" t="str">
        <f ca="1">IF(H1168=0,SUBTOTAL(4,INDIRECT("B"&amp;ROW()-11):INDIRECT("B"&amp;I1168)),"")</f>
        <v/>
      </c>
      <c r="G1168" s="6" t="str">
        <f t="shared" ca="1" si="56"/>
        <v/>
      </c>
      <c r="H1168" s="2">
        <f t="shared" si="54"/>
        <v>4</v>
      </c>
      <c r="I1168" s="3" cm="1">
        <f t="array" ref="I1168">SMALL(IF(H1168:H2627=0,ROW(1168:2627)),1)</f>
        <v>1176</v>
      </c>
    </row>
    <row r="1169" spans="1:9" x14ac:dyDescent="0.25">
      <c r="A1169" s="10">
        <v>35550</v>
      </c>
      <c r="B1169" s="11">
        <v>1059.6999510000001</v>
      </c>
      <c r="C1169" s="11"/>
      <c r="D1169" s="11">
        <f t="shared" si="55"/>
        <v>1069617.6265215687</v>
      </c>
      <c r="F1169" s="12" t="str">
        <f ca="1">IF(H1169=0,SUBTOTAL(4,INDIRECT("B"&amp;ROW()-11):INDIRECT("B"&amp;I1169)),"")</f>
        <v/>
      </c>
      <c r="G1169" s="6" t="str">
        <f t="shared" ca="1" si="56"/>
        <v/>
      </c>
      <c r="H1169" s="2">
        <f t="shared" si="54"/>
        <v>5</v>
      </c>
      <c r="I1169" s="3" cm="1">
        <f t="array" ref="I1169">SMALL(IF(H1169:H2628=0,ROW(1169:2628)),1)</f>
        <v>1176</v>
      </c>
    </row>
    <row r="1170" spans="1:9" x14ac:dyDescent="0.25">
      <c r="A1170" s="10">
        <v>35581</v>
      </c>
      <c r="B1170" s="11">
        <v>1124.219971</v>
      </c>
      <c r="C1170" s="11"/>
      <c r="D1170" s="11">
        <f t="shared" si="55"/>
        <v>1134741.4859597052</v>
      </c>
      <c r="F1170" s="12" t="str">
        <f ca="1">IF(H1170=0,SUBTOTAL(4,INDIRECT("B"&amp;ROW()-11):INDIRECT("B"&amp;I1170)),"")</f>
        <v/>
      </c>
      <c r="G1170" s="6" t="str">
        <f t="shared" ca="1" si="56"/>
        <v/>
      </c>
      <c r="H1170" s="2">
        <f t="shared" si="54"/>
        <v>6</v>
      </c>
      <c r="I1170" s="3" cm="1">
        <f t="array" ref="I1170">SMALL(IF(H1170:H2629=0,ROW(1170:2629)),1)</f>
        <v>1176</v>
      </c>
    </row>
    <row r="1171" spans="1:9" x14ac:dyDescent="0.25">
      <c r="A1171" s="10">
        <v>35611</v>
      </c>
      <c r="B1171" s="11">
        <v>1174.589966</v>
      </c>
      <c r="C1171" s="11"/>
      <c r="D1171" s="11">
        <f t="shared" si="55"/>
        <v>1185582.8910658979</v>
      </c>
      <c r="F1171" s="12" t="str">
        <f ca="1">IF(H1171=0,SUBTOTAL(4,INDIRECT("B"&amp;ROW()-11):INDIRECT("B"&amp;I1171)),"")</f>
        <v/>
      </c>
      <c r="G1171" s="6" t="str">
        <f t="shared" ca="1" si="56"/>
        <v/>
      </c>
      <c r="H1171" s="2">
        <f t="shared" si="54"/>
        <v>7</v>
      </c>
      <c r="I1171" s="3" cm="1">
        <f t="array" ref="I1171">SMALL(IF(H1171:H2630=0,ROW(1171:2630)),1)</f>
        <v>1176</v>
      </c>
    </row>
    <row r="1172" spans="1:9" x14ac:dyDescent="0.25">
      <c r="A1172" s="10">
        <v>35642</v>
      </c>
      <c r="B1172" s="11">
        <v>1268.0500489999999</v>
      </c>
      <c r="C1172" s="11"/>
      <c r="D1172" s="11">
        <f t="shared" si="55"/>
        <v>1279917.6620155745</v>
      </c>
      <c r="F1172" s="12" t="str">
        <f ca="1">IF(H1172=0,SUBTOTAL(4,INDIRECT("B"&amp;ROW()-11):INDIRECT("B"&amp;I1172)),"")</f>
        <v/>
      </c>
      <c r="G1172" s="6" t="str">
        <f t="shared" ca="1" si="56"/>
        <v/>
      </c>
      <c r="H1172" s="2">
        <f t="shared" si="54"/>
        <v>8</v>
      </c>
      <c r="I1172" s="3" cm="1">
        <f t="array" ref="I1172">SMALL(IF(H1172:H2631=0,ROW(1172:2631)),1)</f>
        <v>1176</v>
      </c>
    </row>
    <row r="1173" spans="1:9" x14ac:dyDescent="0.25">
      <c r="A1173" s="10">
        <v>35673</v>
      </c>
      <c r="B1173" s="11">
        <v>1197.01001</v>
      </c>
      <c r="C1173" s="11"/>
      <c r="D1173" s="11">
        <f t="shared" si="55"/>
        <v>1208212.7630661363</v>
      </c>
      <c r="F1173" s="12" t="str">
        <f ca="1">IF(H1173=0,SUBTOTAL(4,INDIRECT("B"&amp;ROW()-11):INDIRECT("B"&amp;I1173)),"")</f>
        <v/>
      </c>
      <c r="G1173" s="6" t="str">
        <f t="shared" ca="1" si="56"/>
        <v/>
      </c>
      <c r="H1173" s="2">
        <f t="shared" si="54"/>
        <v>9</v>
      </c>
      <c r="I1173" s="3" cm="1">
        <f t="array" ref="I1173">SMALL(IF(H1173:H2632=0,ROW(1173:2632)),1)</f>
        <v>1176</v>
      </c>
    </row>
    <row r="1174" spans="1:9" x14ac:dyDescent="0.25">
      <c r="A1174" s="10">
        <v>35703</v>
      </c>
      <c r="B1174" s="11">
        <v>1262.5600589999999</v>
      </c>
      <c r="C1174" s="11"/>
      <c r="D1174" s="11">
        <f t="shared" si="55"/>
        <v>1274376.2914909408</v>
      </c>
      <c r="F1174" s="12" t="str">
        <f ca="1">IF(H1174=0,SUBTOTAL(4,INDIRECT("B"&amp;ROW()-11):INDIRECT("B"&amp;I1174)),"")</f>
        <v/>
      </c>
      <c r="G1174" s="6" t="str">
        <f t="shared" ca="1" si="56"/>
        <v/>
      </c>
      <c r="H1174" s="2">
        <f t="shared" si="54"/>
        <v>10</v>
      </c>
      <c r="I1174" s="3" cm="1">
        <f t="array" ref="I1174">SMALL(IF(H1174:H2633=0,ROW(1174:2633)),1)</f>
        <v>1176</v>
      </c>
    </row>
    <row r="1175" spans="1:9" x14ac:dyDescent="0.25">
      <c r="A1175" s="10">
        <v>35734</v>
      </c>
      <c r="B1175" s="11">
        <v>1220.400024</v>
      </c>
      <c r="C1175" s="11"/>
      <c r="D1175" s="11">
        <f t="shared" si="55"/>
        <v>1231821.6829640539</v>
      </c>
      <c r="F1175" s="12" t="str">
        <f ca="1">IF(H1175=0,SUBTOTAL(4,INDIRECT("B"&amp;ROW()-11):INDIRECT("B"&amp;I1175)),"")</f>
        <v/>
      </c>
      <c r="G1175" s="6" t="str">
        <f t="shared" ca="1" si="56"/>
        <v/>
      </c>
      <c r="H1175" s="2">
        <f t="shared" si="54"/>
        <v>11</v>
      </c>
      <c r="I1175" s="3" cm="1">
        <f t="array" ref="I1175">SMALL(IF(H1175:H2634=0,ROW(1175:2634)),1)</f>
        <v>1176</v>
      </c>
    </row>
    <row r="1176" spans="1:9" x14ac:dyDescent="0.25">
      <c r="A1176" s="10">
        <v>35764</v>
      </c>
      <c r="B1176" s="11">
        <v>1276.8900149999999</v>
      </c>
      <c r="C1176" s="11"/>
      <c r="D1176" s="11">
        <f t="shared" si="55"/>
        <v>1288840.3607875512</v>
      </c>
      <c r="F1176" s="12">
        <f ca="1">IF(H1176=0,SUBTOTAL(4,INDIRECT("B"&amp;ROW()-11):INDIRECT("B"&amp;I1176)),"")</f>
        <v>1276.8900149999999</v>
      </c>
      <c r="G1176" s="6">
        <f t="shared" ca="1" si="56"/>
        <v>35764</v>
      </c>
      <c r="H1176" s="2">
        <f t="shared" si="54"/>
        <v>0</v>
      </c>
      <c r="I1176" s="3" cm="1">
        <f t="array" ref="I1176">SMALL(IF(H1176:H2635=0,ROW(1176:2635)),1)</f>
        <v>1176</v>
      </c>
    </row>
    <row r="1177" spans="1:9" x14ac:dyDescent="0.25">
      <c r="A1177" s="10">
        <v>35795</v>
      </c>
      <c r="B1177" s="11">
        <v>1298.8199460000001</v>
      </c>
      <c r="C1177" s="11"/>
      <c r="D1177" s="11">
        <f t="shared" si="55"/>
        <v>1310975.5328462711</v>
      </c>
      <c r="F1177" s="12" t="str">
        <f ca="1">IF(H1177=0,SUBTOTAL(4,INDIRECT("B"&amp;ROW()-11):INDIRECT("B"&amp;I1177)),"")</f>
        <v/>
      </c>
      <c r="G1177" s="6" t="str">
        <f t="shared" ca="1" si="56"/>
        <v/>
      </c>
      <c r="H1177" s="2">
        <f t="shared" si="54"/>
        <v>1</v>
      </c>
      <c r="I1177" s="3" cm="1">
        <f t="array" ref="I1177">SMALL(IF(H1177:H2636=0,ROW(1177:2636)),1)</f>
        <v>1188</v>
      </c>
    </row>
    <row r="1178" spans="1:9" x14ac:dyDescent="0.25">
      <c r="A1178" s="10">
        <v>35826</v>
      </c>
      <c r="B1178" s="11">
        <v>1313.1899410000001</v>
      </c>
      <c r="C1178" s="11"/>
      <c r="D1178" s="11">
        <f t="shared" si="55"/>
        <v>1325480.0158657543</v>
      </c>
      <c r="F1178" s="12" t="str">
        <f ca="1">IF(H1178=0,SUBTOTAL(4,INDIRECT("B"&amp;ROW()-11):INDIRECT("B"&amp;I1178)),"")</f>
        <v/>
      </c>
      <c r="G1178" s="6" t="str">
        <f t="shared" ca="1" si="56"/>
        <v/>
      </c>
      <c r="H1178" s="2">
        <f t="shared" si="54"/>
        <v>2</v>
      </c>
      <c r="I1178" s="3" cm="1">
        <f t="array" ref="I1178">SMALL(IF(H1178:H2637=0,ROW(1178:2637)),1)</f>
        <v>1188</v>
      </c>
    </row>
    <row r="1179" spans="1:9" x14ac:dyDescent="0.25">
      <c r="A1179" s="10">
        <v>35854</v>
      </c>
      <c r="B1179" s="11">
        <v>1407.900024</v>
      </c>
      <c r="C1179" s="11"/>
      <c r="D1179" s="11">
        <f t="shared" si="55"/>
        <v>1421076.4854989974</v>
      </c>
      <c r="F1179" s="12" t="str">
        <f ca="1">IF(H1179=0,SUBTOTAL(4,INDIRECT("B"&amp;ROW()-11):INDIRECT("B"&amp;I1179)),"")</f>
        <v/>
      </c>
      <c r="G1179" s="6" t="str">
        <f t="shared" ca="1" si="56"/>
        <v/>
      </c>
      <c r="H1179" s="2">
        <f t="shared" si="54"/>
        <v>3</v>
      </c>
      <c r="I1179" s="3" cm="1">
        <f t="array" ref="I1179">SMALL(IF(H1179:H2638=0,ROW(1179:2638)),1)</f>
        <v>1188</v>
      </c>
    </row>
    <row r="1180" spans="1:9" x14ac:dyDescent="0.25">
      <c r="A1180" s="10">
        <v>35885</v>
      </c>
      <c r="B1180" s="11">
        <v>1480</v>
      </c>
      <c r="C1180" s="11"/>
      <c r="D1180" s="11">
        <f t="shared" si="55"/>
        <v>1493851.2413424861</v>
      </c>
      <c r="F1180" s="12" t="str">
        <f ca="1">IF(H1180=0,SUBTOTAL(4,INDIRECT("B"&amp;ROW()-11):INDIRECT("B"&amp;I1180)),"")</f>
        <v/>
      </c>
      <c r="G1180" s="6" t="str">
        <f t="shared" ca="1" si="56"/>
        <v/>
      </c>
      <c r="H1180" s="2">
        <f t="shared" si="54"/>
        <v>4</v>
      </c>
      <c r="I1180" s="3" cm="1">
        <f t="array" ref="I1180">SMALL(IF(H1180:H2639=0,ROW(1180:2639)),1)</f>
        <v>1188</v>
      </c>
    </row>
    <row r="1181" spans="1:9" x14ac:dyDescent="0.25">
      <c r="A1181" s="10">
        <v>35915</v>
      </c>
      <c r="B1181" s="11">
        <v>1494.8900149999999</v>
      </c>
      <c r="C1181" s="11"/>
      <c r="D1181" s="11">
        <f t="shared" si="55"/>
        <v>1508880.6112015119</v>
      </c>
      <c r="F1181" s="12" t="str">
        <f ca="1">IF(H1181=0,SUBTOTAL(4,INDIRECT("B"&amp;ROW()-11):INDIRECT("B"&amp;I1181)),"")</f>
        <v/>
      </c>
      <c r="G1181" s="6" t="str">
        <f t="shared" ca="1" si="56"/>
        <v/>
      </c>
      <c r="H1181" s="2">
        <f t="shared" si="54"/>
        <v>5</v>
      </c>
      <c r="I1181" s="3" cm="1">
        <f t="array" ref="I1181">SMALL(IF(H1181:H2640=0,ROW(1181:2640)),1)</f>
        <v>1188</v>
      </c>
    </row>
    <row r="1182" spans="1:9" x14ac:dyDescent="0.25">
      <c r="A1182" s="10">
        <v>35946</v>
      </c>
      <c r="B1182" s="11">
        <v>1469.1899410000001</v>
      </c>
      <c r="C1182" s="11"/>
      <c r="D1182" s="11">
        <f t="shared" si="55"/>
        <v>1482940.0115748271</v>
      </c>
      <c r="F1182" s="12" t="str">
        <f ca="1">IF(H1182=0,SUBTOTAL(4,INDIRECT("B"&amp;ROW()-11):INDIRECT("B"&amp;I1182)),"")</f>
        <v/>
      </c>
      <c r="G1182" s="6" t="str">
        <f t="shared" ca="1" si="56"/>
        <v/>
      </c>
      <c r="H1182" s="2">
        <f t="shared" si="54"/>
        <v>6</v>
      </c>
      <c r="I1182" s="3" cm="1">
        <f t="array" ref="I1182">SMALL(IF(H1182:H2641=0,ROW(1182:2641)),1)</f>
        <v>1188</v>
      </c>
    </row>
    <row r="1183" spans="1:9" x14ac:dyDescent="0.25">
      <c r="A1183" s="10">
        <v>35976</v>
      </c>
      <c r="B1183" s="11">
        <v>1528.869995</v>
      </c>
      <c r="C1183" s="11"/>
      <c r="D1183" s="11">
        <f t="shared" si="55"/>
        <v>1543178.6080283991</v>
      </c>
      <c r="F1183" s="12" t="str">
        <f ca="1">IF(H1183=0,SUBTOTAL(4,INDIRECT("B"&amp;ROW()-11):INDIRECT("B"&amp;I1183)),"")</f>
        <v/>
      </c>
      <c r="G1183" s="6" t="str">
        <f t="shared" ca="1" si="56"/>
        <v/>
      </c>
      <c r="H1183" s="2">
        <f t="shared" si="54"/>
        <v>7</v>
      </c>
      <c r="I1183" s="3" cm="1">
        <f t="array" ref="I1183">SMALL(IF(H1183:H2642=0,ROW(1183:2642)),1)</f>
        <v>1188</v>
      </c>
    </row>
    <row r="1184" spans="1:9" x14ac:dyDescent="0.25">
      <c r="A1184" s="10">
        <v>36007</v>
      </c>
      <c r="B1184" s="11">
        <v>1512.589966</v>
      </c>
      <c r="C1184" s="11"/>
      <c r="D1184" s="11">
        <f t="shared" si="55"/>
        <v>1526746.2151022223</v>
      </c>
      <c r="F1184" s="12" t="str">
        <f ca="1">IF(H1184=0,SUBTOTAL(4,INDIRECT("B"&amp;ROW()-11):INDIRECT("B"&amp;I1184)),"")</f>
        <v/>
      </c>
      <c r="G1184" s="6" t="str">
        <f t="shared" ca="1" si="56"/>
        <v/>
      </c>
      <c r="H1184" s="2">
        <f t="shared" si="54"/>
        <v>8</v>
      </c>
      <c r="I1184" s="3" cm="1">
        <f t="array" ref="I1184">SMALL(IF(H1184:H2643=0,ROW(1184:2643)),1)</f>
        <v>1188</v>
      </c>
    </row>
    <row r="1185" spans="1:9" x14ac:dyDescent="0.25">
      <c r="A1185" s="10">
        <v>36038</v>
      </c>
      <c r="B1185" s="11">
        <v>1293.900024</v>
      </c>
      <c r="C1185" s="11"/>
      <c r="D1185" s="11">
        <f t="shared" si="55"/>
        <v>1306009.5655577518</v>
      </c>
      <c r="F1185" s="12" t="str">
        <f ca="1">IF(H1185=0,SUBTOTAL(4,INDIRECT("B"&amp;ROW()-11):INDIRECT("B"&amp;I1185)),"")</f>
        <v/>
      </c>
      <c r="G1185" s="6" t="str">
        <f t="shared" ca="1" si="56"/>
        <v/>
      </c>
      <c r="H1185" s="2">
        <f t="shared" si="54"/>
        <v>9</v>
      </c>
      <c r="I1185" s="3" cm="1">
        <f t="array" ref="I1185">SMALL(IF(H1185:H2644=0,ROW(1185:2644)),1)</f>
        <v>1188</v>
      </c>
    </row>
    <row r="1186" spans="1:9" x14ac:dyDescent="0.25">
      <c r="A1186" s="10">
        <v>36068</v>
      </c>
      <c r="B1186" s="11">
        <v>1376.790039</v>
      </c>
      <c r="C1186" s="11"/>
      <c r="D1186" s="11">
        <f t="shared" si="55"/>
        <v>1389675.3438027836</v>
      </c>
      <c r="F1186" s="12" t="str">
        <f ca="1">IF(H1186=0,SUBTOTAL(4,INDIRECT("B"&amp;ROW()-11):INDIRECT("B"&amp;I1186)),"")</f>
        <v/>
      </c>
      <c r="G1186" s="6" t="str">
        <f t="shared" ca="1" si="56"/>
        <v/>
      </c>
      <c r="H1186" s="2">
        <f t="shared" si="54"/>
        <v>10</v>
      </c>
      <c r="I1186" s="3" cm="1">
        <f t="array" ref="I1186">SMALL(IF(H1186:H2645=0,ROW(1186:2645)),1)</f>
        <v>1188</v>
      </c>
    </row>
    <row r="1187" spans="1:9" x14ac:dyDescent="0.25">
      <c r="A1187" s="10">
        <v>36099</v>
      </c>
      <c r="B1187" s="11">
        <v>1488.780029</v>
      </c>
      <c r="C1187" s="11"/>
      <c r="D1187" s="11">
        <f t="shared" si="55"/>
        <v>1502713.4421672651</v>
      </c>
      <c r="F1187" s="12" t="str">
        <f ca="1">IF(H1187=0,SUBTOTAL(4,INDIRECT("B"&amp;ROW()-11):INDIRECT("B"&amp;I1187)),"")</f>
        <v/>
      </c>
      <c r="G1187" s="6" t="str">
        <f t="shared" ca="1" si="56"/>
        <v/>
      </c>
      <c r="H1187" s="2">
        <f t="shared" si="54"/>
        <v>11</v>
      </c>
      <c r="I1187" s="3" cm="1">
        <f t="array" ref="I1187">SMALL(IF(H1187:H2646=0,ROW(1187:2646)),1)</f>
        <v>1188</v>
      </c>
    </row>
    <row r="1188" spans="1:9" x14ac:dyDescent="0.25">
      <c r="A1188" s="10">
        <v>36129</v>
      </c>
      <c r="B1188" s="11">
        <v>1579.0200199999999</v>
      </c>
      <c r="C1188" s="11"/>
      <c r="D1188" s="11">
        <f t="shared" si="55"/>
        <v>1593797.9844470522</v>
      </c>
      <c r="F1188" s="12">
        <f ca="1">IF(H1188=0,SUBTOTAL(4,INDIRECT("B"&amp;ROW()-11):INDIRECT("B"&amp;I1188)),"")</f>
        <v>1579.0200199999999</v>
      </c>
      <c r="G1188" s="6">
        <f t="shared" ca="1" si="56"/>
        <v>36129</v>
      </c>
      <c r="H1188" s="2">
        <f t="shared" si="54"/>
        <v>0</v>
      </c>
      <c r="I1188" s="3" cm="1">
        <f t="array" ref="I1188">SMALL(IF(H1188:H2647=0,ROW(1188:2647)),1)</f>
        <v>1188</v>
      </c>
    </row>
    <row r="1189" spans="1:9" x14ac:dyDescent="0.25">
      <c r="A1189" s="10">
        <v>36160</v>
      </c>
      <c r="B1189" s="11">
        <v>1670.01001</v>
      </c>
      <c r="C1189" s="11"/>
      <c r="D1189" s="11">
        <f t="shared" si="55"/>
        <v>1685639.5449276203</v>
      </c>
      <c r="F1189" s="12" t="str">
        <f ca="1">IF(H1189=0,SUBTOTAL(4,INDIRECT("B"&amp;ROW()-11):INDIRECT("B"&amp;I1189)),"")</f>
        <v/>
      </c>
      <c r="G1189" s="6" t="str">
        <f t="shared" ca="1" si="56"/>
        <v/>
      </c>
      <c r="H1189" s="2">
        <f t="shared" si="54"/>
        <v>1</v>
      </c>
      <c r="I1189" s="3" cm="1">
        <f t="array" ref="I1189">SMALL(IF(H1189:H2648=0,ROW(1189:2648)),1)</f>
        <v>1200</v>
      </c>
    </row>
    <row r="1190" spans="1:9" x14ac:dyDescent="0.25">
      <c r="A1190" s="10">
        <v>36191</v>
      </c>
      <c r="B1190" s="11">
        <v>1739.839966</v>
      </c>
      <c r="C1190" s="11"/>
      <c r="D1190" s="11">
        <f t="shared" si="55"/>
        <v>1756123.0357745735</v>
      </c>
      <c r="F1190" s="12" t="str">
        <f ca="1">IF(H1190=0,SUBTOTAL(4,INDIRECT("B"&amp;ROW()-11):INDIRECT("B"&amp;I1190)),"")</f>
        <v/>
      </c>
      <c r="G1190" s="6" t="str">
        <f t="shared" ca="1" si="56"/>
        <v/>
      </c>
      <c r="H1190" s="2">
        <f t="shared" si="54"/>
        <v>2</v>
      </c>
      <c r="I1190" s="3" cm="1">
        <f t="array" ref="I1190">SMALL(IF(H1190:H2649=0,ROW(1190:2649)),1)</f>
        <v>1200</v>
      </c>
    </row>
    <row r="1191" spans="1:9" x14ac:dyDescent="0.25">
      <c r="A1191" s="10">
        <v>36219</v>
      </c>
      <c r="B1191" s="11">
        <v>1685.7700199999999</v>
      </c>
      <c r="C1191" s="11"/>
      <c r="D1191" s="11">
        <f t="shared" si="55"/>
        <v>1701547.0520236134</v>
      </c>
      <c r="F1191" s="12" t="str">
        <f ca="1">IF(H1191=0,SUBTOTAL(4,INDIRECT("B"&amp;ROW()-11):INDIRECT("B"&amp;I1191)),"")</f>
        <v/>
      </c>
      <c r="G1191" s="6" t="str">
        <f t="shared" ca="1" si="56"/>
        <v/>
      </c>
      <c r="H1191" s="2">
        <f t="shared" si="54"/>
        <v>3</v>
      </c>
      <c r="I1191" s="3" cm="1">
        <f t="array" ref="I1191">SMALL(IF(H1191:H2650=0,ROW(1191:2650)),1)</f>
        <v>1200</v>
      </c>
    </row>
    <row r="1192" spans="1:9" x14ac:dyDescent="0.25">
      <c r="A1192" s="10">
        <v>36250</v>
      </c>
      <c r="B1192" s="11">
        <v>1753.209961</v>
      </c>
      <c r="C1192" s="11"/>
      <c r="D1192" s="11">
        <f t="shared" si="55"/>
        <v>1769618.1598472039</v>
      </c>
      <c r="F1192" s="12" t="str">
        <f ca="1">IF(H1192=0,SUBTOTAL(4,INDIRECT("B"&amp;ROW()-11):INDIRECT("B"&amp;I1192)),"")</f>
        <v/>
      </c>
      <c r="G1192" s="6" t="str">
        <f t="shared" ca="1" si="56"/>
        <v/>
      </c>
      <c r="H1192" s="2">
        <f t="shared" si="54"/>
        <v>4</v>
      </c>
      <c r="I1192" s="3" cm="1">
        <f t="array" ref="I1192">SMALL(IF(H1192:H2651=0,ROW(1192:2651)),1)</f>
        <v>1200</v>
      </c>
    </row>
    <row r="1193" spans="1:9" x14ac:dyDescent="0.25">
      <c r="A1193" s="10">
        <v>36280</v>
      </c>
      <c r="B1193" s="11">
        <v>1821.1099850000001</v>
      </c>
      <c r="C1193" s="11"/>
      <c r="D1193" s="11">
        <f t="shared" si="55"/>
        <v>1838153.6565631395</v>
      </c>
      <c r="F1193" s="12" t="str">
        <f ca="1">IF(H1193=0,SUBTOTAL(4,INDIRECT("B"&amp;ROW()-11):INDIRECT("B"&amp;I1193)),"")</f>
        <v/>
      </c>
      <c r="G1193" s="6" t="str">
        <f t="shared" ca="1" si="56"/>
        <v/>
      </c>
      <c r="H1193" s="2">
        <f t="shared" si="54"/>
        <v>5</v>
      </c>
      <c r="I1193" s="3" cm="1">
        <f t="array" ref="I1193">SMALL(IF(H1193:H2652=0,ROW(1193:2652)),1)</f>
        <v>1200</v>
      </c>
    </row>
    <row r="1194" spans="1:9" x14ac:dyDescent="0.25">
      <c r="A1194" s="10">
        <v>36311</v>
      </c>
      <c r="B1194" s="11">
        <v>1778.099976</v>
      </c>
      <c r="C1194" s="11"/>
      <c r="D1194" s="11">
        <f t="shared" si="55"/>
        <v>1794741.1191747601</v>
      </c>
      <c r="F1194" s="12" t="str">
        <f ca="1">IF(H1194=0,SUBTOTAL(4,INDIRECT("B"&amp;ROW()-11):INDIRECT("B"&amp;I1194)),"")</f>
        <v/>
      </c>
      <c r="G1194" s="6" t="str">
        <f t="shared" ca="1" si="56"/>
        <v/>
      </c>
      <c r="H1194" s="2">
        <f t="shared" si="54"/>
        <v>6</v>
      </c>
      <c r="I1194" s="3" cm="1">
        <f t="array" ref="I1194">SMALL(IF(H1194:H2653=0,ROW(1194:2653)),1)</f>
        <v>1200</v>
      </c>
    </row>
    <row r="1195" spans="1:9" x14ac:dyDescent="0.25">
      <c r="A1195" s="10">
        <v>36341</v>
      </c>
      <c r="B1195" s="11">
        <v>1876.780029</v>
      </c>
      <c r="C1195" s="11"/>
      <c r="D1195" s="11">
        <f t="shared" si="55"/>
        <v>1894344.7135462414</v>
      </c>
      <c r="F1195" s="12" t="str">
        <f ca="1">IF(H1195=0,SUBTOTAL(4,INDIRECT("B"&amp;ROW()-11):INDIRECT("B"&amp;I1195)),"")</f>
        <v/>
      </c>
      <c r="G1195" s="6" t="str">
        <f t="shared" ca="1" si="56"/>
        <v/>
      </c>
      <c r="H1195" s="2">
        <f t="shared" si="54"/>
        <v>7</v>
      </c>
      <c r="I1195" s="3" cm="1">
        <f t="array" ref="I1195">SMALL(IF(H1195:H2654=0,ROW(1195:2654)),1)</f>
        <v>1200</v>
      </c>
    </row>
    <row r="1196" spans="1:9" x14ac:dyDescent="0.25">
      <c r="A1196" s="10">
        <v>36372</v>
      </c>
      <c r="B1196" s="11">
        <v>1818.1800539999999</v>
      </c>
      <c r="C1196" s="11"/>
      <c r="D1196" s="11">
        <f t="shared" si="55"/>
        <v>1835196.3044946275</v>
      </c>
      <c r="F1196" s="12" t="str">
        <f ca="1">IF(H1196=0,SUBTOTAL(4,INDIRECT("B"&amp;ROW()-11):INDIRECT("B"&amp;I1196)),"")</f>
        <v/>
      </c>
      <c r="G1196" s="6" t="str">
        <f t="shared" ca="1" si="56"/>
        <v/>
      </c>
      <c r="H1196" s="2">
        <f t="shared" si="54"/>
        <v>8</v>
      </c>
      <c r="I1196" s="3" cm="1">
        <f t="array" ref="I1196">SMALL(IF(H1196:H2655=0,ROW(1196:2655)),1)</f>
        <v>1200</v>
      </c>
    </row>
    <row r="1197" spans="1:9" x14ac:dyDescent="0.25">
      <c r="A1197" s="10">
        <v>36403</v>
      </c>
      <c r="B1197" s="11">
        <v>1809.1899410000001</v>
      </c>
      <c r="C1197" s="11"/>
      <c r="D1197" s="11">
        <f t="shared" si="55"/>
        <v>1826122.0535048579</v>
      </c>
      <c r="F1197" s="12" t="str">
        <f ca="1">IF(H1197=0,SUBTOTAL(4,INDIRECT("B"&amp;ROW()-11):INDIRECT("B"&amp;I1197)),"")</f>
        <v/>
      </c>
      <c r="G1197" s="6" t="str">
        <f t="shared" ca="1" si="56"/>
        <v/>
      </c>
      <c r="H1197" s="2">
        <f t="shared" si="54"/>
        <v>9</v>
      </c>
      <c r="I1197" s="3" cm="1">
        <f t="array" ref="I1197">SMALL(IF(H1197:H2656=0,ROW(1197:2656)),1)</f>
        <v>1200</v>
      </c>
    </row>
    <row r="1198" spans="1:9" x14ac:dyDescent="0.25">
      <c r="A1198" s="10">
        <v>36433</v>
      </c>
      <c r="B1198" s="11">
        <v>1759.589966</v>
      </c>
      <c r="C1198" s="11"/>
      <c r="D1198" s="11">
        <f t="shared" si="55"/>
        <v>1776057.8749749209</v>
      </c>
      <c r="F1198" s="12" t="str">
        <f ca="1">IF(H1198=0,SUBTOTAL(4,INDIRECT("B"&amp;ROW()-11):INDIRECT("B"&amp;I1198)),"")</f>
        <v/>
      </c>
      <c r="G1198" s="6" t="str">
        <f t="shared" ca="1" si="56"/>
        <v/>
      </c>
      <c r="H1198" s="2">
        <f t="shared" si="54"/>
        <v>10</v>
      </c>
      <c r="I1198" s="3" cm="1">
        <f t="array" ref="I1198">SMALL(IF(H1198:H2657=0,ROW(1198:2657)),1)</f>
        <v>1200</v>
      </c>
    </row>
    <row r="1199" spans="1:9" x14ac:dyDescent="0.25">
      <c r="A1199" s="10">
        <v>36464</v>
      </c>
      <c r="B1199" s="11">
        <v>1870.9399410000001</v>
      </c>
      <c r="C1199" s="11"/>
      <c r="D1199" s="11">
        <f t="shared" si="55"/>
        <v>1888449.9684730323</v>
      </c>
      <c r="F1199" s="12" t="str">
        <f ca="1">IF(H1199=0,SUBTOTAL(4,INDIRECT("B"&amp;ROW()-11):INDIRECT("B"&amp;I1199)),"")</f>
        <v/>
      </c>
      <c r="G1199" s="6" t="str">
        <f t="shared" ca="1" si="56"/>
        <v/>
      </c>
      <c r="H1199" s="2">
        <f t="shared" si="54"/>
        <v>11</v>
      </c>
      <c r="I1199" s="3" cm="1">
        <f t="array" ref="I1199">SMALL(IF(H1199:H2658=0,ROW(1199:2658)),1)</f>
        <v>1200</v>
      </c>
    </row>
    <row r="1200" spans="1:9" x14ac:dyDescent="0.25">
      <c r="A1200" s="10">
        <v>36494</v>
      </c>
      <c r="B1200" s="11">
        <v>1908.969971</v>
      </c>
      <c r="C1200" s="11"/>
      <c r="D1200" s="11">
        <f t="shared" si="55"/>
        <v>1926835.9195026215</v>
      </c>
      <c r="F1200" s="12">
        <f ca="1">IF(H1200=0,SUBTOTAL(4,INDIRECT("B"&amp;ROW()-11):INDIRECT("B"&amp;I1200)),"")</f>
        <v>1908.969971</v>
      </c>
      <c r="G1200" s="6">
        <f t="shared" ca="1" si="56"/>
        <v>36494</v>
      </c>
      <c r="H1200" s="2">
        <f t="shared" si="54"/>
        <v>0</v>
      </c>
      <c r="I1200" s="3" cm="1">
        <f t="array" ref="I1200">SMALL(IF(H1200:H2659=0,ROW(1200:2659)),1)</f>
        <v>1200</v>
      </c>
    </row>
    <row r="1201" spans="1:9" x14ac:dyDescent="0.25">
      <c r="A1201" s="10">
        <v>36525</v>
      </c>
      <c r="B1201" s="11">
        <v>2021.400024</v>
      </c>
      <c r="C1201" s="11"/>
      <c r="D1201" s="11">
        <f t="shared" si="55"/>
        <v>2040318.1993933322</v>
      </c>
      <c r="F1201" s="12" t="str">
        <f ca="1">IF(H1201=0,SUBTOTAL(4,INDIRECT("B"&amp;ROW()-11):INDIRECT("B"&amp;I1201)),"")</f>
        <v/>
      </c>
      <c r="G1201" s="6" t="str">
        <f t="shared" ca="1" si="56"/>
        <v/>
      </c>
      <c r="H1201" s="2">
        <f t="shared" si="54"/>
        <v>1</v>
      </c>
      <c r="I1201" s="3" cm="1">
        <f t="array" ref="I1201">SMALL(IF(H1201:H2660=0,ROW(1201:2660)),1)</f>
        <v>1212</v>
      </c>
    </row>
    <row r="1202" spans="1:9" x14ac:dyDescent="0.25">
      <c r="A1202" s="10">
        <v>36556</v>
      </c>
      <c r="B1202" s="11">
        <v>1919.839966</v>
      </c>
      <c r="C1202" s="11"/>
      <c r="D1202" s="11">
        <f t="shared" si="55"/>
        <v>1937807.6462081193</v>
      </c>
      <c r="F1202" s="12" t="str">
        <f ca="1">IF(H1202=0,SUBTOTAL(4,INDIRECT("B"&amp;ROW()-11):INDIRECT("B"&amp;I1202)),"")</f>
        <v/>
      </c>
      <c r="G1202" s="6" t="str">
        <f t="shared" ca="1" si="56"/>
        <v/>
      </c>
      <c r="H1202" s="2">
        <f t="shared" si="54"/>
        <v>2</v>
      </c>
      <c r="I1202" s="3" cm="1">
        <f t="array" ref="I1202">SMALL(IF(H1202:H2661=0,ROW(1202:2661)),1)</f>
        <v>1212</v>
      </c>
    </row>
    <row r="1203" spans="1:9" x14ac:dyDescent="0.25">
      <c r="A1203" s="10">
        <v>36585</v>
      </c>
      <c r="B1203" s="11">
        <v>1883.5</v>
      </c>
      <c r="C1203" s="11"/>
      <c r="D1203" s="11">
        <f t="shared" si="55"/>
        <v>1901127.5763976842</v>
      </c>
      <c r="F1203" s="12" t="str">
        <f ca="1">IF(H1203=0,SUBTOTAL(4,INDIRECT("B"&amp;ROW()-11):INDIRECT("B"&amp;I1203)),"")</f>
        <v/>
      </c>
      <c r="G1203" s="6" t="str">
        <f t="shared" ca="1" si="56"/>
        <v/>
      </c>
      <c r="H1203" s="2">
        <f t="shared" si="54"/>
        <v>3</v>
      </c>
      <c r="I1203" s="3" cm="1">
        <f t="array" ref="I1203">SMALL(IF(H1203:H2662=0,ROW(1203:2662)),1)</f>
        <v>1212</v>
      </c>
    </row>
    <row r="1204" spans="1:9" x14ac:dyDescent="0.25">
      <c r="A1204" s="10">
        <v>36616</v>
      </c>
      <c r="B1204" s="11">
        <v>2067.76001</v>
      </c>
      <c r="C1204" s="11"/>
      <c r="D1204" s="11">
        <f t="shared" si="55"/>
        <v>2087112.0660384132</v>
      </c>
      <c r="F1204" s="12" t="str">
        <f ca="1">IF(H1204=0,SUBTOTAL(4,INDIRECT("B"&amp;ROW()-11):INDIRECT("B"&amp;I1204)),"")</f>
        <v/>
      </c>
      <c r="G1204" s="6" t="str">
        <f t="shared" ca="1" si="56"/>
        <v/>
      </c>
      <c r="H1204" s="2">
        <f t="shared" si="54"/>
        <v>4</v>
      </c>
      <c r="I1204" s="3" cm="1">
        <f t="array" ref="I1204">SMALL(IF(H1204:H2663=0,ROW(1204:2663)),1)</f>
        <v>1212</v>
      </c>
    </row>
    <row r="1205" spans="1:9" x14ac:dyDescent="0.25">
      <c r="A1205" s="10">
        <v>36646</v>
      </c>
      <c r="B1205" s="11">
        <v>2005.5500489999999</v>
      </c>
      <c r="C1205" s="11"/>
      <c r="D1205" s="11">
        <f t="shared" si="55"/>
        <v>2024319.8853196853</v>
      </c>
      <c r="F1205" s="12" t="str">
        <f ca="1">IF(H1205=0,SUBTOTAL(4,INDIRECT("B"&amp;ROW()-11):INDIRECT("B"&amp;I1205)),"")</f>
        <v/>
      </c>
      <c r="G1205" s="6" t="str">
        <f t="shared" ca="1" si="56"/>
        <v/>
      </c>
      <c r="H1205" s="2">
        <f t="shared" si="54"/>
        <v>5</v>
      </c>
      <c r="I1205" s="3" cm="1">
        <f t="array" ref="I1205">SMALL(IF(H1205:H2664=0,ROW(1205:2664)),1)</f>
        <v>1212</v>
      </c>
    </row>
    <row r="1206" spans="1:9" x14ac:dyDescent="0.25">
      <c r="A1206" s="10">
        <v>36677</v>
      </c>
      <c r="B1206" s="11">
        <v>1964.400024</v>
      </c>
      <c r="C1206" s="11"/>
      <c r="D1206" s="11">
        <f t="shared" si="55"/>
        <v>1982784.7394227094</v>
      </c>
      <c r="F1206" s="12" t="str">
        <f ca="1">IF(H1206=0,SUBTOTAL(4,INDIRECT("B"&amp;ROW()-11):INDIRECT("B"&amp;I1206)),"")</f>
        <v/>
      </c>
      <c r="G1206" s="6" t="str">
        <f t="shared" ca="1" si="56"/>
        <v/>
      </c>
      <c r="H1206" s="2">
        <f t="shared" si="54"/>
        <v>6</v>
      </c>
      <c r="I1206" s="3" cm="1">
        <f t="array" ref="I1206">SMALL(IF(H1206:H2665=0,ROW(1206:2665)),1)</f>
        <v>1212</v>
      </c>
    </row>
    <row r="1207" spans="1:9" x14ac:dyDescent="0.25">
      <c r="A1207" s="10">
        <v>36707</v>
      </c>
      <c r="B1207" s="11">
        <v>2012.829956</v>
      </c>
      <c r="C1207" s="11"/>
      <c r="D1207" s="11">
        <f t="shared" si="55"/>
        <v>2031667.9245823931</v>
      </c>
      <c r="F1207" s="12" t="str">
        <f ca="1">IF(H1207=0,SUBTOTAL(4,INDIRECT("B"&amp;ROW()-11):INDIRECT("B"&amp;I1207)),"")</f>
        <v/>
      </c>
      <c r="G1207" s="6" t="str">
        <f t="shared" ca="1" si="56"/>
        <v/>
      </c>
      <c r="H1207" s="2">
        <f t="shared" si="54"/>
        <v>7</v>
      </c>
      <c r="I1207" s="3" cm="1">
        <f t="array" ref="I1207">SMALL(IF(H1207:H2666=0,ROW(1207:2666)),1)</f>
        <v>1212</v>
      </c>
    </row>
    <row r="1208" spans="1:9" x14ac:dyDescent="0.25">
      <c r="A1208" s="10">
        <v>36738</v>
      </c>
      <c r="B1208" s="11">
        <v>1981.3599850000001</v>
      </c>
      <c r="C1208" s="11"/>
      <c r="D1208" s="11">
        <f t="shared" si="55"/>
        <v>1999903.427796338</v>
      </c>
      <c r="F1208" s="12" t="str">
        <f ca="1">IF(H1208=0,SUBTOTAL(4,INDIRECT("B"&amp;ROW()-11):INDIRECT("B"&amp;I1208)),"")</f>
        <v/>
      </c>
      <c r="G1208" s="6" t="str">
        <f t="shared" ca="1" si="56"/>
        <v/>
      </c>
      <c r="H1208" s="2">
        <f t="shared" si="54"/>
        <v>8</v>
      </c>
      <c r="I1208" s="3" cm="1">
        <f t="array" ref="I1208">SMALL(IF(H1208:H2667=0,ROW(1208:2667)),1)</f>
        <v>1212</v>
      </c>
    </row>
    <row r="1209" spans="1:9" x14ac:dyDescent="0.25">
      <c r="A1209" s="10">
        <v>36769</v>
      </c>
      <c r="B1209" s="11">
        <v>2104.429932</v>
      </c>
      <c r="C1209" s="11"/>
      <c r="D1209" s="11">
        <f t="shared" si="55"/>
        <v>2124125.1798895164</v>
      </c>
      <c r="F1209" s="12" t="str">
        <f ca="1">IF(H1209=0,SUBTOTAL(4,INDIRECT("B"&amp;ROW()-11):INDIRECT("B"&amp;I1209)),"")</f>
        <v/>
      </c>
      <c r="G1209" s="6" t="str">
        <f t="shared" ca="1" si="56"/>
        <v/>
      </c>
      <c r="H1209" s="2">
        <f t="shared" si="54"/>
        <v>9</v>
      </c>
      <c r="I1209" s="3" cm="1">
        <f t="array" ref="I1209">SMALL(IF(H1209:H2668=0,ROW(1209:2668)),1)</f>
        <v>1212</v>
      </c>
    </row>
    <row r="1210" spans="1:9" x14ac:dyDescent="0.25">
      <c r="A1210" s="10">
        <v>36799</v>
      </c>
      <c r="B1210" s="11">
        <v>1993.329956</v>
      </c>
      <c r="C1210" s="11"/>
      <c r="D1210" s="11">
        <f t="shared" si="55"/>
        <v>2011985.425118759</v>
      </c>
      <c r="F1210" s="12" t="str">
        <f ca="1">IF(H1210=0,SUBTOTAL(4,INDIRECT("B"&amp;ROW()-11):INDIRECT("B"&amp;I1210)),"")</f>
        <v/>
      </c>
      <c r="G1210" s="6" t="str">
        <f t="shared" ca="1" si="56"/>
        <v/>
      </c>
      <c r="H1210" s="2">
        <f t="shared" si="54"/>
        <v>10</v>
      </c>
      <c r="I1210" s="3" cm="1">
        <f t="array" ref="I1210">SMALL(IF(H1210:H2669=0,ROW(1210:2669)),1)</f>
        <v>1212</v>
      </c>
    </row>
    <row r="1211" spans="1:9" x14ac:dyDescent="0.25">
      <c r="A1211" s="10">
        <v>36830</v>
      </c>
      <c r="B1211" s="11">
        <v>1984.910034</v>
      </c>
      <c r="C1211" s="11"/>
      <c r="D1211" s="11">
        <f t="shared" si="55"/>
        <v>2003486.7015162546</v>
      </c>
      <c r="F1211" s="12" t="str">
        <f ca="1">IF(H1211=0,SUBTOTAL(4,INDIRECT("B"&amp;ROW()-11):INDIRECT("B"&amp;I1211)),"")</f>
        <v/>
      </c>
      <c r="G1211" s="6" t="str">
        <f t="shared" ca="1" si="56"/>
        <v/>
      </c>
      <c r="H1211" s="2">
        <f t="shared" si="54"/>
        <v>11</v>
      </c>
      <c r="I1211" s="3" cm="1">
        <f t="array" ref="I1211">SMALL(IF(H1211:H2670=0,ROW(1211:2670)),1)</f>
        <v>1212</v>
      </c>
    </row>
    <row r="1212" spans="1:9" x14ac:dyDescent="0.25">
      <c r="A1212" s="10">
        <v>36860</v>
      </c>
      <c r="B1212" s="11">
        <v>1828.420044</v>
      </c>
      <c r="C1212" s="11"/>
      <c r="D1212" s="11">
        <f t="shared" si="55"/>
        <v>1845532.1300168128</v>
      </c>
      <c r="F1212" s="12">
        <f ca="1">IF(H1212=0,SUBTOTAL(4,INDIRECT("B"&amp;ROW()-11):INDIRECT("B"&amp;I1212)),"")</f>
        <v>2104.429932</v>
      </c>
      <c r="G1212" s="6">
        <f t="shared" ca="1" si="56"/>
        <v>36769</v>
      </c>
      <c r="H1212" s="2">
        <f t="shared" si="54"/>
        <v>0</v>
      </c>
      <c r="I1212" s="3" cm="1">
        <f t="array" ref="I1212">SMALL(IF(H1212:H2671=0,ROW(1212:2671)),1)</f>
        <v>1212</v>
      </c>
    </row>
    <row r="1213" spans="1:9" x14ac:dyDescent="0.25">
      <c r="A1213" s="10">
        <v>36891</v>
      </c>
      <c r="B1213" s="11">
        <v>1837.369995</v>
      </c>
      <c r="C1213" s="11"/>
      <c r="D1213" s="11">
        <f t="shared" si="55"/>
        <v>1854565.8431325592</v>
      </c>
      <c r="F1213" s="12" t="str">
        <f ca="1">IF(H1213=0,SUBTOTAL(4,INDIRECT("B"&amp;ROW()-11):INDIRECT("B"&amp;I1213)),"")</f>
        <v/>
      </c>
      <c r="G1213" s="6" t="str">
        <f t="shared" ca="1" si="56"/>
        <v/>
      </c>
      <c r="H1213" s="2">
        <f t="shared" si="54"/>
        <v>1</v>
      </c>
      <c r="I1213" s="3" cm="1">
        <f t="array" ref="I1213">SMALL(IF(H1213:H2672=0,ROW(1213:2672)),1)</f>
        <v>1224</v>
      </c>
    </row>
    <row r="1214" spans="1:9" x14ac:dyDescent="0.25">
      <c r="A1214" s="10">
        <v>36922</v>
      </c>
      <c r="B1214" s="11">
        <v>1902.5500489999999</v>
      </c>
      <c r="C1214" s="11"/>
      <c r="D1214" s="11">
        <f t="shared" si="55"/>
        <v>1920355.9137938228</v>
      </c>
      <c r="F1214" s="12" t="str">
        <f ca="1">IF(H1214=0,SUBTOTAL(4,INDIRECT("B"&amp;ROW()-11):INDIRECT("B"&amp;I1214)),"")</f>
        <v/>
      </c>
      <c r="G1214" s="6" t="str">
        <f t="shared" ca="1" si="56"/>
        <v/>
      </c>
      <c r="H1214" s="2">
        <f t="shared" si="54"/>
        <v>2</v>
      </c>
      <c r="I1214" s="3" cm="1">
        <f t="array" ref="I1214">SMALL(IF(H1214:H2673=0,ROW(1214:2673)),1)</f>
        <v>1224</v>
      </c>
    </row>
    <row r="1215" spans="1:9" x14ac:dyDescent="0.25">
      <c r="A1215" s="10">
        <v>36950</v>
      </c>
      <c r="B1215" s="11">
        <v>1729.079956</v>
      </c>
      <c r="C1215" s="11"/>
      <c r="D1215" s="11">
        <f t="shared" si="55"/>
        <v>1745262.3234128456</v>
      </c>
      <c r="F1215" s="12" t="str">
        <f ca="1">IF(H1215=0,SUBTOTAL(4,INDIRECT("B"&amp;ROW()-11):INDIRECT("B"&amp;I1215)),"")</f>
        <v/>
      </c>
      <c r="G1215" s="6" t="str">
        <f t="shared" ca="1" si="56"/>
        <v/>
      </c>
      <c r="H1215" s="2">
        <f t="shared" si="54"/>
        <v>3</v>
      </c>
      <c r="I1215" s="3" cm="1">
        <f t="array" ref="I1215">SMALL(IF(H1215:H2674=0,ROW(1215:2674)),1)</f>
        <v>1224</v>
      </c>
    </row>
    <row r="1216" spans="1:9" x14ac:dyDescent="0.25">
      <c r="A1216" s="10">
        <v>36981</v>
      </c>
      <c r="B1216" s="11">
        <v>1619.540039</v>
      </c>
      <c r="C1216" s="11"/>
      <c r="D1216" s="11">
        <f t="shared" si="55"/>
        <v>1634697.228151357</v>
      </c>
      <c r="F1216" s="12" t="str">
        <f ca="1">IF(H1216=0,SUBTOTAL(4,INDIRECT("B"&amp;ROW()-11):INDIRECT("B"&amp;I1216)),"")</f>
        <v/>
      </c>
      <c r="G1216" s="6" t="str">
        <f t="shared" ca="1" si="56"/>
        <v/>
      </c>
      <c r="H1216" s="2">
        <f t="shared" si="54"/>
        <v>4</v>
      </c>
      <c r="I1216" s="3" cm="1">
        <f t="array" ref="I1216">SMALL(IF(H1216:H2675=0,ROW(1216:2675)),1)</f>
        <v>1224</v>
      </c>
    </row>
    <row r="1217" spans="1:9" x14ac:dyDescent="0.25">
      <c r="A1217" s="10">
        <v>37011</v>
      </c>
      <c r="B1217" s="11">
        <v>1745.3900149999999</v>
      </c>
      <c r="C1217" s="11"/>
      <c r="D1217" s="11">
        <f t="shared" si="55"/>
        <v>1761725.0273881964</v>
      </c>
      <c r="F1217" s="12" t="str">
        <f ca="1">IF(H1217=0,SUBTOTAL(4,INDIRECT("B"&amp;ROW()-11):INDIRECT("B"&amp;I1217)),"")</f>
        <v/>
      </c>
      <c r="G1217" s="6" t="str">
        <f t="shared" ca="1" si="56"/>
        <v/>
      </c>
      <c r="H1217" s="2">
        <f t="shared" si="54"/>
        <v>5</v>
      </c>
      <c r="I1217" s="3" cm="1">
        <f t="array" ref="I1217">SMALL(IF(H1217:H2676=0,ROW(1217:2676)),1)</f>
        <v>1224</v>
      </c>
    </row>
    <row r="1218" spans="1:9" x14ac:dyDescent="0.25">
      <c r="A1218" s="10">
        <v>37042</v>
      </c>
      <c r="B1218" s="11">
        <v>1757.089966</v>
      </c>
      <c r="C1218" s="11"/>
      <c r="D1218" s="11">
        <f t="shared" si="55"/>
        <v>1773534.4776077883</v>
      </c>
      <c r="F1218" s="12" t="str">
        <f ca="1">IF(H1218=0,SUBTOTAL(4,INDIRECT("B"&amp;ROW()-11):INDIRECT("B"&amp;I1218)),"")</f>
        <v/>
      </c>
      <c r="G1218" s="6" t="str">
        <f t="shared" ca="1" si="56"/>
        <v/>
      </c>
      <c r="H1218" s="2">
        <f t="shared" ref="H1218:H1281" si="57">MOD(ROW(),12)</f>
        <v>6</v>
      </c>
      <c r="I1218" s="3" cm="1">
        <f t="array" ref="I1218">SMALL(IF(H1218:H2677=0,ROW(1218:2677)),1)</f>
        <v>1224</v>
      </c>
    </row>
    <row r="1219" spans="1:9" x14ac:dyDescent="0.25">
      <c r="A1219" s="10">
        <v>37072</v>
      </c>
      <c r="B1219" s="11">
        <v>1714.3199460000001</v>
      </c>
      <c r="C1219" s="11"/>
      <c r="D1219" s="11">
        <f t="shared" ref="D1219:D1282" si="58">B1219/B$2*100</f>
        <v>1730364.1752637054</v>
      </c>
      <c r="F1219" s="12" t="str">
        <f ca="1">IF(H1219=0,SUBTOTAL(4,INDIRECT("B"&amp;ROW()-11):INDIRECT("B"&amp;I1219)),"")</f>
        <v/>
      </c>
      <c r="G1219" s="6" t="str">
        <f t="shared" ref="G1219:G1282" ca="1" si="59">IFERROR(INDEX($A$2:$A$1461,MATCH(F1219,$B$2:$B$1461,0)),"")</f>
        <v/>
      </c>
      <c r="H1219" s="2">
        <f t="shared" si="57"/>
        <v>7</v>
      </c>
      <c r="I1219" s="3" cm="1">
        <f t="array" ref="I1219">SMALL(IF(H1219:H2678=0,ROW(1219:2678)),1)</f>
        <v>1224</v>
      </c>
    </row>
    <row r="1220" spans="1:9" x14ac:dyDescent="0.25">
      <c r="A1220" s="10">
        <v>37103</v>
      </c>
      <c r="B1220" s="11">
        <v>1697.4499510000001</v>
      </c>
      <c r="C1220" s="11"/>
      <c r="D1220" s="11">
        <f t="shared" si="58"/>
        <v>1713336.2948770896</v>
      </c>
      <c r="F1220" s="12" t="str">
        <f ca="1">IF(H1220=0,SUBTOTAL(4,INDIRECT("B"&amp;ROW()-11):INDIRECT("B"&amp;I1220)),"")</f>
        <v/>
      </c>
      <c r="G1220" s="6" t="str">
        <f t="shared" ca="1" si="59"/>
        <v/>
      </c>
      <c r="H1220" s="2">
        <f t="shared" si="57"/>
        <v>8</v>
      </c>
      <c r="I1220" s="3" cm="1">
        <f t="array" ref="I1220">SMALL(IF(H1220:H2679=0,ROW(1220:2679)),1)</f>
        <v>1224</v>
      </c>
    </row>
    <row r="1221" spans="1:9" x14ac:dyDescent="0.25">
      <c r="A1221" s="10">
        <v>37134</v>
      </c>
      <c r="B1221" s="11">
        <v>1591.1800539999999</v>
      </c>
      <c r="C1221" s="11"/>
      <c r="D1221" s="11">
        <f t="shared" si="58"/>
        <v>1606071.8235589892</v>
      </c>
      <c r="F1221" s="12" t="str">
        <f ca="1">IF(H1221=0,SUBTOTAL(4,INDIRECT("B"&amp;ROW()-11):INDIRECT("B"&amp;I1221)),"")</f>
        <v/>
      </c>
      <c r="G1221" s="6" t="str">
        <f t="shared" ca="1" si="59"/>
        <v/>
      </c>
      <c r="H1221" s="2">
        <f t="shared" si="57"/>
        <v>9</v>
      </c>
      <c r="I1221" s="3" cm="1">
        <f t="array" ref="I1221">SMALL(IF(H1221:H2680=0,ROW(1221:2680)),1)</f>
        <v>1224</v>
      </c>
    </row>
    <row r="1222" spans="1:9" x14ac:dyDescent="0.25">
      <c r="A1222" s="10">
        <v>37164</v>
      </c>
      <c r="B1222" s="11">
        <v>1462.6899410000001</v>
      </c>
      <c r="C1222" s="11"/>
      <c r="D1222" s="11">
        <f t="shared" si="58"/>
        <v>1476379.1784202824</v>
      </c>
      <c r="F1222" s="12" t="str">
        <f ca="1">IF(H1222=0,SUBTOTAL(4,INDIRECT("B"&amp;ROW()-11):INDIRECT("B"&amp;I1222)),"")</f>
        <v/>
      </c>
      <c r="G1222" s="6" t="str">
        <f t="shared" ca="1" si="59"/>
        <v/>
      </c>
      <c r="H1222" s="2">
        <f t="shared" si="57"/>
        <v>10</v>
      </c>
      <c r="I1222" s="3" cm="1">
        <f t="array" ref="I1222">SMALL(IF(H1222:H2681=0,ROW(1222:2681)),1)</f>
        <v>1224</v>
      </c>
    </row>
    <row r="1223" spans="1:9" x14ac:dyDescent="0.25">
      <c r="A1223" s="10">
        <v>37195</v>
      </c>
      <c r="B1223" s="11">
        <v>1490.579956</v>
      </c>
      <c r="C1223" s="11"/>
      <c r="D1223" s="11">
        <f t="shared" si="58"/>
        <v>1504530.2145883976</v>
      </c>
      <c r="F1223" s="12" t="str">
        <f ca="1">IF(H1223=0,SUBTOTAL(4,INDIRECT("B"&amp;ROW()-11):INDIRECT("B"&amp;I1223)),"")</f>
        <v/>
      </c>
      <c r="G1223" s="6" t="str">
        <f t="shared" ca="1" si="59"/>
        <v/>
      </c>
      <c r="H1223" s="2">
        <f t="shared" si="57"/>
        <v>11</v>
      </c>
      <c r="I1223" s="3" cm="1">
        <f t="array" ref="I1223">SMALL(IF(H1223:H2682=0,ROW(1223:2682)),1)</f>
        <v>1224</v>
      </c>
    </row>
    <row r="1224" spans="1:9" x14ac:dyDescent="0.25">
      <c r="A1224" s="10">
        <v>37225</v>
      </c>
      <c r="B1224" s="11">
        <v>1604.920044</v>
      </c>
      <c r="C1224" s="11"/>
      <c r="D1224" s="11">
        <f t="shared" si="58"/>
        <v>1619940.4053951604</v>
      </c>
      <c r="F1224" s="12">
        <f ca="1">IF(H1224=0,SUBTOTAL(4,INDIRECT("B"&amp;ROW()-11):INDIRECT("B"&amp;I1224)),"")</f>
        <v>1902.5500489999999</v>
      </c>
      <c r="G1224" s="6">
        <f t="shared" ca="1" si="59"/>
        <v>36922</v>
      </c>
      <c r="H1224" s="2">
        <f t="shared" si="57"/>
        <v>0</v>
      </c>
      <c r="I1224" s="3" cm="1">
        <f t="array" ref="I1224">SMALL(IF(H1224:H2683=0,ROW(1224:2683)),1)</f>
        <v>1224</v>
      </c>
    </row>
    <row r="1225" spans="1:9" x14ac:dyDescent="0.25">
      <c r="A1225" s="10">
        <v>37256</v>
      </c>
      <c r="B1225" s="11">
        <v>1618.9799800000001</v>
      </c>
      <c r="C1225" s="11"/>
      <c r="D1225" s="11">
        <f t="shared" si="58"/>
        <v>1634131.9275889418</v>
      </c>
      <c r="F1225" s="12" t="str">
        <f ca="1">IF(H1225=0,SUBTOTAL(4,INDIRECT("B"&amp;ROW()-11):INDIRECT("B"&amp;I1225)),"")</f>
        <v/>
      </c>
      <c r="G1225" s="6" t="str">
        <f t="shared" ca="1" si="59"/>
        <v/>
      </c>
      <c r="H1225" s="2">
        <f t="shared" si="57"/>
        <v>1</v>
      </c>
      <c r="I1225" s="3" cm="1">
        <f t="array" ref="I1225">SMALL(IF(H1225:H2684=0,ROW(1225:2684)),1)</f>
        <v>1236</v>
      </c>
    </row>
    <row r="1226" spans="1:9" x14ac:dyDescent="0.25">
      <c r="A1226" s="10">
        <v>37287</v>
      </c>
      <c r="B1226" s="11">
        <v>1595.349976</v>
      </c>
      <c r="C1226" s="11"/>
      <c r="D1226" s="11">
        <f t="shared" si="58"/>
        <v>1610280.7716373685</v>
      </c>
      <c r="F1226" s="12" t="str">
        <f ca="1">IF(H1226=0,SUBTOTAL(4,INDIRECT("B"&amp;ROW()-11):INDIRECT("B"&amp;I1226)),"")</f>
        <v/>
      </c>
      <c r="G1226" s="6" t="str">
        <f t="shared" ca="1" si="59"/>
        <v/>
      </c>
      <c r="H1226" s="2">
        <f t="shared" si="57"/>
        <v>2</v>
      </c>
      <c r="I1226" s="3" cm="1">
        <f t="array" ref="I1226">SMALL(IF(H1226:H2685=0,ROW(1226:2685)),1)</f>
        <v>1236</v>
      </c>
    </row>
    <row r="1227" spans="1:9" x14ac:dyDescent="0.25">
      <c r="A1227" s="10">
        <v>37315</v>
      </c>
      <c r="B1227" s="11">
        <v>1564.589966</v>
      </c>
      <c r="C1227" s="11"/>
      <c r="D1227" s="11">
        <f t="shared" si="58"/>
        <v>1579232.8803385799</v>
      </c>
      <c r="F1227" s="12" t="str">
        <f ca="1">IF(H1227=0,SUBTOTAL(4,INDIRECT("B"&amp;ROW()-11):INDIRECT("B"&amp;I1227)),"")</f>
        <v/>
      </c>
      <c r="G1227" s="6" t="str">
        <f t="shared" ca="1" si="59"/>
        <v/>
      </c>
      <c r="H1227" s="2">
        <f t="shared" si="57"/>
        <v>3</v>
      </c>
      <c r="I1227" s="3" cm="1">
        <f t="array" ref="I1227">SMALL(IF(H1227:H2686=0,ROW(1227:2686)),1)</f>
        <v>1236</v>
      </c>
    </row>
    <row r="1228" spans="1:9" x14ac:dyDescent="0.25">
      <c r="A1228" s="10">
        <v>37346</v>
      </c>
      <c r="B1228" s="11">
        <v>1623.4300539999999</v>
      </c>
      <c r="C1228" s="11"/>
      <c r="D1228" s="11">
        <f t="shared" si="58"/>
        <v>1638623.6495949994</v>
      </c>
      <c r="F1228" s="12" t="str">
        <f ca="1">IF(H1228=0,SUBTOTAL(4,INDIRECT("B"&amp;ROW()-11):INDIRECT("B"&amp;I1228)),"")</f>
        <v/>
      </c>
      <c r="G1228" s="6" t="str">
        <f t="shared" ca="1" si="59"/>
        <v/>
      </c>
      <c r="H1228" s="2">
        <f t="shared" si="57"/>
        <v>4</v>
      </c>
      <c r="I1228" s="3" cm="1">
        <f t="array" ref="I1228">SMALL(IF(H1228:H2687=0,ROW(1228:2687)),1)</f>
        <v>1236</v>
      </c>
    </row>
    <row r="1229" spans="1:9" x14ac:dyDescent="0.25">
      <c r="A1229" s="10">
        <v>37376</v>
      </c>
      <c r="B1229" s="11">
        <v>1525</v>
      </c>
      <c r="C1229" s="11"/>
      <c r="D1229" s="11">
        <f t="shared" si="58"/>
        <v>1539272.3939508726</v>
      </c>
      <c r="F1229" s="12" t="str">
        <f ca="1">IF(H1229=0,SUBTOTAL(4,INDIRECT("B"&amp;ROW()-11):INDIRECT("B"&amp;I1229)),"")</f>
        <v/>
      </c>
      <c r="G1229" s="6" t="str">
        <f t="shared" ca="1" si="59"/>
        <v/>
      </c>
      <c r="H1229" s="2">
        <f t="shared" si="57"/>
        <v>5</v>
      </c>
      <c r="I1229" s="3" cm="1">
        <f t="array" ref="I1229">SMALL(IF(H1229:H2688=0,ROW(1229:2688)),1)</f>
        <v>1236</v>
      </c>
    </row>
    <row r="1230" spans="1:9" x14ac:dyDescent="0.25">
      <c r="A1230" s="10">
        <v>37407</v>
      </c>
      <c r="B1230" s="11">
        <v>1513.7700199999999</v>
      </c>
      <c r="C1230" s="11"/>
      <c r="D1230" s="11">
        <f t="shared" si="58"/>
        <v>1527937.3131648919</v>
      </c>
      <c r="F1230" s="12" t="str">
        <f ca="1">IF(H1230=0,SUBTOTAL(4,INDIRECT("B"&amp;ROW()-11):INDIRECT("B"&amp;I1230)),"")</f>
        <v/>
      </c>
      <c r="G1230" s="6" t="str">
        <f t="shared" ca="1" si="59"/>
        <v/>
      </c>
      <c r="H1230" s="2">
        <f t="shared" si="57"/>
        <v>6</v>
      </c>
      <c r="I1230" s="3" cm="1">
        <f t="array" ref="I1230">SMALL(IF(H1230:H2689=0,ROW(1230:2689)),1)</f>
        <v>1236</v>
      </c>
    </row>
    <row r="1231" spans="1:9" x14ac:dyDescent="0.25">
      <c r="A1231" s="10">
        <v>37437</v>
      </c>
      <c r="B1231" s="11">
        <v>1405.9399410000001</v>
      </c>
      <c r="C1231" s="11"/>
      <c r="D1231" s="11">
        <f t="shared" si="58"/>
        <v>1419098.058186373</v>
      </c>
      <c r="F1231" s="12" t="str">
        <f ca="1">IF(H1231=0,SUBTOTAL(4,INDIRECT("B"&amp;ROW()-11):INDIRECT("B"&amp;I1231)),"")</f>
        <v/>
      </c>
      <c r="G1231" s="6" t="str">
        <f t="shared" ca="1" si="59"/>
        <v/>
      </c>
      <c r="H1231" s="2">
        <f t="shared" si="57"/>
        <v>7</v>
      </c>
      <c r="I1231" s="3" cm="1">
        <f t="array" ref="I1231">SMALL(IF(H1231:H2690=0,ROW(1231:2690)),1)</f>
        <v>1236</v>
      </c>
    </row>
    <row r="1232" spans="1:9" x14ac:dyDescent="0.25">
      <c r="A1232" s="10">
        <v>37468</v>
      </c>
      <c r="B1232" s="11">
        <v>1296.339966</v>
      </c>
      <c r="C1232" s="11"/>
      <c r="D1232" s="11">
        <f t="shared" si="58"/>
        <v>1308472.3428452543</v>
      </c>
      <c r="F1232" s="12" t="str">
        <f ca="1">IF(H1232=0,SUBTOTAL(4,INDIRECT("B"&amp;ROW()-11):INDIRECT("B"&amp;I1232)),"")</f>
        <v/>
      </c>
      <c r="G1232" s="6" t="str">
        <f t="shared" ca="1" si="59"/>
        <v/>
      </c>
      <c r="H1232" s="2">
        <f t="shared" si="57"/>
        <v>8</v>
      </c>
      <c r="I1232" s="3" cm="1">
        <f t="array" ref="I1232">SMALL(IF(H1232:H2691=0,ROW(1232:2691)),1)</f>
        <v>1236</v>
      </c>
    </row>
    <row r="1233" spans="1:9" x14ac:dyDescent="0.25">
      <c r="A1233" s="10">
        <v>37499</v>
      </c>
      <c r="B1233" s="11">
        <v>1304.8599850000001</v>
      </c>
      <c r="C1233" s="11"/>
      <c r="D1233" s="11">
        <f t="shared" si="58"/>
        <v>1317072.1002502621</v>
      </c>
      <c r="F1233" s="12" t="str">
        <f ca="1">IF(H1233=0,SUBTOTAL(4,INDIRECT("B"&amp;ROW()-11):INDIRECT("B"&amp;I1233)),"")</f>
        <v/>
      </c>
      <c r="G1233" s="6" t="str">
        <f t="shared" ca="1" si="59"/>
        <v/>
      </c>
      <c r="H1233" s="2">
        <f t="shared" si="57"/>
        <v>9</v>
      </c>
      <c r="I1233" s="3" cm="1">
        <f t="array" ref="I1233">SMALL(IF(H1233:H2692=0,ROW(1233:2692)),1)</f>
        <v>1236</v>
      </c>
    </row>
    <row r="1234" spans="1:9" x14ac:dyDescent="0.25">
      <c r="A1234" s="10">
        <v>37529</v>
      </c>
      <c r="B1234" s="11">
        <v>1163.040039</v>
      </c>
      <c r="C1234" s="11"/>
      <c r="D1234" s="11">
        <f t="shared" si="58"/>
        <v>1173924.8689129483</v>
      </c>
      <c r="F1234" s="12" t="str">
        <f ca="1">IF(H1234=0,SUBTOTAL(4,INDIRECT("B"&amp;ROW()-11):INDIRECT("B"&amp;I1234)),"")</f>
        <v/>
      </c>
      <c r="G1234" s="6" t="str">
        <f t="shared" ca="1" si="59"/>
        <v/>
      </c>
      <c r="H1234" s="2">
        <f t="shared" si="57"/>
        <v>10</v>
      </c>
      <c r="I1234" s="3" cm="1">
        <f t="array" ref="I1234">SMALL(IF(H1234:H2693=0,ROW(1234:2693)),1)</f>
        <v>1236</v>
      </c>
    </row>
    <row r="1235" spans="1:9" x14ac:dyDescent="0.25">
      <c r="A1235" s="10">
        <v>37560</v>
      </c>
      <c r="B1235" s="11">
        <v>1265.410034</v>
      </c>
      <c r="C1235" s="11"/>
      <c r="D1235" s="11">
        <f t="shared" si="58"/>
        <v>1277252.9392554986</v>
      </c>
      <c r="F1235" s="12" t="str">
        <f ca="1">IF(H1235=0,SUBTOTAL(4,INDIRECT("B"&amp;ROW()-11):INDIRECT("B"&amp;I1235)),"")</f>
        <v/>
      </c>
      <c r="G1235" s="6" t="str">
        <f t="shared" ca="1" si="59"/>
        <v/>
      </c>
      <c r="H1235" s="2">
        <f t="shared" si="57"/>
        <v>11</v>
      </c>
      <c r="I1235" s="3" cm="1">
        <f t="array" ref="I1235">SMALL(IF(H1235:H2694=0,ROW(1235:2694)),1)</f>
        <v>1236</v>
      </c>
    </row>
    <row r="1236" spans="1:9" x14ac:dyDescent="0.25">
      <c r="A1236" s="10">
        <v>37590</v>
      </c>
      <c r="B1236" s="11">
        <v>1339.8900149999999</v>
      </c>
      <c r="C1236" s="11"/>
      <c r="D1236" s="11">
        <f t="shared" si="58"/>
        <v>1352429.9744392922</v>
      </c>
      <c r="F1236" s="12">
        <f ca="1">IF(H1236=0,SUBTOTAL(4,INDIRECT("B"&amp;ROW()-11):INDIRECT("B"&amp;I1236)),"")</f>
        <v>1623.4300539999999</v>
      </c>
      <c r="G1236" s="6">
        <f t="shared" ca="1" si="59"/>
        <v>37346</v>
      </c>
      <c r="H1236" s="2">
        <f t="shared" si="57"/>
        <v>0</v>
      </c>
      <c r="I1236" s="3" cm="1">
        <f t="array" ref="I1236">SMALL(IF(H1236:H2695=0,ROW(1236:2695)),1)</f>
        <v>1236</v>
      </c>
    </row>
    <row r="1237" spans="1:9" x14ac:dyDescent="0.25">
      <c r="A1237" s="10">
        <v>37621</v>
      </c>
      <c r="B1237" s="11">
        <v>1261.1800539999999</v>
      </c>
      <c r="C1237" s="11"/>
      <c r="D1237" s="11">
        <f t="shared" si="58"/>
        <v>1272983.371097489</v>
      </c>
      <c r="F1237" s="12" t="str">
        <f ca="1">IF(H1237=0,SUBTOTAL(4,INDIRECT("B"&amp;ROW()-11):INDIRECT("B"&amp;I1237)),"")</f>
        <v/>
      </c>
      <c r="G1237" s="6" t="str">
        <f t="shared" ca="1" si="59"/>
        <v/>
      </c>
      <c r="H1237" s="2">
        <f t="shared" si="57"/>
        <v>1</v>
      </c>
      <c r="I1237" s="3" cm="1">
        <f t="array" ref="I1237">SMALL(IF(H1237:H2696=0,ROW(1237:2696)),1)</f>
        <v>1248</v>
      </c>
    </row>
    <row r="1238" spans="1:9" x14ac:dyDescent="0.25">
      <c r="A1238" s="10">
        <v>37652</v>
      </c>
      <c r="B1238" s="11">
        <v>1228.1400149999999</v>
      </c>
      <c r="C1238" s="11"/>
      <c r="D1238" s="11">
        <f t="shared" si="58"/>
        <v>1239634.1121284659</v>
      </c>
      <c r="F1238" s="12" t="str">
        <f ca="1">IF(H1238=0,SUBTOTAL(4,INDIRECT("B"&amp;ROW()-11):INDIRECT("B"&amp;I1238)),"")</f>
        <v/>
      </c>
      <c r="G1238" s="6" t="str">
        <f t="shared" ca="1" si="59"/>
        <v/>
      </c>
      <c r="H1238" s="2">
        <f t="shared" si="57"/>
        <v>2</v>
      </c>
      <c r="I1238" s="3" cm="1">
        <f t="array" ref="I1238">SMALL(IF(H1238:H2697=0,ROW(1238:2697)),1)</f>
        <v>1248</v>
      </c>
    </row>
    <row r="1239" spans="1:9" x14ac:dyDescent="0.25">
      <c r="A1239" s="10">
        <v>37680</v>
      </c>
      <c r="B1239" s="11">
        <v>1209.709961</v>
      </c>
      <c r="C1239" s="11"/>
      <c r="D1239" s="11">
        <f t="shared" si="58"/>
        <v>1221031.5722325814</v>
      </c>
      <c r="F1239" s="12" t="str">
        <f ca="1">IF(H1239=0,SUBTOTAL(4,INDIRECT("B"&amp;ROW()-11):INDIRECT("B"&amp;I1239)),"")</f>
        <v/>
      </c>
      <c r="G1239" s="6" t="str">
        <f t="shared" ca="1" si="59"/>
        <v/>
      </c>
      <c r="H1239" s="2">
        <f t="shared" si="57"/>
        <v>3</v>
      </c>
      <c r="I1239" s="3" cm="1">
        <f t="array" ref="I1239">SMALL(IF(H1239:H2698=0,ROW(1239:2698)),1)</f>
        <v>1248</v>
      </c>
    </row>
    <row r="1240" spans="1:9" x14ac:dyDescent="0.25">
      <c r="A1240" s="10">
        <v>37711</v>
      </c>
      <c r="B1240" s="11">
        <v>1221.459961</v>
      </c>
      <c r="C1240" s="11"/>
      <c r="D1240" s="11">
        <f t="shared" si="58"/>
        <v>1232891.5398581047</v>
      </c>
      <c r="F1240" s="12" t="str">
        <f ca="1">IF(H1240=0,SUBTOTAL(4,INDIRECT("B"&amp;ROW()-11):INDIRECT("B"&amp;I1240)),"")</f>
        <v/>
      </c>
      <c r="G1240" s="6" t="str">
        <f t="shared" ca="1" si="59"/>
        <v/>
      </c>
      <c r="H1240" s="2">
        <f t="shared" si="57"/>
        <v>4</v>
      </c>
      <c r="I1240" s="3" cm="1">
        <f t="array" ref="I1240">SMALL(IF(H1240:H2699=0,ROW(1240:2699)),1)</f>
        <v>1248</v>
      </c>
    </row>
    <row r="1241" spans="1:9" x14ac:dyDescent="0.25">
      <c r="A1241" s="10">
        <v>37741</v>
      </c>
      <c r="B1241" s="11">
        <v>1322.0699460000001</v>
      </c>
      <c r="C1241" s="11"/>
      <c r="D1241" s="11">
        <f t="shared" si="58"/>
        <v>1334443.1283606039</v>
      </c>
      <c r="F1241" s="12" t="str">
        <f ca="1">IF(H1241=0,SUBTOTAL(4,INDIRECT("B"&amp;ROW()-11):INDIRECT("B"&amp;I1241)),"")</f>
        <v/>
      </c>
      <c r="G1241" s="6" t="str">
        <f t="shared" ca="1" si="59"/>
        <v/>
      </c>
      <c r="H1241" s="2">
        <f t="shared" si="57"/>
        <v>5</v>
      </c>
      <c r="I1241" s="3" cm="1">
        <f t="array" ref="I1241">SMALL(IF(H1241:H2700=0,ROW(1241:2700)),1)</f>
        <v>1248</v>
      </c>
    </row>
    <row r="1242" spans="1:9" x14ac:dyDescent="0.25">
      <c r="A1242" s="10">
        <v>37772</v>
      </c>
      <c r="B1242" s="11">
        <v>1391.719971</v>
      </c>
      <c r="C1242" s="11"/>
      <c r="D1242" s="11">
        <f t="shared" si="58"/>
        <v>1404745.004242891</v>
      </c>
      <c r="F1242" s="12" t="str">
        <f ca="1">IF(H1242=0,SUBTOTAL(4,INDIRECT("B"&amp;ROW()-11):INDIRECT("B"&amp;I1242)),"")</f>
        <v/>
      </c>
      <c r="G1242" s="6" t="str">
        <f t="shared" ca="1" si="59"/>
        <v/>
      </c>
      <c r="H1242" s="2">
        <f t="shared" si="57"/>
        <v>6</v>
      </c>
      <c r="I1242" s="3" cm="1">
        <f t="array" ref="I1242">SMALL(IF(H1242:H2701=0,ROW(1242:2701)),1)</f>
        <v>1248</v>
      </c>
    </row>
    <row r="1243" spans="1:9" x14ac:dyDescent="0.25">
      <c r="A1243" s="10">
        <v>37802</v>
      </c>
      <c r="B1243" s="11">
        <v>1409.4799800000001</v>
      </c>
      <c r="C1243" s="11"/>
      <c r="D1243" s="11">
        <f t="shared" si="58"/>
        <v>1422671.2282232316</v>
      </c>
      <c r="F1243" s="12" t="str">
        <f ca="1">IF(H1243=0,SUBTOTAL(4,INDIRECT("B"&amp;ROW()-11):INDIRECT("B"&amp;I1243)),"")</f>
        <v/>
      </c>
      <c r="G1243" s="6" t="str">
        <f t="shared" ca="1" si="59"/>
        <v/>
      </c>
      <c r="H1243" s="2">
        <f t="shared" si="57"/>
        <v>7</v>
      </c>
      <c r="I1243" s="3" cm="1">
        <f t="array" ref="I1243">SMALL(IF(H1243:H2702=0,ROW(1243:2702)),1)</f>
        <v>1248</v>
      </c>
    </row>
    <row r="1244" spans="1:9" x14ac:dyDescent="0.25">
      <c r="A1244" s="10">
        <v>37833</v>
      </c>
      <c r="B1244" s="11">
        <v>1434.329956</v>
      </c>
      <c r="C1244" s="11"/>
      <c r="D1244" s="11">
        <f t="shared" si="58"/>
        <v>1447753.7738279146</v>
      </c>
      <c r="F1244" s="12" t="str">
        <f ca="1">IF(H1244=0,SUBTOTAL(4,INDIRECT("B"&amp;ROW()-11):INDIRECT("B"&amp;I1244)),"")</f>
        <v/>
      </c>
      <c r="G1244" s="6" t="str">
        <f t="shared" ca="1" si="59"/>
        <v/>
      </c>
      <c r="H1244" s="2">
        <f t="shared" si="57"/>
        <v>8</v>
      </c>
      <c r="I1244" s="3" cm="1">
        <f t="array" ref="I1244">SMALL(IF(H1244:H2703=0,ROW(1244:2703)),1)</f>
        <v>1248</v>
      </c>
    </row>
    <row r="1245" spans="1:9" x14ac:dyDescent="0.25">
      <c r="A1245" s="10">
        <v>37864</v>
      </c>
      <c r="B1245" s="11">
        <v>1462.3000489999999</v>
      </c>
      <c r="C1245" s="11"/>
      <c r="D1245" s="11">
        <f t="shared" si="58"/>
        <v>1475985.637441776</v>
      </c>
      <c r="F1245" s="12" t="str">
        <f ca="1">IF(H1245=0,SUBTOTAL(4,INDIRECT("B"&amp;ROW()-11):INDIRECT("B"&amp;I1245)),"")</f>
        <v/>
      </c>
      <c r="G1245" s="6" t="str">
        <f t="shared" ca="1" si="59"/>
        <v/>
      </c>
      <c r="H1245" s="2">
        <f t="shared" si="57"/>
        <v>9</v>
      </c>
      <c r="I1245" s="3" cm="1">
        <f t="array" ref="I1245">SMALL(IF(H1245:H2704=0,ROW(1245:2704)),1)</f>
        <v>1248</v>
      </c>
    </row>
    <row r="1246" spans="1:9" x14ac:dyDescent="0.25">
      <c r="A1246" s="10">
        <v>37894</v>
      </c>
      <c r="B1246" s="11">
        <v>1446.7700199999999</v>
      </c>
      <c r="C1246" s="11"/>
      <c r="D1246" s="11">
        <f t="shared" si="58"/>
        <v>1460310.263725739</v>
      </c>
      <c r="F1246" s="12" t="str">
        <f ca="1">IF(H1246=0,SUBTOTAL(4,INDIRECT("B"&amp;ROW()-11):INDIRECT("B"&amp;I1246)),"")</f>
        <v/>
      </c>
      <c r="G1246" s="6" t="str">
        <f t="shared" ca="1" si="59"/>
        <v/>
      </c>
      <c r="H1246" s="2">
        <f t="shared" si="57"/>
        <v>10</v>
      </c>
      <c r="I1246" s="3" cm="1">
        <f t="array" ref="I1246">SMALL(IF(H1246:H2705=0,ROW(1246:2705)),1)</f>
        <v>1248</v>
      </c>
    </row>
    <row r="1247" spans="1:9" x14ac:dyDescent="0.25">
      <c r="A1247" s="10">
        <v>37925</v>
      </c>
      <c r="B1247" s="11">
        <v>1528.619995</v>
      </c>
      <c r="C1247" s="11"/>
      <c r="D1247" s="11">
        <f t="shared" si="58"/>
        <v>1542926.2682916857</v>
      </c>
      <c r="F1247" s="12" t="str">
        <f ca="1">IF(H1247=0,SUBTOTAL(4,INDIRECT("B"&amp;ROW()-11):INDIRECT("B"&amp;I1247)),"")</f>
        <v/>
      </c>
      <c r="G1247" s="6" t="str">
        <f t="shared" ca="1" si="59"/>
        <v/>
      </c>
      <c r="H1247" s="2">
        <f t="shared" si="57"/>
        <v>11</v>
      </c>
      <c r="I1247" s="3" cm="1">
        <f t="array" ref="I1247">SMALL(IF(H1247:H2706=0,ROW(1247:2706)),1)</f>
        <v>1248</v>
      </c>
    </row>
    <row r="1248" spans="1:9" x14ac:dyDescent="0.25">
      <c r="A1248" s="10">
        <v>37955</v>
      </c>
      <c r="B1248" s="11">
        <v>1542.0699460000001</v>
      </c>
      <c r="C1248" s="11"/>
      <c r="D1248" s="11">
        <f t="shared" si="58"/>
        <v>1556502.0966682709</v>
      </c>
      <c r="F1248" s="12">
        <f ca="1">IF(H1248=0,SUBTOTAL(4,INDIRECT("B"&amp;ROW()-11):INDIRECT("B"&amp;I1248)),"")</f>
        <v>1542.0699460000001</v>
      </c>
      <c r="G1248" s="6">
        <f t="shared" ca="1" si="59"/>
        <v>37955</v>
      </c>
      <c r="H1248" s="2">
        <f t="shared" si="57"/>
        <v>0</v>
      </c>
      <c r="I1248" s="3" cm="1">
        <f t="array" ref="I1248">SMALL(IF(H1248:H2707=0,ROW(1248:2707)),1)</f>
        <v>1248</v>
      </c>
    </row>
    <row r="1249" spans="1:9" x14ac:dyDescent="0.25">
      <c r="A1249" s="10">
        <v>37986</v>
      </c>
      <c r="B1249" s="11">
        <v>1622.9399410000001</v>
      </c>
      <c r="C1249" s="11"/>
      <c r="D1249" s="11">
        <f t="shared" si="58"/>
        <v>1638128.9496534807</v>
      </c>
      <c r="F1249" s="12" t="str">
        <f ca="1">IF(H1249=0,SUBTOTAL(4,INDIRECT("B"&amp;ROW()-11):INDIRECT("B"&amp;I1249)),"")</f>
        <v/>
      </c>
      <c r="G1249" s="6" t="str">
        <f t="shared" ca="1" si="59"/>
        <v/>
      </c>
      <c r="H1249" s="2">
        <f t="shared" si="57"/>
        <v>1</v>
      </c>
      <c r="I1249" s="3" cm="1">
        <f t="array" ref="I1249">SMALL(IF(H1249:H2708=0,ROW(1249:2708)),1)</f>
        <v>1260</v>
      </c>
    </row>
    <row r="1250" spans="1:9" x14ac:dyDescent="0.25">
      <c r="A1250" s="10">
        <v>38017</v>
      </c>
      <c r="B1250" s="11">
        <v>1652.7299800000001</v>
      </c>
      <c r="C1250" s="11"/>
      <c r="D1250" s="11">
        <f t="shared" si="58"/>
        <v>1668197.7920452314</v>
      </c>
      <c r="F1250" s="12" t="str">
        <f ca="1">IF(H1250=0,SUBTOTAL(4,INDIRECT("B"&amp;ROW()-11):INDIRECT("B"&amp;I1250)),"")</f>
        <v/>
      </c>
      <c r="G1250" s="6" t="str">
        <f t="shared" ca="1" si="59"/>
        <v/>
      </c>
      <c r="H1250" s="2">
        <f t="shared" si="57"/>
        <v>2</v>
      </c>
      <c r="I1250" s="3" cm="1">
        <f t="array" ref="I1250">SMALL(IF(H1250:H2709=0,ROW(1250:2709)),1)</f>
        <v>1260</v>
      </c>
    </row>
    <row r="1251" spans="1:9" x14ac:dyDescent="0.25">
      <c r="A1251" s="10">
        <v>38046</v>
      </c>
      <c r="B1251" s="11">
        <v>1675.6999510000001</v>
      </c>
      <c r="C1251" s="11"/>
      <c r="D1251" s="11">
        <f t="shared" si="58"/>
        <v>1691382.737783036</v>
      </c>
      <c r="F1251" s="12" t="str">
        <f ca="1">IF(H1251=0,SUBTOTAL(4,INDIRECT("B"&amp;ROW()-11):INDIRECT("B"&amp;I1251)),"")</f>
        <v/>
      </c>
      <c r="G1251" s="6" t="str">
        <f t="shared" ca="1" si="59"/>
        <v/>
      </c>
      <c r="H1251" s="2">
        <f t="shared" si="57"/>
        <v>3</v>
      </c>
      <c r="I1251" s="3" cm="1">
        <f t="array" ref="I1251">SMALL(IF(H1251:H2710=0,ROW(1251:2710)),1)</f>
        <v>1260</v>
      </c>
    </row>
    <row r="1252" spans="1:9" x14ac:dyDescent="0.25">
      <c r="A1252" s="10">
        <v>38077</v>
      </c>
      <c r="B1252" s="11">
        <v>1650.420044</v>
      </c>
      <c r="C1252" s="11"/>
      <c r="D1252" s="11">
        <f t="shared" si="58"/>
        <v>1665866.2374769733</v>
      </c>
      <c r="F1252" s="12" t="str">
        <f ca="1">IF(H1252=0,SUBTOTAL(4,INDIRECT("B"&amp;ROW()-11):INDIRECT("B"&amp;I1252)),"")</f>
        <v/>
      </c>
      <c r="G1252" s="6" t="str">
        <f t="shared" ca="1" si="59"/>
        <v/>
      </c>
      <c r="H1252" s="2">
        <f t="shared" si="57"/>
        <v>4</v>
      </c>
      <c r="I1252" s="3" cm="1">
        <f t="array" ref="I1252">SMALL(IF(H1252:H2711=0,ROW(1252:2711)),1)</f>
        <v>1260</v>
      </c>
    </row>
    <row r="1253" spans="1:9" x14ac:dyDescent="0.25">
      <c r="A1253" s="10">
        <v>38107</v>
      </c>
      <c r="B1253" s="11">
        <v>1624.51001</v>
      </c>
      <c r="C1253" s="11"/>
      <c r="D1253" s="11">
        <f t="shared" si="58"/>
        <v>1639713.7128458072</v>
      </c>
      <c r="F1253" s="12" t="str">
        <f ca="1">IF(H1253=0,SUBTOTAL(4,INDIRECT("B"&amp;ROW()-11):INDIRECT("B"&amp;I1253)),"")</f>
        <v/>
      </c>
      <c r="G1253" s="6" t="str">
        <f t="shared" ca="1" si="59"/>
        <v/>
      </c>
      <c r="H1253" s="2">
        <f t="shared" si="57"/>
        <v>5</v>
      </c>
      <c r="I1253" s="3" cm="1">
        <f t="array" ref="I1253">SMALL(IF(H1253:H2712=0,ROW(1253:2712)),1)</f>
        <v>1260</v>
      </c>
    </row>
    <row r="1254" spans="1:9" x14ac:dyDescent="0.25">
      <c r="A1254" s="10">
        <v>38138</v>
      </c>
      <c r="B1254" s="11">
        <v>1646.8000489999999</v>
      </c>
      <c r="C1254" s="11"/>
      <c r="D1254" s="11">
        <f t="shared" si="58"/>
        <v>1662212.3631361602</v>
      </c>
      <c r="F1254" s="12" t="str">
        <f ca="1">IF(H1254=0,SUBTOTAL(4,INDIRECT("B"&amp;ROW()-11):INDIRECT("B"&amp;I1254)),"")</f>
        <v/>
      </c>
      <c r="G1254" s="6" t="str">
        <f t="shared" ca="1" si="59"/>
        <v/>
      </c>
      <c r="H1254" s="2">
        <f t="shared" si="57"/>
        <v>6</v>
      </c>
      <c r="I1254" s="3" cm="1">
        <f t="array" ref="I1254">SMALL(IF(H1254:H2713=0,ROW(1254:2713)),1)</f>
        <v>1260</v>
      </c>
    </row>
    <row r="1255" spans="1:9" x14ac:dyDescent="0.25">
      <c r="A1255" s="10">
        <v>38168</v>
      </c>
      <c r="B1255" s="11">
        <v>1678.829956</v>
      </c>
      <c r="C1255" s="11"/>
      <c r="D1255" s="11">
        <f t="shared" si="58"/>
        <v>1694542.0363334808</v>
      </c>
      <c r="F1255" s="12" t="str">
        <f ca="1">IF(H1255=0,SUBTOTAL(4,INDIRECT("B"&amp;ROW()-11):INDIRECT("B"&amp;I1255)),"")</f>
        <v/>
      </c>
      <c r="G1255" s="6" t="str">
        <f t="shared" ca="1" si="59"/>
        <v/>
      </c>
      <c r="H1255" s="2">
        <f t="shared" si="57"/>
        <v>7</v>
      </c>
      <c r="I1255" s="3" cm="1">
        <f t="array" ref="I1255">SMALL(IF(H1255:H2714=0,ROW(1255:2714)),1)</f>
        <v>1260</v>
      </c>
    </row>
    <row r="1256" spans="1:9" x14ac:dyDescent="0.25">
      <c r="A1256" s="10">
        <v>38199</v>
      </c>
      <c r="B1256" s="11">
        <v>1623.26001</v>
      </c>
      <c r="C1256" s="11"/>
      <c r="D1256" s="11">
        <f t="shared" si="58"/>
        <v>1638452.0141622408</v>
      </c>
      <c r="F1256" s="12" t="str">
        <f ca="1">IF(H1256=0,SUBTOTAL(4,INDIRECT("B"&amp;ROW()-11):INDIRECT("B"&amp;I1256)),"")</f>
        <v/>
      </c>
      <c r="G1256" s="6" t="str">
        <f t="shared" ca="1" si="59"/>
        <v/>
      </c>
      <c r="H1256" s="2">
        <f t="shared" si="57"/>
        <v>8</v>
      </c>
      <c r="I1256" s="3" cm="1">
        <f t="array" ref="I1256">SMALL(IF(H1256:H2715=0,ROW(1256:2715)),1)</f>
        <v>1260</v>
      </c>
    </row>
    <row r="1257" spans="1:9" x14ac:dyDescent="0.25">
      <c r="A1257" s="10">
        <v>38230</v>
      </c>
      <c r="B1257" s="11">
        <v>1629.829956</v>
      </c>
      <c r="C1257" s="11"/>
      <c r="D1257" s="11">
        <f t="shared" si="58"/>
        <v>1645083.4479376823</v>
      </c>
      <c r="F1257" s="12" t="str">
        <f ca="1">IF(H1257=0,SUBTOTAL(4,INDIRECT("B"&amp;ROW()-11):INDIRECT("B"&amp;I1257)),"")</f>
        <v/>
      </c>
      <c r="G1257" s="6" t="str">
        <f t="shared" ca="1" si="59"/>
        <v/>
      </c>
      <c r="H1257" s="2">
        <f t="shared" si="57"/>
        <v>9</v>
      </c>
      <c r="I1257" s="3" cm="1">
        <f t="array" ref="I1257">SMALL(IF(H1257:H2716=0,ROW(1257:2716)),1)</f>
        <v>1260</v>
      </c>
    </row>
    <row r="1258" spans="1:9" x14ac:dyDescent="0.25">
      <c r="A1258" s="10">
        <v>38260</v>
      </c>
      <c r="B1258" s="11">
        <v>1647.4799800000001</v>
      </c>
      <c r="C1258" s="11"/>
      <c r="D1258" s="11">
        <f t="shared" si="58"/>
        <v>1662898.6575742529</v>
      </c>
      <c r="F1258" s="12" t="str">
        <f ca="1">IF(H1258=0,SUBTOTAL(4,INDIRECT("B"&amp;ROW()-11):INDIRECT("B"&amp;I1258)),"")</f>
        <v/>
      </c>
      <c r="G1258" s="6" t="str">
        <f t="shared" ca="1" si="59"/>
        <v/>
      </c>
      <c r="H1258" s="2">
        <f t="shared" si="57"/>
        <v>10</v>
      </c>
      <c r="I1258" s="3" cm="1">
        <f t="array" ref="I1258">SMALL(IF(H1258:H2717=0,ROW(1258:2717)),1)</f>
        <v>1260</v>
      </c>
    </row>
    <row r="1259" spans="1:9" x14ac:dyDescent="0.25">
      <c r="A1259" s="10">
        <v>38291</v>
      </c>
      <c r="B1259" s="11">
        <v>1672.650024</v>
      </c>
      <c r="C1259" s="11"/>
      <c r="D1259" s="11">
        <f t="shared" si="58"/>
        <v>1688304.2666783375</v>
      </c>
      <c r="F1259" s="12" t="str">
        <f ca="1">IF(H1259=0,SUBTOTAL(4,INDIRECT("B"&amp;ROW()-11):INDIRECT("B"&amp;I1259)),"")</f>
        <v/>
      </c>
      <c r="G1259" s="6" t="str">
        <f t="shared" ca="1" si="59"/>
        <v/>
      </c>
      <c r="H1259" s="2">
        <f t="shared" si="57"/>
        <v>11</v>
      </c>
      <c r="I1259" s="3" cm="1">
        <f t="array" ref="I1259">SMALL(IF(H1259:H2718=0,ROW(1259:2718)),1)</f>
        <v>1260</v>
      </c>
    </row>
    <row r="1260" spans="1:9" x14ac:dyDescent="0.25">
      <c r="A1260" s="10">
        <v>38321</v>
      </c>
      <c r="B1260" s="11">
        <v>1740.329956</v>
      </c>
      <c r="C1260" s="11"/>
      <c r="D1260" s="11">
        <f t="shared" si="58"/>
        <v>1756617.6115649422</v>
      </c>
      <c r="F1260" s="12">
        <f ca="1">IF(H1260=0,SUBTOTAL(4,INDIRECT("B"&amp;ROW()-11):INDIRECT("B"&amp;I1260)),"")</f>
        <v>1740.329956</v>
      </c>
      <c r="G1260" s="6">
        <f t="shared" ca="1" si="59"/>
        <v>38321</v>
      </c>
      <c r="H1260" s="2">
        <f t="shared" si="57"/>
        <v>0</v>
      </c>
      <c r="I1260" s="3" cm="1">
        <f t="array" ref="I1260">SMALL(IF(H1260:H2719=0,ROW(1260:2719)),1)</f>
        <v>1260</v>
      </c>
    </row>
    <row r="1261" spans="1:9" x14ac:dyDescent="0.25">
      <c r="A1261" s="10">
        <v>38352</v>
      </c>
      <c r="B1261" s="11">
        <v>1799.5500489999999</v>
      </c>
      <c r="C1261" s="11"/>
      <c r="D1261" s="11">
        <f t="shared" si="58"/>
        <v>1816391.9422679606</v>
      </c>
      <c r="F1261" s="12" t="str">
        <f ca="1">IF(H1261=0,SUBTOTAL(4,INDIRECT("B"&amp;ROW()-11):INDIRECT("B"&amp;I1261)),"")</f>
        <v/>
      </c>
      <c r="G1261" s="6" t="str">
        <f t="shared" ca="1" si="59"/>
        <v/>
      </c>
      <c r="H1261" s="2">
        <f t="shared" si="57"/>
        <v>1</v>
      </c>
      <c r="I1261" s="3" cm="1">
        <f t="array" ref="I1261">SMALL(IF(H1261:H2720=0,ROW(1261:2720)),1)</f>
        <v>1272</v>
      </c>
    </row>
    <row r="1262" spans="1:9" x14ac:dyDescent="0.25">
      <c r="A1262" s="10">
        <v>38383</v>
      </c>
      <c r="B1262" s="11">
        <v>1755.6800539999999</v>
      </c>
      <c r="C1262" s="11"/>
      <c r="D1262" s="11">
        <f t="shared" si="58"/>
        <v>1772111.3703163129</v>
      </c>
      <c r="F1262" s="12" t="str">
        <f ca="1">IF(H1262=0,SUBTOTAL(4,INDIRECT("B"&amp;ROW()-11):INDIRECT("B"&amp;I1262)),"")</f>
        <v/>
      </c>
      <c r="G1262" s="6" t="str">
        <f t="shared" ca="1" si="59"/>
        <v/>
      </c>
      <c r="H1262" s="2">
        <f t="shared" si="57"/>
        <v>2</v>
      </c>
      <c r="I1262" s="3" cm="1">
        <f t="array" ref="I1262">SMALL(IF(H1262:H2721=0,ROW(1262:2721)),1)</f>
        <v>1272</v>
      </c>
    </row>
    <row r="1263" spans="1:9" x14ac:dyDescent="0.25">
      <c r="A1263" s="10">
        <v>38411</v>
      </c>
      <c r="B1263" s="11">
        <v>1792.630005</v>
      </c>
      <c r="C1263" s="11"/>
      <c r="D1263" s="11">
        <f t="shared" si="58"/>
        <v>1809407.133943944</v>
      </c>
      <c r="F1263" s="12" t="str">
        <f ca="1">IF(H1263=0,SUBTOTAL(4,INDIRECT("B"&amp;ROW()-11):INDIRECT("B"&amp;I1263)),"")</f>
        <v/>
      </c>
      <c r="G1263" s="6" t="str">
        <f t="shared" ca="1" si="59"/>
        <v/>
      </c>
      <c r="H1263" s="2">
        <f t="shared" si="57"/>
        <v>3</v>
      </c>
      <c r="I1263" s="3" cm="1">
        <f t="array" ref="I1263">SMALL(IF(H1263:H2722=0,ROW(1263:2722)),1)</f>
        <v>1272</v>
      </c>
    </row>
    <row r="1264" spans="1:9" x14ac:dyDescent="0.25">
      <c r="A1264" s="10">
        <v>38442</v>
      </c>
      <c r="B1264" s="11">
        <v>1760.8900149999999</v>
      </c>
      <c r="C1264" s="11"/>
      <c r="D1264" s="11">
        <f t="shared" si="58"/>
        <v>1777370.0910644184</v>
      </c>
      <c r="F1264" s="12" t="str">
        <f ca="1">IF(H1264=0,SUBTOTAL(4,INDIRECT("B"&amp;ROW()-11):INDIRECT("B"&amp;I1264)),"")</f>
        <v/>
      </c>
      <c r="G1264" s="6" t="str">
        <f t="shared" ca="1" si="59"/>
        <v/>
      </c>
      <c r="H1264" s="2">
        <f t="shared" si="57"/>
        <v>4</v>
      </c>
      <c r="I1264" s="3" cm="1">
        <f t="array" ref="I1264">SMALL(IF(H1264:H2723=0,ROW(1264:2723)),1)</f>
        <v>1272</v>
      </c>
    </row>
    <row r="1265" spans="1:9" x14ac:dyDescent="0.25">
      <c r="A1265" s="10">
        <v>38472</v>
      </c>
      <c r="B1265" s="11">
        <v>1727.48999</v>
      </c>
      <c r="C1265" s="11"/>
      <c r="D1265" s="11">
        <f t="shared" si="58"/>
        <v>1743657.4770055532</v>
      </c>
      <c r="F1265" s="12" t="str">
        <f ca="1">IF(H1265=0,SUBTOTAL(4,INDIRECT("B"&amp;ROW()-11):INDIRECT("B"&amp;I1265)),"")</f>
        <v/>
      </c>
      <c r="G1265" s="6" t="str">
        <f t="shared" ca="1" si="59"/>
        <v/>
      </c>
      <c r="H1265" s="2">
        <f t="shared" si="57"/>
        <v>5</v>
      </c>
      <c r="I1265" s="3" cm="1">
        <f t="array" ref="I1265">SMALL(IF(H1265:H2724=0,ROW(1265:2724)),1)</f>
        <v>1272</v>
      </c>
    </row>
    <row r="1266" spans="1:9" x14ac:dyDescent="0.25">
      <c r="A1266" s="10">
        <v>38503</v>
      </c>
      <c r="B1266" s="11">
        <v>1782.459961</v>
      </c>
      <c r="C1266" s="11"/>
      <c r="D1266" s="11">
        <f t="shared" si="58"/>
        <v>1799141.9090426553</v>
      </c>
      <c r="F1266" s="12" t="str">
        <f ca="1">IF(H1266=0,SUBTOTAL(4,INDIRECT("B"&amp;ROW()-11):INDIRECT("B"&amp;I1266)),"")</f>
        <v/>
      </c>
      <c r="G1266" s="6" t="str">
        <f t="shared" ca="1" si="59"/>
        <v/>
      </c>
      <c r="H1266" s="2">
        <f t="shared" si="57"/>
        <v>6</v>
      </c>
      <c r="I1266" s="3" cm="1">
        <f t="array" ref="I1266">SMALL(IF(H1266:H2725=0,ROW(1266:2725)),1)</f>
        <v>1272</v>
      </c>
    </row>
    <row r="1267" spans="1:9" x14ac:dyDescent="0.25">
      <c r="A1267" s="10">
        <v>38533</v>
      </c>
      <c r="B1267" s="11">
        <v>1784.98999</v>
      </c>
      <c r="C1267" s="11"/>
      <c r="D1267" s="11">
        <f t="shared" si="58"/>
        <v>1801695.6164496026</v>
      </c>
      <c r="F1267" s="12" t="str">
        <f ca="1">IF(H1267=0,SUBTOTAL(4,INDIRECT("B"&amp;ROW()-11):INDIRECT("B"&amp;I1267)),"")</f>
        <v/>
      </c>
      <c r="G1267" s="6" t="str">
        <f t="shared" ca="1" si="59"/>
        <v/>
      </c>
      <c r="H1267" s="2">
        <f t="shared" si="57"/>
        <v>7</v>
      </c>
      <c r="I1267" s="3" cm="1">
        <f t="array" ref="I1267">SMALL(IF(H1267:H2726=0,ROW(1267:2726)),1)</f>
        <v>1272</v>
      </c>
    </row>
    <row r="1268" spans="1:9" x14ac:dyDescent="0.25">
      <c r="A1268" s="10">
        <v>38564</v>
      </c>
      <c r="B1268" s="11">
        <v>1851.369995</v>
      </c>
      <c r="C1268" s="11"/>
      <c r="D1268" s="11">
        <f t="shared" si="58"/>
        <v>1868696.8683885017</v>
      </c>
      <c r="F1268" s="12" t="str">
        <f ca="1">IF(H1268=0,SUBTOTAL(4,INDIRECT("B"&amp;ROW()-11):INDIRECT("B"&amp;I1268)),"")</f>
        <v/>
      </c>
      <c r="G1268" s="6" t="str">
        <f t="shared" ca="1" si="59"/>
        <v/>
      </c>
      <c r="H1268" s="2">
        <f t="shared" si="57"/>
        <v>8</v>
      </c>
      <c r="I1268" s="3" cm="1">
        <f t="array" ref="I1268">SMALL(IF(H1268:H2727=0,ROW(1268:2727)),1)</f>
        <v>1272</v>
      </c>
    </row>
    <row r="1269" spans="1:9" x14ac:dyDescent="0.25">
      <c r="A1269" s="10">
        <v>38595</v>
      </c>
      <c r="B1269" s="11">
        <v>1834.4799800000001</v>
      </c>
      <c r="C1269" s="11"/>
      <c r="D1269" s="11">
        <f t="shared" si="58"/>
        <v>1851648.7806357697</v>
      </c>
      <c r="F1269" s="12" t="str">
        <f ca="1">IF(H1269=0,SUBTOTAL(4,INDIRECT("B"&amp;ROW()-11):INDIRECT("B"&amp;I1269)),"")</f>
        <v/>
      </c>
      <c r="G1269" s="6" t="str">
        <f t="shared" ca="1" si="59"/>
        <v/>
      </c>
      <c r="H1269" s="2">
        <f t="shared" si="57"/>
        <v>9</v>
      </c>
      <c r="I1269" s="3" cm="1">
        <f t="array" ref="I1269">SMALL(IF(H1269:H2728=0,ROW(1269:2728)),1)</f>
        <v>1272</v>
      </c>
    </row>
    <row r="1270" spans="1:9" x14ac:dyDescent="0.25">
      <c r="A1270" s="10">
        <v>38625</v>
      </c>
      <c r="B1270" s="11">
        <v>1849.329956</v>
      </c>
      <c r="C1270" s="11"/>
      <c r="D1270" s="11">
        <f t="shared" si="58"/>
        <v>1866637.7367719226</v>
      </c>
      <c r="F1270" s="12" t="str">
        <f ca="1">IF(H1270=0,SUBTOTAL(4,INDIRECT("B"&amp;ROW()-11):INDIRECT("B"&amp;I1270)),"")</f>
        <v/>
      </c>
      <c r="G1270" s="6" t="str">
        <f t="shared" ca="1" si="59"/>
        <v/>
      </c>
      <c r="H1270" s="2">
        <f t="shared" si="57"/>
        <v>10</v>
      </c>
      <c r="I1270" s="3" cm="1">
        <f t="array" ref="I1270">SMALL(IF(H1270:H2729=0,ROW(1270:2729)),1)</f>
        <v>1272</v>
      </c>
    </row>
    <row r="1271" spans="1:9" x14ac:dyDescent="0.25">
      <c r="A1271" s="10">
        <v>38656</v>
      </c>
      <c r="B1271" s="11">
        <v>1818.5</v>
      </c>
      <c r="C1271" s="11"/>
      <c r="D1271" s="11">
        <f t="shared" si="58"/>
        <v>1835519.2448522372</v>
      </c>
      <c r="F1271" s="12" t="str">
        <f ca="1">IF(H1271=0,SUBTOTAL(4,INDIRECT("B"&amp;ROW()-11):INDIRECT("B"&amp;I1271)),"")</f>
        <v/>
      </c>
      <c r="G1271" s="6" t="str">
        <f t="shared" ca="1" si="59"/>
        <v/>
      </c>
      <c r="H1271" s="2">
        <f t="shared" si="57"/>
        <v>11</v>
      </c>
      <c r="I1271" s="3" cm="1">
        <f t="array" ref="I1271">SMALL(IF(H1271:H2730=0,ROW(1271:2730)),1)</f>
        <v>1272</v>
      </c>
    </row>
    <row r="1272" spans="1:9" x14ac:dyDescent="0.25">
      <c r="A1272" s="10">
        <v>38686</v>
      </c>
      <c r="B1272" s="11">
        <v>1887.280029</v>
      </c>
      <c r="C1272" s="11"/>
      <c r="D1272" s="11">
        <f t="shared" si="58"/>
        <v>1904942.9824881982</v>
      </c>
      <c r="F1272" s="12">
        <f ca="1">IF(H1272=0,SUBTOTAL(4,INDIRECT("B"&amp;ROW()-11):INDIRECT("B"&amp;I1272)),"")</f>
        <v>1887.280029</v>
      </c>
      <c r="G1272" s="6">
        <f t="shared" ca="1" si="59"/>
        <v>38686</v>
      </c>
      <c r="H1272" s="2">
        <f t="shared" si="57"/>
        <v>0</v>
      </c>
      <c r="I1272" s="3" cm="1">
        <f t="array" ref="I1272">SMALL(IF(H1272:H2731=0,ROW(1272:2731)),1)</f>
        <v>1272</v>
      </c>
    </row>
    <row r="1273" spans="1:9" x14ac:dyDescent="0.25">
      <c r="A1273" s="10">
        <v>38717</v>
      </c>
      <c r="B1273" s="11">
        <v>1887.9399410000001</v>
      </c>
      <c r="C1273" s="11"/>
      <c r="D1273" s="11">
        <f t="shared" si="58"/>
        <v>1905609.0705695341</v>
      </c>
      <c r="F1273" s="12" t="str">
        <f ca="1">IF(H1273=0,SUBTOTAL(4,INDIRECT("B"&amp;ROW()-11):INDIRECT("B"&amp;I1273)),"")</f>
        <v/>
      </c>
      <c r="G1273" s="6" t="str">
        <f t="shared" ca="1" si="59"/>
        <v/>
      </c>
      <c r="H1273" s="2">
        <f t="shared" si="57"/>
        <v>1</v>
      </c>
      <c r="I1273" s="3" cm="1">
        <f t="array" ref="I1273">SMALL(IF(H1273:H2732=0,ROW(1273:2732)),1)</f>
        <v>1284</v>
      </c>
    </row>
    <row r="1274" spans="1:9" x14ac:dyDescent="0.25">
      <c r="A1274" s="10">
        <v>38748</v>
      </c>
      <c r="B1274" s="11">
        <v>1937.9300539999999</v>
      </c>
      <c r="C1274" s="11"/>
      <c r="D1274" s="11">
        <f t="shared" si="58"/>
        <v>1956067.0383802778</v>
      </c>
      <c r="F1274" s="12" t="str">
        <f ca="1">IF(H1274=0,SUBTOTAL(4,INDIRECT("B"&amp;ROW()-11):INDIRECT("B"&amp;I1274)),"")</f>
        <v/>
      </c>
      <c r="G1274" s="6" t="str">
        <f t="shared" ca="1" si="59"/>
        <v/>
      </c>
      <c r="H1274" s="2">
        <f t="shared" si="57"/>
        <v>2</v>
      </c>
      <c r="I1274" s="3" cm="1">
        <f t="array" ref="I1274">SMALL(IF(H1274:H2733=0,ROW(1274:2733)),1)</f>
        <v>1284</v>
      </c>
    </row>
    <row r="1275" spans="1:9" x14ac:dyDescent="0.25">
      <c r="A1275" s="10">
        <v>38776</v>
      </c>
      <c r="B1275" s="11">
        <v>1943.1899410000001</v>
      </c>
      <c r="C1275" s="11"/>
      <c r="D1275" s="11">
        <f t="shared" si="58"/>
        <v>1961376.152383164</v>
      </c>
      <c r="F1275" s="12" t="str">
        <f ca="1">IF(H1275=0,SUBTOTAL(4,INDIRECT("B"&amp;ROW()-11):INDIRECT("B"&amp;I1275)),"")</f>
        <v/>
      </c>
      <c r="G1275" s="6" t="str">
        <f t="shared" ca="1" si="59"/>
        <v/>
      </c>
      <c r="H1275" s="2">
        <f t="shared" si="57"/>
        <v>3</v>
      </c>
      <c r="I1275" s="3" cm="1">
        <f t="array" ref="I1275">SMALL(IF(H1275:H2734=0,ROW(1275:2734)),1)</f>
        <v>1284</v>
      </c>
    </row>
    <row r="1276" spans="1:9" x14ac:dyDescent="0.25">
      <c r="A1276" s="10">
        <v>38807</v>
      </c>
      <c r="B1276" s="11">
        <v>1967.380005</v>
      </c>
      <c r="C1276" s="11"/>
      <c r="D1276" s="11">
        <f t="shared" si="58"/>
        <v>1985792.6099065114</v>
      </c>
      <c r="F1276" s="12" t="str">
        <f ca="1">IF(H1276=0,SUBTOTAL(4,INDIRECT("B"&amp;ROW()-11):INDIRECT("B"&amp;I1276)),"")</f>
        <v/>
      </c>
      <c r="G1276" s="6" t="str">
        <f t="shared" ca="1" si="59"/>
        <v/>
      </c>
      <c r="H1276" s="2">
        <f t="shared" si="57"/>
        <v>4</v>
      </c>
      <c r="I1276" s="3" cm="1">
        <f t="array" ref="I1276">SMALL(IF(H1276:H2735=0,ROW(1276:2735)),1)</f>
        <v>1284</v>
      </c>
    </row>
    <row r="1277" spans="1:9" x14ac:dyDescent="0.25">
      <c r="A1277" s="10">
        <v>38837</v>
      </c>
      <c r="B1277" s="11">
        <v>1993.790039</v>
      </c>
      <c r="C1277" s="11"/>
      <c r="D1277" s="11">
        <f t="shared" si="58"/>
        <v>2012449.8140111042</v>
      </c>
      <c r="F1277" s="12" t="str">
        <f ca="1">IF(H1277=0,SUBTOTAL(4,INDIRECT("B"&amp;ROW()-11):INDIRECT("B"&amp;I1277)),"")</f>
        <v/>
      </c>
      <c r="G1277" s="6" t="str">
        <f t="shared" ca="1" si="59"/>
        <v/>
      </c>
      <c r="H1277" s="2">
        <f t="shared" si="57"/>
        <v>5</v>
      </c>
      <c r="I1277" s="3" cm="1">
        <f t="array" ref="I1277">SMALL(IF(H1277:H2736=0,ROW(1277:2736)),1)</f>
        <v>1284</v>
      </c>
    </row>
    <row r="1278" spans="1:9" x14ac:dyDescent="0.25">
      <c r="A1278" s="10">
        <v>38868</v>
      </c>
      <c r="B1278" s="11">
        <v>1936.410034</v>
      </c>
      <c r="C1278" s="11"/>
      <c r="D1278" s="11">
        <f t="shared" si="58"/>
        <v>1954532.7925938822</v>
      </c>
      <c r="F1278" s="12" t="str">
        <f ca="1">IF(H1278=0,SUBTOTAL(4,INDIRECT("B"&amp;ROW()-11):INDIRECT("B"&amp;I1278)),"")</f>
        <v/>
      </c>
      <c r="G1278" s="6" t="str">
        <f t="shared" ca="1" si="59"/>
        <v/>
      </c>
      <c r="H1278" s="2">
        <f t="shared" si="57"/>
        <v>6</v>
      </c>
      <c r="I1278" s="3" cm="1">
        <f t="array" ref="I1278">SMALL(IF(H1278:H2737=0,ROW(1278:2737)),1)</f>
        <v>1284</v>
      </c>
    </row>
    <row r="1279" spans="1:9" x14ac:dyDescent="0.25">
      <c r="A1279" s="10">
        <v>38898</v>
      </c>
      <c r="B1279" s="11">
        <v>1939.030029</v>
      </c>
      <c r="C1279" s="11"/>
      <c r="D1279" s="11">
        <f t="shared" si="58"/>
        <v>1957177.3079878425</v>
      </c>
      <c r="F1279" s="12" t="str">
        <f ca="1">IF(H1279=0,SUBTOTAL(4,INDIRECT("B"&amp;ROW()-11):INDIRECT("B"&amp;I1279)),"")</f>
        <v/>
      </c>
      <c r="G1279" s="6" t="str">
        <f t="shared" ca="1" si="59"/>
        <v/>
      </c>
      <c r="H1279" s="2">
        <f t="shared" si="57"/>
        <v>7</v>
      </c>
      <c r="I1279" s="3" cm="1">
        <f t="array" ref="I1279">SMALL(IF(H1279:H2738=0,ROW(1279:2738)),1)</f>
        <v>1284</v>
      </c>
    </row>
    <row r="1280" spans="1:9" x14ac:dyDescent="0.25">
      <c r="A1280" s="10">
        <v>38929</v>
      </c>
      <c r="B1280" s="11">
        <v>1951</v>
      </c>
      <c r="C1280" s="11"/>
      <c r="D1280" s="11">
        <f t="shared" si="58"/>
        <v>1969259.3053102638</v>
      </c>
      <c r="F1280" s="12" t="str">
        <f ca="1">IF(H1280=0,SUBTOTAL(4,INDIRECT("B"&amp;ROW()-11):INDIRECT("B"&amp;I1280)),"")</f>
        <v/>
      </c>
      <c r="G1280" s="6" t="str">
        <f t="shared" ca="1" si="59"/>
        <v/>
      </c>
      <c r="H1280" s="2">
        <f t="shared" si="57"/>
        <v>8</v>
      </c>
      <c r="I1280" s="3" cm="1">
        <f t="array" ref="I1280">SMALL(IF(H1280:H2739=0,ROW(1280:2739)),1)</f>
        <v>1284</v>
      </c>
    </row>
    <row r="1281" spans="1:9" x14ac:dyDescent="0.25">
      <c r="A1281" s="10">
        <v>38960</v>
      </c>
      <c r="B1281" s="11">
        <v>1997.420044</v>
      </c>
      <c r="C1281" s="11"/>
      <c r="D1281" s="11">
        <f t="shared" si="58"/>
        <v>2016113.7920349753</v>
      </c>
      <c r="F1281" s="12" t="str">
        <f ca="1">IF(H1281=0,SUBTOTAL(4,INDIRECT("B"&amp;ROW()-11):INDIRECT("B"&amp;I1281)),"")</f>
        <v/>
      </c>
      <c r="G1281" s="6" t="str">
        <f t="shared" ca="1" si="59"/>
        <v/>
      </c>
      <c r="H1281" s="2">
        <f t="shared" si="57"/>
        <v>9</v>
      </c>
      <c r="I1281" s="3" cm="1">
        <f t="array" ref="I1281">SMALL(IF(H1281:H2740=0,ROW(1281:2740)),1)</f>
        <v>1284</v>
      </c>
    </row>
    <row r="1282" spans="1:9" x14ac:dyDescent="0.25">
      <c r="A1282" s="10">
        <v>38990</v>
      </c>
      <c r="B1282" s="11">
        <v>2048.889893</v>
      </c>
      <c r="C1282" s="11"/>
      <c r="D1282" s="11">
        <f t="shared" si="58"/>
        <v>2068065.3446163</v>
      </c>
      <c r="F1282" s="12" t="str">
        <f ca="1">IF(H1282=0,SUBTOTAL(4,INDIRECT("B"&amp;ROW()-11):INDIRECT("B"&amp;I1282)),"")</f>
        <v/>
      </c>
      <c r="G1282" s="6" t="str">
        <f t="shared" ca="1" si="59"/>
        <v/>
      </c>
      <c r="H1282" s="2">
        <f t="shared" ref="H1282:H1345" si="60">MOD(ROW(),12)</f>
        <v>10</v>
      </c>
      <c r="I1282" s="3" cm="1">
        <f t="array" ref="I1282">SMALL(IF(H1282:H2741=0,ROW(1282:2741)),1)</f>
        <v>1284</v>
      </c>
    </row>
    <row r="1283" spans="1:9" x14ac:dyDescent="0.25">
      <c r="A1283" s="10">
        <v>39021</v>
      </c>
      <c r="B1283" s="11">
        <v>2115.6499020000001</v>
      </c>
      <c r="C1283" s="11"/>
      <c r="D1283" s="11">
        <f t="shared" ref="D1283:D1346" si="61">B1283/B$2*100</f>
        <v>2135450.1569924387</v>
      </c>
      <c r="F1283" s="12" t="str">
        <f ca="1">IF(H1283=0,SUBTOTAL(4,INDIRECT("B"&amp;ROW()-11):INDIRECT("B"&amp;I1283)),"")</f>
        <v/>
      </c>
      <c r="G1283" s="6" t="str">
        <f t="shared" ref="G1283:G1346" ca="1" si="62">IFERROR(INDEX($A$2:$A$1461,MATCH(F1283,$B$2:$B$1461,0)),"")</f>
        <v/>
      </c>
      <c r="H1283" s="2">
        <f t="shared" si="60"/>
        <v>11</v>
      </c>
      <c r="I1283" s="3" cm="1">
        <f t="array" ref="I1283">SMALL(IF(H1283:H2742=0,ROW(1283:2742)),1)</f>
        <v>1284</v>
      </c>
    </row>
    <row r="1284" spans="1:9" x14ac:dyDescent="0.25">
      <c r="A1284" s="10">
        <v>39051</v>
      </c>
      <c r="B1284" s="11">
        <v>2155.889893</v>
      </c>
      <c r="C1284" s="11"/>
      <c r="D1284" s="11">
        <f t="shared" si="61"/>
        <v>2176066.7519295742</v>
      </c>
      <c r="F1284" s="12">
        <f ca="1">IF(H1284=0,SUBTOTAL(4,INDIRECT("B"&amp;ROW()-11):INDIRECT("B"&amp;I1284)),"")</f>
        <v>2155.889893</v>
      </c>
      <c r="G1284" s="6">
        <f t="shared" ca="1" si="62"/>
        <v>39051</v>
      </c>
      <c r="H1284" s="2">
        <f t="shared" si="60"/>
        <v>0</v>
      </c>
      <c r="I1284" s="3" cm="1">
        <f t="array" ref="I1284">SMALL(IF(H1284:H2743=0,ROW(1284:2743)),1)</f>
        <v>1284</v>
      </c>
    </row>
    <row r="1285" spans="1:9" x14ac:dyDescent="0.25">
      <c r="A1285" s="10">
        <v>39082</v>
      </c>
      <c r="B1285" s="11">
        <v>2186.1298830000001</v>
      </c>
      <c r="C1285" s="11"/>
      <c r="D1285" s="11">
        <f t="shared" si="61"/>
        <v>2206589.7563888202</v>
      </c>
      <c r="F1285" s="12" t="str">
        <f ca="1">IF(H1285=0,SUBTOTAL(4,INDIRECT("B"&amp;ROW()-11):INDIRECT("B"&amp;I1285)),"")</f>
        <v/>
      </c>
      <c r="G1285" s="6" t="str">
        <f t="shared" ca="1" si="62"/>
        <v/>
      </c>
      <c r="H1285" s="2">
        <f t="shared" si="60"/>
        <v>1</v>
      </c>
      <c r="I1285" s="3" cm="1">
        <f t="array" ref="I1285">SMALL(IF(H1285:H2744=0,ROW(1285:2744)),1)</f>
        <v>1296</v>
      </c>
    </row>
    <row r="1286" spans="1:9" x14ac:dyDescent="0.25">
      <c r="A1286" s="10">
        <v>39113</v>
      </c>
      <c r="B1286" s="11">
        <v>2219.1899410000001</v>
      </c>
      <c r="C1286" s="11"/>
      <c r="D1286" s="11">
        <f t="shared" si="61"/>
        <v>2239959.2217146005</v>
      </c>
      <c r="F1286" s="12" t="str">
        <f ca="1">IF(H1286=0,SUBTOTAL(4,INDIRECT("B"&amp;ROW()-11):INDIRECT("B"&amp;I1286)),"")</f>
        <v/>
      </c>
      <c r="G1286" s="6" t="str">
        <f t="shared" ca="1" si="62"/>
        <v/>
      </c>
      <c r="H1286" s="2">
        <f t="shared" si="60"/>
        <v>2</v>
      </c>
      <c r="I1286" s="3" cm="1">
        <f t="array" ref="I1286">SMALL(IF(H1286:H2745=0,ROW(1286:2745)),1)</f>
        <v>1296</v>
      </c>
    </row>
    <row r="1287" spans="1:9" x14ac:dyDescent="0.25">
      <c r="A1287" s="10">
        <v>39141</v>
      </c>
      <c r="B1287" s="11">
        <v>2175.780029</v>
      </c>
      <c r="C1287" s="11"/>
      <c r="D1287" s="11">
        <f t="shared" si="61"/>
        <v>2196143.0386552978</v>
      </c>
      <c r="F1287" s="12" t="str">
        <f ca="1">IF(H1287=0,SUBTOTAL(4,INDIRECT("B"&amp;ROW()-11):INDIRECT("B"&amp;I1287)),"")</f>
        <v/>
      </c>
      <c r="G1287" s="6" t="str">
        <f t="shared" ca="1" si="62"/>
        <v/>
      </c>
      <c r="H1287" s="2">
        <f t="shared" si="60"/>
        <v>3</v>
      </c>
      <c r="I1287" s="3" cm="1">
        <f t="array" ref="I1287">SMALL(IF(H1287:H2746=0,ROW(1287:2746)),1)</f>
        <v>1296</v>
      </c>
    </row>
    <row r="1288" spans="1:9" x14ac:dyDescent="0.25">
      <c r="A1288" s="10">
        <v>39172</v>
      </c>
      <c r="B1288" s="11">
        <v>2200.1201169999999</v>
      </c>
      <c r="C1288" s="11"/>
      <c r="D1288" s="11">
        <f t="shared" si="61"/>
        <v>2220710.9242452877</v>
      </c>
      <c r="F1288" s="12" t="str">
        <f ca="1">IF(H1288=0,SUBTOTAL(4,INDIRECT("B"&amp;ROW()-11):INDIRECT("B"&amp;I1288)),"")</f>
        <v/>
      </c>
      <c r="G1288" s="6" t="str">
        <f t="shared" ca="1" si="62"/>
        <v/>
      </c>
      <c r="H1288" s="2">
        <f t="shared" si="60"/>
        <v>4</v>
      </c>
      <c r="I1288" s="3" cm="1">
        <f t="array" ref="I1288">SMALL(IF(H1288:H2747=0,ROW(1288:2747)),1)</f>
        <v>1296</v>
      </c>
    </row>
    <row r="1289" spans="1:9" x14ac:dyDescent="0.25">
      <c r="A1289" s="10">
        <v>39202</v>
      </c>
      <c r="B1289" s="11">
        <v>2297.580078</v>
      </c>
      <c r="C1289" s="11"/>
      <c r="D1289" s="11">
        <f t="shared" si="61"/>
        <v>2319083.007840585</v>
      </c>
      <c r="F1289" s="12" t="str">
        <f ca="1">IF(H1289=0,SUBTOTAL(4,INDIRECT("B"&amp;ROW()-11):INDIRECT("B"&amp;I1289)),"")</f>
        <v/>
      </c>
      <c r="G1289" s="6" t="str">
        <f t="shared" ca="1" si="62"/>
        <v/>
      </c>
      <c r="H1289" s="2">
        <f t="shared" si="60"/>
        <v>5</v>
      </c>
      <c r="I1289" s="3" cm="1">
        <f t="array" ref="I1289">SMALL(IF(H1289:H2748=0,ROW(1289:2748)),1)</f>
        <v>1296</v>
      </c>
    </row>
    <row r="1290" spans="1:9" x14ac:dyDescent="0.25">
      <c r="A1290" s="10">
        <v>39233</v>
      </c>
      <c r="B1290" s="11">
        <v>2377.75</v>
      </c>
      <c r="C1290" s="11"/>
      <c r="D1290" s="11">
        <f t="shared" si="61"/>
        <v>2400003.2358797952</v>
      </c>
      <c r="F1290" s="12" t="str">
        <f ca="1">IF(H1290=0,SUBTOTAL(4,INDIRECT("B"&amp;ROW()-11):INDIRECT("B"&amp;I1290)),"")</f>
        <v/>
      </c>
      <c r="G1290" s="6" t="str">
        <f t="shared" ca="1" si="62"/>
        <v/>
      </c>
      <c r="H1290" s="2">
        <f t="shared" si="60"/>
        <v>6</v>
      </c>
      <c r="I1290" s="3" cm="1">
        <f t="array" ref="I1290">SMALL(IF(H1290:H2749=0,ROW(1290:2749)),1)</f>
        <v>1296</v>
      </c>
    </row>
    <row r="1291" spans="1:9" x14ac:dyDescent="0.25">
      <c r="A1291" s="10">
        <v>39263</v>
      </c>
      <c r="B1291" s="11">
        <v>2338.25</v>
      </c>
      <c r="C1291" s="11"/>
      <c r="D1291" s="11">
        <f t="shared" si="61"/>
        <v>2360133.5574791003</v>
      </c>
      <c r="F1291" s="12" t="str">
        <f ca="1">IF(H1291=0,SUBTOTAL(4,INDIRECT("B"&amp;ROW()-11):INDIRECT("B"&amp;I1291)),"")</f>
        <v/>
      </c>
      <c r="G1291" s="6" t="str">
        <f t="shared" ca="1" si="62"/>
        <v/>
      </c>
      <c r="H1291" s="2">
        <f t="shared" si="60"/>
        <v>7</v>
      </c>
      <c r="I1291" s="3" cm="1">
        <f t="array" ref="I1291">SMALL(IF(H1291:H2750=0,ROW(1291:2750)),1)</f>
        <v>1296</v>
      </c>
    </row>
    <row r="1292" spans="1:9" x14ac:dyDescent="0.25">
      <c r="A1292" s="10">
        <v>39294</v>
      </c>
      <c r="B1292" s="11">
        <v>2265.75</v>
      </c>
      <c r="C1292" s="11"/>
      <c r="D1292" s="11">
        <f t="shared" si="61"/>
        <v>2286955.0338322553</v>
      </c>
      <c r="F1292" s="12" t="str">
        <f ca="1">IF(H1292=0,SUBTOTAL(4,INDIRECT("B"&amp;ROW()-11):INDIRECT("B"&amp;I1292)),"")</f>
        <v/>
      </c>
      <c r="G1292" s="6" t="str">
        <f t="shared" ca="1" si="62"/>
        <v/>
      </c>
      <c r="H1292" s="2">
        <f t="shared" si="60"/>
        <v>8</v>
      </c>
      <c r="I1292" s="3" cm="1">
        <f t="array" ref="I1292">SMALL(IF(H1292:H2751=0,ROW(1292:2751)),1)</f>
        <v>1296</v>
      </c>
    </row>
    <row r="1293" spans="1:9" x14ac:dyDescent="0.25">
      <c r="A1293" s="10">
        <v>39325</v>
      </c>
      <c r="B1293" s="11">
        <v>2299.709961</v>
      </c>
      <c r="C1293" s="11"/>
      <c r="D1293" s="11">
        <f t="shared" si="61"/>
        <v>2321232.8243023856</v>
      </c>
      <c r="F1293" s="12" t="str">
        <f ca="1">IF(H1293=0,SUBTOTAL(4,INDIRECT("B"&amp;ROW()-11):INDIRECT("B"&amp;I1293)),"")</f>
        <v/>
      </c>
      <c r="G1293" s="6" t="str">
        <f t="shared" ca="1" si="62"/>
        <v/>
      </c>
      <c r="H1293" s="2">
        <f t="shared" si="60"/>
        <v>9</v>
      </c>
      <c r="I1293" s="3" cm="1">
        <f t="array" ref="I1293">SMALL(IF(H1293:H2752=0,ROW(1293:2752)),1)</f>
        <v>1296</v>
      </c>
    </row>
    <row r="1294" spans="1:9" x14ac:dyDescent="0.25">
      <c r="A1294" s="10">
        <v>39355</v>
      </c>
      <c r="B1294" s="11">
        <v>2385.719971</v>
      </c>
      <c r="C1294" s="11"/>
      <c r="D1294" s="11">
        <f t="shared" si="61"/>
        <v>2408047.7974148043</v>
      </c>
      <c r="F1294" s="12" t="str">
        <f ca="1">IF(H1294=0,SUBTOTAL(4,INDIRECT("B"&amp;ROW()-11):INDIRECT("B"&amp;I1294)),"")</f>
        <v/>
      </c>
      <c r="G1294" s="6" t="str">
        <f t="shared" ca="1" si="62"/>
        <v/>
      </c>
      <c r="H1294" s="2">
        <f t="shared" si="60"/>
        <v>10</v>
      </c>
      <c r="I1294" s="3" cm="1">
        <f t="array" ref="I1294">SMALL(IF(H1294:H2753=0,ROW(1294:2753)),1)</f>
        <v>1296</v>
      </c>
    </row>
    <row r="1295" spans="1:9" x14ac:dyDescent="0.25">
      <c r="A1295" s="10">
        <v>39386</v>
      </c>
      <c r="B1295" s="11">
        <v>2423.669922</v>
      </c>
      <c r="C1295" s="11"/>
      <c r="D1295" s="11">
        <f t="shared" si="61"/>
        <v>2446352.9199892883</v>
      </c>
      <c r="F1295" s="12" t="str">
        <f ca="1">IF(H1295=0,SUBTOTAL(4,INDIRECT("B"&amp;ROW()-11):INDIRECT("B"&amp;I1295)),"")</f>
        <v/>
      </c>
      <c r="G1295" s="6" t="str">
        <f t="shared" ca="1" si="62"/>
        <v/>
      </c>
      <c r="H1295" s="2">
        <f t="shared" si="60"/>
        <v>11</v>
      </c>
      <c r="I1295" s="3" cm="1">
        <f t="array" ref="I1295">SMALL(IF(H1295:H2754=0,ROW(1295:2754)),1)</f>
        <v>1296</v>
      </c>
    </row>
    <row r="1296" spans="1:9" x14ac:dyDescent="0.25">
      <c r="A1296" s="10">
        <v>39416</v>
      </c>
      <c r="B1296" s="11">
        <v>2322.3400879999999</v>
      </c>
      <c r="C1296" s="11"/>
      <c r="D1296" s="11">
        <f t="shared" si="61"/>
        <v>2344074.7454582555</v>
      </c>
      <c r="F1296" s="12">
        <f ca="1">IF(H1296=0,SUBTOTAL(4,INDIRECT("B"&amp;ROW()-11):INDIRECT("B"&amp;I1296)),"")</f>
        <v>2423.669922</v>
      </c>
      <c r="G1296" s="6">
        <f t="shared" ca="1" si="62"/>
        <v>39386</v>
      </c>
      <c r="H1296" s="2">
        <f t="shared" si="60"/>
        <v>0</v>
      </c>
      <c r="I1296" s="3" cm="1">
        <f t="array" ref="I1296">SMALL(IF(H1296:H2755=0,ROW(1296:2755)),1)</f>
        <v>1296</v>
      </c>
    </row>
    <row r="1297" spans="1:9" x14ac:dyDescent="0.25">
      <c r="A1297" s="10">
        <v>39447</v>
      </c>
      <c r="B1297" s="11">
        <v>2306.2299800000001</v>
      </c>
      <c r="C1297" s="11"/>
      <c r="D1297" s="11">
        <f t="shared" si="61"/>
        <v>2327813.8638136871</v>
      </c>
      <c r="F1297" s="12" t="str">
        <f ca="1">IF(H1297=0,SUBTOTAL(4,INDIRECT("B"&amp;ROW()-11):INDIRECT("B"&amp;I1297)),"")</f>
        <v/>
      </c>
      <c r="G1297" s="6" t="str">
        <f t="shared" ca="1" si="62"/>
        <v/>
      </c>
      <c r="H1297" s="2">
        <f t="shared" si="60"/>
        <v>1</v>
      </c>
      <c r="I1297" s="3" cm="1">
        <f t="array" ref="I1297">SMALL(IF(H1297:H2756=0,ROW(1297:2756)),1)</f>
        <v>1308</v>
      </c>
    </row>
    <row r="1298" spans="1:9" x14ac:dyDescent="0.25">
      <c r="A1298" s="10">
        <v>39478</v>
      </c>
      <c r="B1298" s="11">
        <v>2167.8999020000001</v>
      </c>
      <c r="C1298" s="11"/>
      <c r="D1298" s="11">
        <f t="shared" si="61"/>
        <v>2188189.1619655094</v>
      </c>
      <c r="F1298" s="12" t="str">
        <f ca="1">IF(H1298=0,SUBTOTAL(4,INDIRECT("B"&amp;ROW()-11):INDIRECT("B"&amp;I1298)),"")</f>
        <v/>
      </c>
      <c r="G1298" s="6" t="str">
        <f t="shared" ca="1" si="62"/>
        <v/>
      </c>
      <c r="H1298" s="2">
        <f t="shared" si="60"/>
        <v>2</v>
      </c>
      <c r="I1298" s="3" cm="1">
        <f t="array" ref="I1298">SMALL(IF(H1298:H2757=0,ROW(1298:2757)),1)</f>
        <v>1308</v>
      </c>
    </row>
    <row r="1299" spans="1:9" x14ac:dyDescent="0.25">
      <c r="A1299" s="10">
        <v>39507</v>
      </c>
      <c r="B1299" s="11">
        <v>2097.4799800000001</v>
      </c>
      <c r="C1299" s="11"/>
      <c r="D1299" s="11">
        <f t="shared" si="61"/>
        <v>2117110.183658117</v>
      </c>
      <c r="F1299" s="12" t="str">
        <f ca="1">IF(H1299=0,SUBTOTAL(4,INDIRECT("B"&amp;ROW()-11):INDIRECT("B"&amp;I1299)),"")</f>
        <v/>
      </c>
      <c r="G1299" s="6" t="str">
        <f t="shared" ca="1" si="62"/>
        <v/>
      </c>
      <c r="H1299" s="2">
        <f t="shared" si="60"/>
        <v>3</v>
      </c>
      <c r="I1299" s="3" cm="1">
        <f t="array" ref="I1299">SMALL(IF(H1299:H2758=0,ROW(1299:2758)),1)</f>
        <v>1308</v>
      </c>
    </row>
    <row r="1300" spans="1:9" x14ac:dyDescent="0.25">
      <c r="A1300" s="10">
        <v>39538</v>
      </c>
      <c r="B1300" s="11">
        <v>2088.419922</v>
      </c>
      <c r="C1300" s="11"/>
      <c r="D1300" s="11">
        <f t="shared" si="61"/>
        <v>2107965.3330568098</v>
      </c>
      <c r="F1300" s="12" t="str">
        <f ca="1">IF(H1300=0,SUBTOTAL(4,INDIRECT("B"&amp;ROW()-11):INDIRECT("B"&amp;I1300)),"")</f>
        <v/>
      </c>
      <c r="G1300" s="6" t="str">
        <f t="shared" ca="1" si="62"/>
        <v/>
      </c>
      <c r="H1300" s="2">
        <f t="shared" si="60"/>
        <v>4</v>
      </c>
      <c r="I1300" s="3" cm="1">
        <f t="array" ref="I1300">SMALL(IF(H1300:H2759=0,ROW(1300:2759)),1)</f>
        <v>1308</v>
      </c>
    </row>
    <row r="1301" spans="1:9" x14ac:dyDescent="0.25">
      <c r="A1301" s="10">
        <v>39568</v>
      </c>
      <c r="B1301" s="11">
        <v>2190.1298830000001</v>
      </c>
      <c r="C1301" s="11"/>
      <c r="D1301" s="11">
        <f t="shared" si="61"/>
        <v>2210627.1921762326</v>
      </c>
      <c r="F1301" s="12" t="str">
        <f ca="1">IF(H1301=0,SUBTOTAL(4,INDIRECT("B"&amp;ROW()-11):INDIRECT("B"&amp;I1301)),"")</f>
        <v/>
      </c>
      <c r="G1301" s="6" t="str">
        <f t="shared" ca="1" si="62"/>
        <v/>
      </c>
      <c r="H1301" s="2">
        <f t="shared" si="60"/>
        <v>5</v>
      </c>
      <c r="I1301" s="3" cm="1">
        <f t="array" ref="I1301">SMALL(IF(H1301:H2760=0,ROW(1301:2760)),1)</f>
        <v>1308</v>
      </c>
    </row>
    <row r="1302" spans="1:9" x14ac:dyDescent="0.25">
      <c r="A1302" s="10">
        <v>39599</v>
      </c>
      <c r="B1302" s="11">
        <v>2218.5</v>
      </c>
      <c r="C1302" s="11"/>
      <c r="D1302" s="11">
        <f t="shared" si="61"/>
        <v>2239262.8235934498</v>
      </c>
      <c r="F1302" s="12" t="str">
        <f ca="1">IF(H1302=0,SUBTOTAL(4,INDIRECT("B"&amp;ROW()-11):INDIRECT("B"&amp;I1302)),"")</f>
        <v/>
      </c>
      <c r="G1302" s="6" t="str">
        <f t="shared" ca="1" si="62"/>
        <v/>
      </c>
      <c r="H1302" s="2">
        <f t="shared" si="60"/>
        <v>6</v>
      </c>
      <c r="I1302" s="3" cm="1">
        <f t="array" ref="I1302">SMALL(IF(H1302:H2761=0,ROW(1302:2761)),1)</f>
        <v>1308</v>
      </c>
    </row>
    <row r="1303" spans="1:9" x14ac:dyDescent="0.25">
      <c r="A1303" s="10">
        <v>39629</v>
      </c>
      <c r="B1303" s="11">
        <v>2031.469971</v>
      </c>
      <c r="C1303" s="11"/>
      <c r="D1303" s="11">
        <f t="shared" si="61"/>
        <v>2050482.3904921177</v>
      </c>
      <c r="F1303" s="12" t="str">
        <f ca="1">IF(H1303=0,SUBTOTAL(4,INDIRECT("B"&amp;ROW()-11):INDIRECT("B"&amp;I1303)),"")</f>
        <v/>
      </c>
      <c r="G1303" s="6" t="str">
        <f t="shared" ca="1" si="62"/>
        <v/>
      </c>
      <c r="H1303" s="2">
        <f t="shared" si="60"/>
        <v>7</v>
      </c>
      <c r="I1303" s="3" cm="1">
        <f t="array" ref="I1303">SMALL(IF(H1303:H2762=0,ROW(1303:2762)),1)</f>
        <v>1308</v>
      </c>
    </row>
    <row r="1304" spans="1:9" x14ac:dyDescent="0.25">
      <c r="A1304" s="10">
        <v>39660</v>
      </c>
      <c r="B1304" s="11">
        <v>2014.3900149999999</v>
      </c>
      <c r="C1304" s="11"/>
      <c r="D1304" s="11">
        <f t="shared" si="61"/>
        <v>2033242.5840916617</v>
      </c>
      <c r="F1304" s="12" t="str">
        <f ca="1">IF(H1304=0,SUBTOTAL(4,INDIRECT("B"&amp;ROW()-11):INDIRECT("B"&amp;I1304)),"")</f>
        <v/>
      </c>
      <c r="G1304" s="6" t="str">
        <f t="shared" ca="1" si="62"/>
        <v/>
      </c>
      <c r="H1304" s="2">
        <f t="shared" si="60"/>
        <v>8</v>
      </c>
      <c r="I1304" s="3" cm="1">
        <f t="array" ref="I1304">SMALL(IF(H1304:H2763=0,ROW(1304:2763)),1)</f>
        <v>1308</v>
      </c>
    </row>
    <row r="1305" spans="1:9" x14ac:dyDescent="0.25">
      <c r="A1305" s="10">
        <v>39691</v>
      </c>
      <c r="B1305" s="11">
        <v>2043.530029</v>
      </c>
      <c r="C1305" s="11"/>
      <c r="D1305" s="11">
        <f t="shared" si="61"/>
        <v>2062655.3179339843</v>
      </c>
      <c r="F1305" s="12" t="str">
        <f ca="1">IF(H1305=0,SUBTOTAL(4,INDIRECT("B"&amp;ROW()-11):INDIRECT("B"&amp;I1305)),"")</f>
        <v/>
      </c>
      <c r="G1305" s="6" t="str">
        <f t="shared" ca="1" si="62"/>
        <v/>
      </c>
      <c r="H1305" s="2">
        <f t="shared" si="60"/>
        <v>9</v>
      </c>
      <c r="I1305" s="3" cm="1">
        <f t="array" ref="I1305">SMALL(IF(H1305:H2764=0,ROW(1305:2764)),1)</f>
        <v>1308</v>
      </c>
    </row>
    <row r="1306" spans="1:9" x14ac:dyDescent="0.25">
      <c r="A1306" s="10">
        <v>39721</v>
      </c>
      <c r="B1306" s="11">
        <v>1861.4399410000001</v>
      </c>
      <c r="C1306" s="11"/>
      <c r="D1306" s="11">
        <f t="shared" si="61"/>
        <v>1878861.0584779286</v>
      </c>
      <c r="F1306" s="12" t="str">
        <f ca="1">IF(H1306=0,SUBTOTAL(4,INDIRECT("B"&amp;ROW()-11):INDIRECT("B"&amp;I1306)),"")</f>
        <v/>
      </c>
      <c r="G1306" s="6" t="str">
        <f t="shared" ca="1" si="62"/>
        <v/>
      </c>
      <c r="H1306" s="2">
        <f t="shared" si="60"/>
        <v>10</v>
      </c>
      <c r="I1306" s="3" cm="1">
        <f t="array" ref="I1306">SMALL(IF(H1306:H2765=0,ROW(1306:2765)),1)</f>
        <v>1308</v>
      </c>
    </row>
    <row r="1307" spans="1:9" x14ac:dyDescent="0.25">
      <c r="A1307" s="10">
        <v>39752</v>
      </c>
      <c r="B1307" s="11">
        <v>1548.8100589999999</v>
      </c>
      <c r="C1307" s="11"/>
      <c r="D1307" s="11">
        <f t="shared" si="61"/>
        <v>1563305.290027621</v>
      </c>
      <c r="F1307" s="12" t="str">
        <f ca="1">IF(H1307=0,SUBTOTAL(4,INDIRECT("B"&amp;ROW()-11):INDIRECT("B"&amp;I1307)),"")</f>
        <v/>
      </c>
      <c r="G1307" s="6" t="str">
        <f t="shared" ca="1" si="62"/>
        <v/>
      </c>
      <c r="H1307" s="2">
        <f t="shared" si="60"/>
        <v>11</v>
      </c>
      <c r="I1307" s="3" cm="1">
        <f t="array" ref="I1307">SMALL(IF(H1307:H2766=0,ROW(1307:2766)),1)</f>
        <v>1308</v>
      </c>
    </row>
    <row r="1308" spans="1:9" x14ac:dyDescent="0.25">
      <c r="A1308" s="10">
        <v>39782</v>
      </c>
      <c r="B1308" s="11">
        <v>1437.6800539999999</v>
      </c>
      <c r="C1308" s="11"/>
      <c r="D1308" s="11">
        <f t="shared" si="61"/>
        <v>1451135.225217049</v>
      </c>
      <c r="F1308" s="12">
        <f ca="1">IF(H1308=0,SUBTOTAL(4,INDIRECT("B"&amp;ROW()-11):INDIRECT("B"&amp;I1308)),"")</f>
        <v>2306.2299800000001</v>
      </c>
      <c r="G1308" s="6">
        <f t="shared" ca="1" si="62"/>
        <v>39447</v>
      </c>
      <c r="H1308" s="2">
        <f t="shared" si="60"/>
        <v>0</v>
      </c>
      <c r="I1308" s="3" cm="1">
        <f t="array" ref="I1308">SMALL(IF(H1308:H2767=0,ROW(1308:2767)),1)</f>
        <v>1308</v>
      </c>
    </row>
    <row r="1309" spans="1:9" x14ac:dyDescent="0.25">
      <c r="A1309" s="10">
        <v>39813</v>
      </c>
      <c r="B1309" s="11">
        <v>1452.9799800000001</v>
      </c>
      <c r="C1309" s="11"/>
      <c r="D1309" s="11">
        <f t="shared" si="61"/>
        <v>1466578.3424113384</v>
      </c>
      <c r="F1309" s="12" t="str">
        <f ca="1">IF(H1309=0,SUBTOTAL(4,INDIRECT("B"&amp;ROW()-11):INDIRECT("B"&amp;I1309)),"")</f>
        <v/>
      </c>
      <c r="G1309" s="6" t="str">
        <f t="shared" ca="1" si="62"/>
        <v/>
      </c>
      <c r="H1309" s="2">
        <f t="shared" si="60"/>
        <v>1</v>
      </c>
      <c r="I1309" s="3" cm="1">
        <f t="array" ref="I1309">SMALL(IF(H1309:H2768=0,ROW(1309:2768)),1)</f>
        <v>1320</v>
      </c>
    </row>
    <row r="1310" spans="1:9" x14ac:dyDescent="0.25">
      <c r="A1310" s="10">
        <v>39844</v>
      </c>
      <c r="B1310" s="11">
        <v>1330.51001</v>
      </c>
      <c r="C1310" s="11"/>
      <c r="D1310" s="11">
        <f t="shared" si="61"/>
        <v>1342962.182471016</v>
      </c>
      <c r="F1310" s="12" t="str">
        <f ca="1">IF(H1310=0,SUBTOTAL(4,INDIRECT("B"&amp;ROW()-11):INDIRECT("B"&amp;I1310)),"")</f>
        <v/>
      </c>
      <c r="G1310" s="6" t="str">
        <f t="shared" ca="1" si="62"/>
        <v/>
      </c>
      <c r="H1310" s="2">
        <f t="shared" si="60"/>
        <v>2</v>
      </c>
      <c r="I1310" s="3" cm="1">
        <f t="array" ref="I1310">SMALL(IF(H1310:H2769=0,ROW(1310:2769)),1)</f>
        <v>1320</v>
      </c>
    </row>
    <row r="1311" spans="1:9" x14ac:dyDescent="0.25">
      <c r="A1311" s="10">
        <v>39872</v>
      </c>
      <c r="B1311" s="11">
        <v>1188.839966</v>
      </c>
      <c r="C1311" s="11"/>
      <c r="D1311" s="11">
        <f t="shared" si="61"/>
        <v>1199966.2560585535</v>
      </c>
      <c r="F1311" s="12" t="str">
        <f ca="1">IF(H1311=0,SUBTOTAL(4,INDIRECT("B"&amp;ROW()-11):INDIRECT("B"&amp;I1311)),"")</f>
        <v/>
      </c>
      <c r="G1311" s="6" t="str">
        <f t="shared" ca="1" si="62"/>
        <v/>
      </c>
      <c r="H1311" s="2">
        <f t="shared" si="60"/>
        <v>3</v>
      </c>
      <c r="I1311" s="3" cm="1">
        <f t="array" ref="I1311">SMALL(IF(H1311:H2770=0,ROW(1311:2770)),1)</f>
        <v>1320</v>
      </c>
    </row>
    <row r="1312" spans="1:9" x14ac:dyDescent="0.25">
      <c r="A1312" s="10">
        <v>39903</v>
      </c>
      <c r="B1312" s="11">
        <v>1292.9799800000001</v>
      </c>
      <c r="C1312" s="11"/>
      <c r="D1312" s="11">
        <f t="shared" si="61"/>
        <v>1305080.9109148534</v>
      </c>
      <c r="F1312" s="12" t="str">
        <f ca="1">IF(H1312=0,SUBTOTAL(4,INDIRECT("B"&amp;ROW()-11):INDIRECT("B"&amp;I1312)),"")</f>
        <v/>
      </c>
      <c r="G1312" s="6" t="str">
        <f t="shared" ca="1" si="62"/>
        <v/>
      </c>
      <c r="H1312" s="2">
        <f t="shared" si="60"/>
        <v>4</v>
      </c>
      <c r="I1312" s="3" cm="1">
        <f t="array" ref="I1312">SMALL(IF(H1312:H2771=0,ROW(1312:2771)),1)</f>
        <v>1320</v>
      </c>
    </row>
    <row r="1313" spans="1:9" x14ac:dyDescent="0.25">
      <c r="A1313" s="10">
        <v>39933</v>
      </c>
      <c r="B1313" s="11">
        <v>1416.7299800000001</v>
      </c>
      <c r="C1313" s="11"/>
      <c r="D1313" s="11">
        <f t="shared" si="61"/>
        <v>1429989.0805879161</v>
      </c>
      <c r="F1313" s="12" t="str">
        <f ca="1">IF(H1313=0,SUBTOTAL(4,INDIRECT("B"&amp;ROW()-11):INDIRECT("B"&amp;I1313)),"")</f>
        <v/>
      </c>
      <c r="G1313" s="6" t="str">
        <f t="shared" ca="1" si="62"/>
        <v/>
      </c>
      <c r="H1313" s="2">
        <f t="shared" si="60"/>
        <v>5</v>
      </c>
      <c r="I1313" s="3" cm="1">
        <f t="array" ref="I1313">SMALL(IF(H1313:H2772=0,ROW(1313:2772)),1)</f>
        <v>1320</v>
      </c>
    </row>
    <row r="1314" spans="1:9" x14ac:dyDescent="0.25">
      <c r="A1314" s="10">
        <v>39964</v>
      </c>
      <c r="B1314" s="11">
        <v>1495.969971</v>
      </c>
      <c r="C1314" s="11"/>
      <c r="D1314" s="11">
        <f t="shared" si="61"/>
        <v>1509970.6744523197</v>
      </c>
      <c r="F1314" s="12" t="str">
        <f ca="1">IF(H1314=0,SUBTOTAL(4,INDIRECT("B"&amp;ROW()-11):INDIRECT("B"&amp;I1314)),"")</f>
        <v/>
      </c>
      <c r="G1314" s="6" t="str">
        <f t="shared" ca="1" si="62"/>
        <v/>
      </c>
      <c r="H1314" s="2">
        <f t="shared" si="60"/>
        <v>6</v>
      </c>
      <c r="I1314" s="3" cm="1">
        <f t="array" ref="I1314">SMALL(IF(H1314:H2773=0,ROW(1314:2773)),1)</f>
        <v>1320</v>
      </c>
    </row>
    <row r="1315" spans="1:9" x14ac:dyDescent="0.25">
      <c r="A1315" s="10">
        <v>39994</v>
      </c>
      <c r="B1315" s="11">
        <v>1498.9399410000001</v>
      </c>
      <c r="C1315" s="11"/>
      <c r="D1315" s="11">
        <f t="shared" si="61"/>
        <v>1512968.4402437047</v>
      </c>
      <c r="F1315" s="12" t="str">
        <f ca="1">IF(H1315=0,SUBTOTAL(4,INDIRECT("B"&amp;ROW()-11):INDIRECT("B"&amp;I1315)),"")</f>
        <v/>
      </c>
      <c r="G1315" s="6" t="str">
        <f t="shared" ca="1" si="62"/>
        <v/>
      </c>
      <c r="H1315" s="2">
        <f t="shared" si="60"/>
        <v>7</v>
      </c>
      <c r="I1315" s="3" cm="1">
        <f t="array" ref="I1315">SMALL(IF(H1315:H2774=0,ROW(1315:2774)),1)</f>
        <v>1320</v>
      </c>
    </row>
    <row r="1316" spans="1:9" x14ac:dyDescent="0.25">
      <c r="A1316" s="10">
        <v>40025</v>
      </c>
      <c r="B1316" s="11">
        <v>1612.3100589999999</v>
      </c>
      <c r="C1316" s="11"/>
      <c r="D1316" s="11">
        <f t="shared" si="61"/>
        <v>1627399.5831527885</v>
      </c>
      <c r="F1316" s="12" t="str">
        <f ca="1">IF(H1316=0,SUBTOTAL(4,INDIRECT("B"&amp;ROW()-11):INDIRECT("B"&amp;I1316)),"")</f>
        <v/>
      </c>
      <c r="G1316" s="6" t="str">
        <f t="shared" ca="1" si="62"/>
        <v/>
      </c>
      <c r="H1316" s="2">
        <f t="shared" si="60"/>
        <v>8</v>
      </c>
      <c r="I1316" s="3" cm="1">
        <f t="array" ref="I1316">SMALL(IF(H1316:H2775=0,ROW(1316:2775)),1)</f>
        <v>1320</v>
      </c>
    </row>
    <row r="1317" spans="1:9" x14ac:dyDescent="0.25">
      <c r="A1317" s="10">
        <v>40056</v>
      </c>
      <c r="B1317" s="11">
        <v>1670.5200199999999</v>
      </c>
      <c r="C1317" s="11"/>
      <c r="D1317" s="11">
        <f t="shared" si="61"/>
        <v>1686154.3280841045</v>
      </c>
      <c r="F1317" s="12" t="str">
        <f ca="1">IF(H1317=0,SUBTOTAL(4,INDIRECT("B"&amp;ROW()-11):INDIRECT("B"&amp;I1317)),"")</f>
        <v/>
      </c>
      <c r="G1317" s="6" t="str">
        <f t="shared" ca="1" si="62"/>
        <v/>
      </c>
      <c r="H1317" s="2">
        <f t="shared" si="60"/>
        <v>9</v>
      </c>
      <c r="I1317" s="3" cm="1">
        <f t="array" ref="I1317">SMALL(IF(H1317:H2776=0,ROW(1317:2776)),1)</f>
        <v>1320</v>
      </c>
    </row>
    <row r="1318" spans="1:9" x14ac:dyDescent="0.25">
      <c r="A1318" s="10">
        <v>40086</v>
      </c>
      <c r="B1318" s="11">
        <v>1732.8599850000001</v>
      </c>
      <c r="C1318" s="11"/>
      <c r="D1318" s="11">
        <f t="shared" si="61"/>
        <v>1749077.7295033596</v>
      </c>
      <c r="F1318" s="12" t="str">
        <f ca="1">IF(H1318=0,SUBTOTAL(4,INDIRECT("B"&amp;ROW()-11):INDIRECT("B"&amp;I1318)),"")</f>
        <v/>
      </c>
      <c r="G1318" s="6" t="str">
        <f t="shared" ca="1" si="62"/>
        <v/>
      </c>
      <c r="H1318" s="2">
        <f t="shared" si="60"/>
        <v>10</v>
      </c>
      <c r="I1318" s="3" cm="1">
        <f t="array" ref="I1318">SMALL(IF(H1318:H2777=0,ROW(1318:2777)),1)</f>
        <v>1320</v>
      </c>
    </row>
    <row r="1319" spans="1:9" x14ac:dyDescent="0.25">
      <c r="A1319" s="10">
        <v>40117</v>
      </c>
      <c r="B1319" s="11">
        <v>1700.670044</v>
      </c>
      <c r="C1319" s="11"/>
      <c r="D1319" s="11">
        <f t="shared" si="61"/>
        <v>1716586.5245563381</v>
      </c>
      <c r="F1319" s="12" t="str">
        <f ca="1">IF(H1319=0,SUBTOTAL(4,INDIRECT("B"&amp;ROW()-11):INDIRECT("B"&amp;I1319)),"")</f>
        <v/>
      </c>
      <c r="G1319" s="6" t="str">
        <f t="shared" ca="1" si="62"/>
        <v/>
      </c>
      <c r="H1319" s="2">
        <f t="shared" si="60"/>
        <v>11</v>
      </c>
      <c r="I1319" s="3" cm="1">
        <f t="array" ref="I1319">SMALL(IF(H1319:H2778=0,ROW(1319:2778)),1)</f>
        <v>1320</v>
      </c>
    </row>
    <row r="1320" spans="1:9" x14ac:dyDescent="0.25">
      <c r="A1320" s="10">
        <v>40147</v>
      </c>
      <c r="B1320" s="11">
        <v>1802.6800539999999</v>
      </c>
      <c r="C1320" s="11"/>
      <c r="D1320" s="11">
        <f t="shared" si="61"/>
        <v>1819551.2408184055</v>
      </c>
      <c r="F1320" s="12">
        <f ca="1">IF(H1320=0,SUBTOTAL(4,INDIRECT("B"&amp;ROW()-11):INDIRECT("B"&amp;I1320)),"")</f>
        <v>1802.6800539999999</v>
      </c>
      <c r="G1320" s="6">
        <f t="shared" ca="1" si="62"/>
        <v>40147</v>
      </c>
      <c r="H1320" s="2">
        <f t="shared" si="60"/>
        <v>0</v>
      </c>
      <c r="I1320" s="3" cm="1">
        <f t="array" ref="I1320">SMALL(IF(H1320:H2779=0,ROW(1320:2779)),1)</f>
        <v>1320</v>
      </c>
    </row>
    <row r="1321" spans="1:9" x14ac:dyDescent="0.25">
      <c r="A1321" s="10">
        <v>40178</v>
      </c>
      <c r="B1321" s="11">
        <v>1837.5</v>
      </c>
      <c r="C1321" s="11"/>
      <c r="D1321" s="11">
        <f t="shared" si="61"/>
        <v>1854697.0648424448</v>
      </c>
      <c r="F1321" s="12" t="str">
        <f ca="1">IF(H1321=0,SUBTOTAL(4,INDIRECT("B"&amp;ROW()-11):INDIRECT("B"&amp;I1321)),"")</f>
        <v/>
      </c>
      <c r="G1321" s="6" t="str">
        <f t="shared" ca="1" si="62"/>
        <v/>
      </c>
      <c r="H1321" s="2">
        <f t="shared" si="60"/>
        <v>1</v>
      </c>
      <c r="I1321" s="3" cm="1">
        <f t="array" ref="I1321">SMALL(IF(H1321:H2780=0,ROW(1321:2780)),1)</f>
        <v>1332</v>
      </c>
    </row>
    <row r="1322" spans="1:9" x14ac:dyDescent="0.25">
      <c r="A1322" s="10">
        <v>40209</v>
      </c>
      <c r="B1322" s="11">
        <v>1771.400024</v>
      </c>
      <c r="C1322" s="11"/>
      <c r="D1322" s="11">
        <f t="shared" si="61"/>
        <v>1787978.4626800742</v>
      </c>
      <c r="F1322" s="12" t="str">
        <f ca="1">IF(H1322=0,SUBTOTAL(4,INDIRECT("B"&amp;ROW()-11):INDIRECT("B"&amp;I1322)),"")</f>
        <v/>
      </c>
      <c r="G1322" s="6" t="str">
        <f t="shared" ca="1" si="62"/>
        <v/>
      </c>
      <c r="H1322" s="2">
        <f t="shared" si="60"/>
        <v>2</v>
      </c>
      <c r="I1322" s="3" cm="1">
        <f t="array" ref="I1322">SMALL(IF(H1322:H2781=0,ROW(1322:2781)),1)</f>
        <v>1332</v>
      </c>
    </row>
    <row r="1323" spans="1:9" x14ac:dyDescent="0.25">
      <c r="A1323" s="10">
        <v>40237</v>
      </c>
      <c r="B1323" s="11">
        <v>1826.2700199999999</v>
      </c>
      <c r="C1323" s="11"/>
      <c r="D1323" s="11">
        <f t="shared" si="61"/>
        <v>1843361.9840564644</v>
      </c>
      <c r="F1323" s="12" t="str">
        <f ca="1">IF(H1323=0,SUBTOTAL(4,INDIRECT("B"&amp;ROW()-11):INDIRECT("B"&amp;I1323)),"")</f>
        <v/>
      </c>
      <c r="G1323" s="6" t="str">
        <f t="shared" ca="1" si="62"/>
        <v/>
      </c>
      <c r="H1323" s="2">
        <f t="shared" si="60"/>
        <v>3</v>
      </c>
      <c r="I1323" s="3" cm="1">
        <f t="array" ref="I1323">SMALL(IF(H1323:H2782=0,ROW(1323:2782)),1)</f>
        <v>1332</v>
      </c>
    </row>
    <row r="1324" spans="1:9" x14ac:dyDescent="0.25">
      <c r="A1324" s="10">
        <v>40268</v>
      </c>
      <c r="B1324" s="11">
        <v>1936.4799800000001</v>
      </c>
      <c r="C1324" s="11"/>
      <c r="D1324" s="11">
        <f t="shared" si="61"/>
        <v>1954603.3932147792</v>
      </c>
      <c r="F1324" s="12" t="str">
        <f ca="1">IF(H1324=0,SUBTOTAL(4,INDIRECT("B"&amp;ROW()-11):INDIRECT("B"&amp;I1324)),"")</f>
        <v/>
      </c>
      <c r="G1324" s="6" t="str">
        <f t="shared" ca="1" si="62"/>
        <v/>
      </c>
      <c r="H1324" s="2">
        <f t="shared" si="60"/>
        <v>4</v>
      </c>
      <c r="I1324" s="3" cm="1">
        <f t="array" ref="I1324">SMALL(IF(H1324:H2783=0,ROW(1324:2783)),1)</f>
        <v>1332</v>
      </c>
    </row>
    <row r="1325" spans="1:9" x14ac:dyDescent="0.25">
      <c r="A1325" s="10">
        <v>40298</v>
      </c>
      <c r="B1325" s="11">
        <v>1967.0500489999999</v>
      </c>
      <c r="C1325" s="11"/>
      <c r="D1325" s="11">
        <f t="shared" si="61"/>
        <v>1985459.5658658433</v>
      </c>
      <c r="F1325" s="12" t="str">
        <f ca="1">IF(H1325=0,SUBTOTAL(4,INDIRECT("B"&amp;ROW()-11):INDIRECT("B"&amp;I1325)),"")</f>
        <v/>
      </c>
      <c r="G1325" s="6" t="str">
        <f t="shared" ca="1" si="62"/>
        <v/>
      </c>
      <c r="H1325" s="2">
        <f t="shared" si="60"/>
        <v>5</v>
      </c>
      <c r="I1325" s="3" cm="1">
        <f t="array" ref="I1325">SMALL(IF(H1325:H2784=0,ROW(1325:2784)),1)</f>
        <v>1332</v>
      </c>
    </row>
    <row r="1326" spans="1:9" x14ac:dyDescent="0.25">
      <c r="A1326" s="10">
        <v>40329</v>
      </c>
      <c r="B1326" s="11">
        <v>1809.9799800000001</v>
      </c>
      <c r="C1326" s="11"/>
      <c r="D1326" s="11">
        <f t="shared" si="61"/>
        <v>1826919.4864378707</v>
      </c>
      <c r="F1326" s="12" t="str">
        <f ca="1">IF(H1326=0,SUBTOTAL(4,INDIRECT("B"&amp;ROW()-11):INDIRECT("B"&amp;I1326)),"")</f>
        <v/>
      </c>
      <c r="G1326" s="6" t="str">
        <f t="shared" ca="1" si="62"/>
        <v/>
      </c>
      <c r="H1326" s="2">
        <f t="shared" si="60"/>
        <v>6</v>
      </c>
      <c r="I1326" s="3" cm="1">
        <f t="array" ref="I1326">SMALL(IF(H1326:H2785=0,ROW(1326:2785)),1)</f>
        <v>1332</v>
      </c>
    </row>
    <row r="1327" spans="1:9" x14ac:dyDescent="0.25">
      <c r="A1327" s="10">
        <v>40359</v>
      </c>
      <c r="B1327" s="11">
        <v>1715.2299800000001</v>
      </c>
      <c r="C1327" s="11"/>
      <c r="D1327" s="11">
        <f t="shared" si="61"/>
        <v>1731282.7262235461</v>
      </c>
      <c r="F1327" s="12" t="str">
        <f ca="1">IF(H1327=0,SUBTOTAL(4,INDIRECT("B"&amp;ROW()-11):INDIRECT("B"&amp;I1327)),"")</f>
        <v/>
      </c>
      <c r="G1327" s="6" t="str">
        <f t="shared" ca="1" si="62"/>
        <v/>
      </c>
      <c r="H1327" s="2">
        <f t="shared" si="60"/>
        <v>7</v>
      </c>
      <c r="I1327" s="3" cm="1">
        <f t="array" ref="I1327">SMALL(IF(H1327:H2786=0,ROW(1327:2786)),1)</f>
        <v>1332</v>
      </c>
    </row>
    <row r="1328" spans="1:9" x14ac:dyDescent="0.25">
      <c r="A1328" s="10">
        <v>40390</v>
      </c>
      <c r="B1328" s="11">
        <v>1835.400024</v>
      </c>
      <c r="C1328" s="11"/>
      <c r="D1328" s="11">
        <f t="shared" si="61"/>
        <v>1852577.4352786685</v>
      </c>
      <c r="F1328" s="12" t="str">
        <f ca="1">IF(H1328=0,SUBTOTAL(4,INDIRECT("B"&amp;ROW()-11):INDIRECT("B"&amp;I1328)),"")</f>
        <v/>
      </c>
      <c r="G1328" s="6" t="str">
        <f t="shared" ca="1" si="62"/>
        <v/>
      </c>
      <c r="H1328" s="2">
        <f t="shared" si="60"/>
        <v>8</v>
      </c>
      <c r="I1328" s="3" cm="1">
        <f t="array" ref="I1328">SMALL(IF(H1328:H2787=0,ROW(1328:2787)),1)</f>
        <v>1332</v>
      </c>
    </row>
    <row r="1329" spans="1:9" x14ac:dyDescent="0.25">
      <c r="A1329" s="10">
        <v>40421</v>
      </c>
      <c r="B1329" s="11">
        <v>1752.5500489999999</v>
      </c>
      <c r="C1329" s="11"/>
      <c r="D1329" s="11">
        <f t="shared" si="61"/>
        <v>1768952.071765868</v>
      </c>
      <c r="F1329" s="12" t="str">
        <f ca="1">IF(H1329=0,SUBTOTAL(4,INDIRECT("B"&amp;ROW()-11):INDIRECT("B"&amp;I1329)),"")</f>
        <v/>
      </c>
      <c r="G1329" s="6" t="str">
        <f t="shared" ca="1" si="62"/>
        <v/>
      </c>
      <c r="H1329" s="2">
        <f t="shared" si="60"/>
        <v>9</v>
      </c>
      <c r="I1329" s="3" cm="1">
        <f t="array" ref="I1329">SMALL(IF(H1329:H2788=0,ROW(1329:2788)),1)</f>
        <v>1332</v>
      </c>
    </row>
    <row r="1330" spans="1:9" x14ac:dyDescent="0.25">
      <c r="A1330" s="10">
        <v>40451</v>
      </c>
      <c r="B1330" s="11">
        <v>1908.9499510000001</v>
      </c>
      <c r="C1330" s="11"/>
      <c r="D1330" s="11">
        <f t="shared" si="61"/>
        <v>1926815.7121365056</v>
      </c>
      <c r="F1330" s="12" t="str">
        <f ca="1">IF(H1330=0,SUBTOTAL(4,INDIRECT("B"&amp;ROW()-11):INDIRECT("B"&amp;I1330)),"")</f>
        <v/>
      </c>
      <c r="G1330" s="6" t="str">
        <f t="shared" ca="1" si="62"/>
        <v/>
      </c>
      <c r="H1330" s="2">
        <f t="shared" si="60"/>
        <v>10</v>
      </c>
      <c r="I1330" s="3" cm="1">
        <f t="array" ref="I1330">SMALL(IF(H1330:H2789=0,ROW(1330:2789)),1)</f>
        <v>1332</v>
      </c>
    </row>
    <row r="1331" spans="1:9" x14ac:dyDescent="0.25">
      <c r="A1331" s="10">
        <v>40482</v>
      </c>
      <c r="B1331" s="11">
        <v>1981.589966</v>
      </c>
      <c r="C1331" s="11"/>
      <c r="D1331" s="11">
        <f t="shared" si="61"/>
        <v>2000135.5611762938</v>
      </c>
      <c r="F1331" s="12" t="str">
        <f ca="1">IF(H1331=0,SUBTOTAL(4,INDIRECT("B"&amp;ROW()-11):INDIRECT("B"&amp;I1331)),"")</f>
        <v/>
      </c>
      <c r="G1331" s="6" t="str">
        <f t="shared" ca="1" si="62"/>
        <v/>
      </c>
      <c r="H1331" s="2">
        <f t="shared" si="60"/>
        <v>11</v>
      </c>
      <c r="I1331" s="3" cm="1">
        <f t="array" ref="I1331">SMALL(IF(H1331:H2790=0,ROW(1331:2790)),1)</f>
        <v>1332</v>
      </c>
    </row>
    <row r="1332" spans="1:9" x14ac:dyDescent="0.25">
      <c r="A1332" s="10">
        <v>40512</v>
      </c>
      <c r="B1332" s="11">
        <v>1981.839966</v>
      </c>
      <c r="C1332" s="11"/>
      <c r="D1332" s="11">
        <f t="shared" si="61"/>
        <v>2000387.9009130073</v>
      </c>
      <c r="F1332" s="12">
        <f ca="1">IF(H1332=0,SUBTOTAL(4,INDIRECT("B"&amp;ROW()-11):INDIRECT("B"&amp;I1332)),"")</f>
        <v>1981.839966</v>
      </c>
      <c r="G1332" s="6">
        <f t="shared" ca="1" si="62"/>
        <v>40512</v>
      </c>
      <c r="H1332" s="2">
        <f t="shared" si="60"/>
        <v>0</v>
      </c>
      <c r="I1332" s="3" cm="1">
        <f t="array" ref="I1332">SMALL(IF(H1332:H2791=0,ROW(1332:2791)),1)</f>
        <v>1332</v>
      </c>
    </row>
    <row r="1333" spans="1:9" x14ac:dyDescent="0.25">
      <c r="A1333" s="10">
        <v>40543</v>
      </c>
      <c r="B1333" s="11">
        <v>2114.290039</v>
      </c>
      <c r="C1333" s="11"/>
      <c r="D1333" s="11">
        <f t="shared" si="61"/>
        <v>2134077.5671068942</v>
      </c>
      <c r="F1333" s="12" t="str">
        <f ca="1">IF(H1333=0,SUBTOTAL(4,INDIRECT("B"&amp;ROW()-11):INDIRECT("B"&amp;I1333)),"")</f>
        <v/>
      </c>
      <c r="G1333" s="6" t="str">
        <f t="shared" ca="1" si="62"/>
        <v/>
      </c>
      <c r="H1333" s="2">
        <f t="shared" si="60"/>
        <v>1</v>
      </c>
      <c r="I1333" s="3" cm="1">
        <f t="array" ref="I1333">SMALL(IF(H1333:H2792=0,ROW(1333:2792)),1)</f>
        <v>1344</v>
      </c>
    </row>
    <row r="1334" spans="1:9" x14ac:dyDescent="0.25">
      <c r="A1334" s="10">
        <v>40574</v>
      </c>
      <c r="B1334" s="11">
        <v>2164.3999020000001</v>
      </c>
      <c r="C1334" s="11"/>
      <c r="D1334" s="11">
        <f t="shared" si="61"/>
        <v>2184656.4056515242</v>
      </c>
      <c r="F1334" s="12" t="str">
        <f ca="1">IF(H1334=0,SUBTOTAL(4,INDIRECT("B"&amp;ROW()-11):INDIRECT("B"&amp;I1334)),"")</f>
        <v/>
      </c>
      <c r="G1334" s="6" t="str">
        <f t="shared" ca="1" si="62"/>
        <v/>
      </c>
      <c r="H1334" s="2">
        <f t="shared" si="60"/>
        <v>2</v>
      </c>
      <c r="I1334" s="3" cm="1">
        <f t="array" ref="I1334">SMALL(IF(H1334:H2793=0,ROW(1334:2793)),1)</f>
        <v>1344</v>
      </c>
    </row>
    <row r="1335" spans="1:9" x14ac:dyDescent="0.25">
      <c r="A1335" s="10">
        <v>40602</v>
      </c>
      <c r="B1335" s="11">
        <v>2238.5500489999999</v>
      </c>
      <c r="C1335" s="11"/>
      <c r="D1335" s="11">
        <f t="shared" si="61"/>
        <v>2259500.519936441</v>
      </c>
      <c r="F1335" s="12" t="str">
        <f ca="1">IF(H1335=0,SUBTOTAL(4,INDIRECT("B"&amp;ROW()-11):INDIRECT("B"&amp;I1335)),"")</f>
        <v/>
      </c>
      <c r="G1335" s="6" t="str">
        <f t="shared" ca="1" si="62"/>
        <v/>
      </c>
      <c r="H1335" s="2">
        <f t="shared" si="60"/>
        <v>3</v>
      </c>
      <c r="I1335" s="3" cm="1">
        <f t="array" ref="I1335">SMALL(IF(H1335:H2794=0,ROW(1335:2794)),1)</f>
        <v>1344</v>
      </c>
    </row>
    <row r="1336" spans="1:9" x14ac:dyDescent="0.25">
      <c r="A1336" s="10">
        <v>40633</v>
      </c>
      <c r="B1336" s="11">
        <v>2239.4399410000001</v>
      </c>
      <c r="C1336" s="11"/>
      <c r="D1336" s="11">
        <f t="shared" si="61"/>
        <v>2260398.7403883743</v>
      </c>
      <c r="F1336" s="12" t="str">
        <f ca="1">IF(H1336=0,SUBTOTAL(4,INDIRECT("B"&amp;ROW()-11):INDIRECT("B"&amp;I1336)),"")</f>
        <v/>
      </c>
      <c r="G1336" s="6" t="str">
        <f t="shared" ca="1" si="62"/>
        <v/>
      </c>
      <c r="H1336" s="2">
        <f t="shared" si="60"/>
        <v>4</v>
      </c>
      <c r="I1336" s="3" cm="1">
        <f t="array" ref="I1336">SMALL(IF(H1336:H2795=0,ROW(1336:2795)),1)</f>
        <v>1344</v>
      </c>
    </row>
    <row r="1337" spans="1:9" x14ac:dyDescent="0.25">
      <c r="A1337" s="10">
        <v>40663</v>
      </c>
      <c r="B1337" s="11">
        <v>2305.76001</v>
      </c>
      <c r="C1337" s="11"/>
      <c r="D1337" s="11">
        <f t="shared" si="61"/>
        <v>2327339.4953894345</v>
      </c>
      <c r="F1337" s="12" t="str">
        <f ca="1">IF(H1337=0,SUBTOTAL(4,INDIRECT("B"&amp;ROW()-11):INDIRECT("B"&amp;I1337)),"")</f>
        <v/>
      </c>
      <c r="G1337" s="6" t="str">
        <f t="shared" ca="1" si="62"/>
        <v/>
      </c>
      <c r="H1337" s="2">
        <f t="shared" si="60"/>
        <v>5</v>
      </c>
      <c r="I1337" s="3" cm="1">
        <f t="array" ref="I1337">SMALL(IF(H1337:H2796=0,ROW(1337:2796)),1)</f>
        <v>1344</v>
      </c>
    </row>
    <row r="1338" spans="1:9" x14ac:dyDescent="0.25">
      <c r="A1338" s="10">
        <v>40694</v>
      </c>
      <c r="B1338" s="11">
        <v>2279.6599120000001</v>
      </c>
      <c r="C1338" s="11"/>
      <c r="D1338" s="11">
        <f t="shared" si="61"/>
        <v>2300995.1279593939</v>
      </c>
      <c r="F1338" s="12" t="str">
        <f ca="1">IF(H1338=0,SUBTOTAL(4,INDIRECT("B"&amp;ROW()-11):INDIRECT("B"&amp;I1338)),"")</f>
        <v/>
      </c>
      <c r="G1338" s="6" t="str">
        <f t="shared" ca="1" si="62"/>
        <v/>
      </c>
      <c r="H1338" s="2">
        <f t="shared" si="60"/>
        <v>6</v>
      </c>
      <c r="I1338" s="3" cm="1">
        <f t="array" ref="I1338">SMALL(IF(H1338:H2797=0,ROW(1338:2797)),1)</f>
        <v>1344</v>
      </c>
    </row>
    <row r="1339" spans="1:9" x14ac:dyDescent="0.25">
      <c r="A1339" s="10">
        <v>40724</v>
      </c>
      <c r="B1339" s="11">
        <v>2241.6599120000001</v>
      </c>
      <c r="C1339" s="11"/>
      <c r="D1339" s="11">
        <f t="shared" si="61"/>
        <v>2262639.4879789785</v>
      </c>
      <c r="F1339" s="12" t="str">
        <f ca="1">IF(H1339=0,SUBTOTAL(4,INDIRECT("B"&amp;ROW()-11):INDIRECT("B"&amp;I1339)),"")</f>
        <v/>
      </c>
      <c r="G1339" s="6" t="str">
        <f t="shared" ca="1" si="62"/>
        <v/>
      </c>
      <c r="H1339" s="2">
        <f t="shared" si="60"/>
        <v>7</v>
      </c>
      <c r="I1339" s="3" cm="1">
        <f t="array" ref="I1339">SMALL(IF(H1339:H2798=0,ROW(1339:2798)),1)</f>
        <v>1344</v>
      </c>
    </row>
    <row r="1340" spans="1:9" x14ac:dyDescent="0.25">
      <c r="A1340" s="10">
        <v>40755</v>
      </c>
      <c r="B1340" s="11">
        <v>2196.080078</v>
      </c>
      <c r="C1340" s="11"/>
      <c r="D1340" s="11">
        <f t="shared" si="61"/>
        <v>2216633.0747350026</v>
      </c>
      <c r="F1340" s="12" t="str">
        <f ca="1">IF(H1340=0,SUBTOTAL(4,INDIRECT("B"&amp;ROW()-11):INDIRECT("B"&amp;I1340)),"")</f>
        <v/>
      </c>
      <c r="G1340" s="6" t="str">
        <f t="shared" ca="1" si="62"/>
        <v/>
      </c>
      <c r="H1340" s="2">
        <f t="shared" si="60"/>
        <v>8</v>
      </c>
      <c r="I1340" s="3" cm="1">
        <f t="array" ref="I1340">SMALL(IF(H1340:H2799=0,ROW(1340:2799)),1)</f>
        <v>1344</v>
      </c>
    </row>
    <row r="1341" spans="1:9" x14ac:dyDescent="0.25">
      <c r="A1341" s="10">
        <v>40786</v>
      </c>
      <c r="B1341" s="11">
        <v>2076.780029</v>
      </c>
      <c r="C1341" s="11"/>
      <c r="D1341" s="11">
        <f t="shared" si="61"/>
        <v>2096216.5029168478</v>
      </c>
      <c r="F1341" s="12" t="str">
        <f ca="1">IF(H1341=0,SUBTOTAL(4,INDIRECT("B"&amp;ROW()-11):INDIRECT("B"&amp;I1341)),"")</f>
        <v/>
      </c>
      <c r="G1341" s="6" t="str">
        <f t="shared" ca="1" si="62"/>
        <v/>
      </c>
      <c r="H1341" s="2">
        <f t="shared" si="60"/>
        <v>9</v>
      </c>
      <c r="I1341" s="3" cm="1">
        <f t="array" ref="I1341">SMALL(IF(H1341:H2800=0,ROW(1341:2800)),1)</f>
        <v>1344</v>
      </c>
    </row>
    <row r="1342" spans="1:9" x14ac:dyDescent="0.25">
      <c r="A1342" s="10">
        <v>40816</v>
      </c>
      <c r="B1342" s="11">
        <v>1930.790039</v>
      </c>
      <c r="C1342" s="11"/>
      <c r="D1342" s="11">
        <f t="shared" si="61"/>
        <v>1948860.2003593631</v>
      </c>
      <c r="F1342" s="12" t="str">
        <f ca="1">IF(H1342=0,SUBTOTAL(4,INDIRECT("B"&amp;ROW()-11):INDIRECT("B"&amp;I1342)),"")</f>
        <v/>
      </c>
      <c r="G1342" s="6" t="str">
        <f t="shared" ca="1" si="62"/>
        <v/>
      </c>
      <c r="H1342" s="2">
        <f t="shared" si="60"/>
        <v>10</v>
      </c>
      <c r="I1342" s="3" cm="1">
        <f t="array" ref="I1342">SMALL(IF(H1342:H2801=0,ROW(1342:2801)),1)</f>
        <v>1344</v>
      </c>
    </row>
    <row r="1343" spans="1:9" x14ac:dyDescent="0.25">
      <c r="A1343" s="10">
        <v>40847</v>
      </c>
      <c r="B1343" s="11">
        <v>2141.8100589999999</v>
      </c>
      <c r="C1343" s="11"/>
      <c r="D1343" s="11">
        <f t="shared" si="61"/>
        <v>2161855.1455114684</v>
      </c>
      <c r="F1343" s="12" t="str">
        <f ca="1">IF(H1343=0,SUBTOTAL(4,INDIRECT("B"&amp;ROW()-11):INDIRECT("B"&amp;I1343)),"")</f>
        <v/>
      </c>
      <c r="G1343" s="6" t="str">
        <f t="shared" ca="1" si="62"/>
        <v/>
      </c>
      <c r="H1343" s="2">
        <f t="shared" si="60"/>
        <v>11</v>
      </c>
      <c r="I1343" s="3" cm="1">
        <f t="array" ref="I1343">SMALL(IF(H1343:H2802=0,ROW(1343:2802)),1)</f>
        <v>1344</v>
      </c>
    </row>
    <row r="1344" spans="1:9" x14ac:dyDescent="0.25">
      <c r="A1344" s="10">
        <v>40877</v>
      </c>
      <c r="B1344" s="11">
        <v>2137.080078</v>
      </c>
      <c r="C1344" s="11"/>
      <c r="D1344" s="11">
        <f t="shared" si="61"/>
        <v>2157080.8968706736</v>
      </c>
      <c r="F1344" s="12">
        <f ca="1">IF(H1344=0,SUBTOTAL(4,INDIRECT("B"&amp;ROW()-11):INDIRECT("B"&amp;I1344)),"")</f>
        <v>2305.76001</v>
      </c>
      <c r="G1344" s="6">
        <f t="shared" ca="1" si="62"/>
        <v>40663</v>
      </c>
      <c r="H1344" s="2">
        <f t="shared" si="60"/>
        <v>0</v>
      </c>
      <c r="I1344" s="3" cm="1">
        <f t="array" ref="I1344">SMALL(IF(H1344:H2803=0,ROW(1344:2803)),1)</f>
        <v>1344</v>
      </c>
    </row>
    <row r="1345" spans="1:9" x14ac:dyDescent="0.25">
      <c r="A1345" s="10">
        <v>40908</v>
      </c>
      <c r="B1345" s="11">
        <v>2158.9399410000001</v>
      </c>
      <c r="C1345" s="11"/>
      <c r="D1345" s="11">
        <f t="shared" si="61"/>
        <v>2179145.3451667055</v>
      </c>
      <c r="F1345" s="12" t="str">
        <f ca="1">IF(H1345=0,SUBTOTAL(4,INDIRECT("B"&amp;ROW()-11):INDIRECT("B"&amp;I1345)),"")</f>
        <v/>
      </c>
      <c r="G1345" s="6" t="str">
        <f t="shared" ca="1" si="62"/>
        <v/>
      </c>
      <c r="H1345" s="2">
        <f t="shared" si="60"/>
        <v>1</v>
      </c>
      <c r="I1345" s="3" cm="1">
        <f t="array" ref="I1345">SMALL(IF(H1345:H2804=0,ROW(1345:2804)),1)</f>
        <v>1356</v>
      </c>
    </row>
    <row r="1346" spans="1:9" x14ac:dyDescent="0.25">
      <c r="A1346" s="10">
        <v>40939</v>
      </c>
      <c r="B1346" s="11">
        <v>2255.6899410000001</v>
      </c>
      <c r="C1346" s="11"/>
      <c r="D1346" s="11">
        <f t="shared" si="61"/>
        <v>2276800.8232747363</v>
      </c>
      <c r="F1346" s="12" t="str">
        <f ca="1">IF(H1346=0,SUBTOTAL(4,INDIRECT("B"&amp;ROW()-11):INDIRECT("B"&amp;I1346)),"")</f>
        <v/>
      </c>
      <c r="G1346" s="6" t="str">
        <f t="shared" ca="1" si="62"/>
        <v/>
      </c>
      <c r="H1346" s="2">
        <f t="shared" ref="H1346:H1409" si="63">MOD(ROW(),12)</f>
        <v>2</v>
      </c>
      <c r="I1346" s="3" cm="1">
        <f t="array" ref="I1346">SMALL(IF(H1346:H2805=0,ROW(1346:2805)),1)</f>
        <v>1356</v>
      </c>
    </row>
    <row r="1347" spans="1:9" x14ac:dyDescent="0.25">
      <c r="A1347" s="10">
        <v>40968</v>
      </c>
      <c r="B1347" s="11">
        <v>2353.2299800000001</v>
      </c>
      <c r="C1347" s="11"/>
      <c r="D1347" s="11">
        <f t="shared" ref="D1347:D1410" si="64">B1347/B$2*100</f>
        <v>2375253.7343157795</v>
      </c>
      <c r="F1347" s="12" t="str">
        <f ca="1">IF(H1347=0,SUBTOTAL(4,INDIRECT("B"&amp;ROW()-11):INDIRECT("B"&amp;I1347)),"")</f>
        <v/>
      </c>
      <c r="G1347" s="6" t="str">
        <f t="shared" ref="G1347:G1410" ca="1" si="65">IFERROR(INDEX($A$2:$A$1461,MATCH(F1347,$B$2:$B$1461,0)),"")</f>
        <v/>
      </c>
      <c r="H1347" s="2">
        <f t="shared" si="63"/>
        <v>3</v>
      </c>
      <c r="I1347" s="3" cm="1">
        <f t="array" ref="I1347">SMALL(IF(H1347:H2806=0,ROW(1347:2806)),1)</f>
        <v>1356</v>
      </c>
    </row>
    <row r="1348" spans="1:9" x14ac:dyDescent="0.25">
      <c r="A1348" s="10">
        <v>40999</v>
      </c>
      <c r="B1348" s="11">
        <v>2430.669922</v>
      </c>
      <c r="C1348" s="11"/>
      <c r="D1348" s="11">
        <f t="shared" si="64"/>
        <v>2453418.4326172597</v>
      </c>
      <c r="F1348" s="12" t="str">
        <f ca="1">IF(H1348=0,SUBTOTAL(4,INDIRECT("B"&amp;ROW()-11):INDIRECT("B"&amp;I1348)),"")</f>
        <v/>
      </c>
      <c r="G1348" s="6" t="str">
        <f t="shared" ca="1" si="65"/>
        <v/>
      </c>
      <c r="H1348" s="2">
        <f t="shared" si="63"/>
        <v>4</v>
      </c>
      <c r="I1348" s="3" cm="1">
        <f t="array" ref="I1348">SMALL(IF(H1348:H2807=0,ROW(1348:2807)),1)</f>
        <v>1356</v>
      </c>
    </row>
    <row r="1349" spans="1:9" x14ac:dyDescent="0.25">
      <c r="A1349" s="10">
        <v>41029</v>
      </c>
      <c r="B1349" s="11">
        <v>2415.419922</v>
      </c>
      <c r="C1349" s="11"/>
      <c r="D1349" s="11">
        <f t="shared" si="64"/>
        <v>2438025.708677751</v>
      </c>
      <c r="F1349" s="12" t="str">
        <f ca="1">IF(H1349=0,SUBTOTAL(4,INDIRECT("B"&amp;ROW()-11):INDIRECT("B"&amp;I1349)),"")</f>
        <v/>
      </c>
      <c r="G1349" s="6" t="str">
        <f t="shared" ca="1" si="65"/>
        <v/>
      </c>
      <c r="H1349" s="2">
        <f t="shared" si="63"/>
        <v>5</v>
      </c>
      <c r="I1349" s="3" cm="1">
        <f t="array" ref="I1349">SMALL(IF(H1349:H2808=0,ROW(1349:2808)),1)</f>
        <v>1356</v>
      </c>
    </row>
    <row r="1350" spans="1:9" x14ac:dyDescent="0.25">
      <c r="A1350" s="10">
        <v>41060</v>
      </c>
      <c r="B1350" s="11">
        <v>2270.25</v>
      </c>
      <c r="C1350" s="11"/>
      <c r="D1350" s="11">
        <f t="shared" si="64"/>
        <v>2291497.1490930943</v>
      </c>
      <c r="F1350" s="12" t="str">
        <f ca="1">IF(H1350=0,SUBTOTAL(4,INDIRECT("B"&amp;ROW()-11):INDIRECT("B"&amp;I1350)),"")</f>
        <v/>
      </c>
      <c r="G1350" s="6" t="str">
        <f t="shared" ca="1" si="65"/>
        <v/>
      </c>
      <c r="H1350" s="2">
        <f t="shared" si="63"/>
        <v>6</v>
      </c>
      <c r="I1350" s="3" cm="1">
        <f t="array" ref="I1350">SMALL(IF(H1350:H2809=0,ROW(1350:2809)),1)</f>
        <v>1356</v>
      </c>
    </row>
    <row r="1351" spans="1:9" x14ac:dyDescent="0.25">
      <c r="A1351" s="10">
        <v>41090</v>
      </c>
      <c r="B1351" s="11">
        <v>2363.790039</v>
      </c>
      <c r="C1351" s="11"/>
      <c r="D1351" s="11">
        <f t="shared" si="64"/>
        <v>2385912.6243467256</v>
      </c>
      <c r="F1351" s="12" t="str">
        <f ca="1">IF(H1351=0,SUBTOTAL(4,INDIRECT("B"&amp;ROW()-11):INDIRECT("B"&amp;I1351)),"")</f>
        <v/>
      </c>
      <c r="G1351" s="6" t="str">
        <f t="shared" ca="1" si="65"/>
        <v/>
      </c>
      <c r="H1351" s="2">
        <f t="shared" si="63"/>
        <v>7</v>
      </c>
      <c r="I1351" s="3" cm="1">
        <f t="array" ref="I1351">SMALL(IF(H1351:H2810=0,ROW(1351:2810)),1)</f>
        <v>1356</v>
      </c>
    </row>
    <row r="1352" spans="1:9" x14ac:dyDescent="0.25">
      <c r="A1352" s="10">
        <v>41121</v>
      </c>
      <c r="B1352" s="11">
        <v>2396.6201169999999</v>
      </c>
      <c r="C1352" s="11"/>
      <c r="D1352" s="11">
        <f t="shared" si="64"/>
        <v>2419049.9573019082</v>
      </c>
      <c r="F1352" s="12" t="str">
        <f ca="1">IF(H1352=0,SUBTOTAL(4,INDIRECT("B"&amp;ROW()-11):INDIRECT("B"&amp;I1352)),"")</f>
        <v/>
      </c>
      <c r="G1352" s="6" t="str">
        <f t="shared" ca="1" si="65"/>
        <v/>
      </c>
      <c r="H1352" s="2">
        <f t="shared" si="63"/>
        <v>8</v>
      </c>
      <c r="I1352" s="3" cm="1">
        <f t="array" ref="I1352">SMALL(IF(H1352:H2811=0,ROW(1352:2811)),1)</f>
        <v>1356</v>
      </c>
    </row>
    <row r="1353" spans="1:9" x14ac:dyDescent="0.25">
      <c r="A1353" s="10">
        <v>41152</v>
      </c>
      <c r="B1353" s="11">
        <v>2450.6000979999999</v>
      </c>
      <c r="C1353" s="11"/>
      <c r="D1353" s="11">
        <f t="shared" si="64"/>
        <v>2473535.1340752151</v>
      </c>
      <c r="F1353" s="12" t="str">
        <f ca="1">IF(H1353=0,SUBTOTAL(4,INDIRECT("B"&amp;ROW()-11):INDIRECT("B"&amp;I1353)),"")</f>
        <v/>
      </c>
      <c r="G1353" s="6" t="str">
        <f t="shared" ca="1" si="65"/>
        <v/>
      </c>
      <c r="H1353" s="2">
        <f t="shared" si="63"/>
        <v>9</v>
      </c>
      <c r="I1353" s="3" cm="1">
        <f t="array" ref="I1353">SMALL(IF(H1353:H2812=0,ROW(1353:2812)),1)</f>
        <v>1356</v>
      </c>
    </row>
    <row r="1354" spans="1:9" x14ac:dyDescent="0.25">
      <c r="A1354" s="10">
        <v>41182</v>
      </c>
      <c r="B1354" s="11">
        <v>2513.929932</v>
      </c>
      <c r="C1354" s="11"/>
      <c r="D1354" s="11">
        <f t="shared" si="64"/>
        <v>2537457.6686258321</v>
      </c>
      <c r="F1354" s="12" t="str">
        <f ca="1">IF(H1354=0,SUBTOTAL(4,INDIRECT("B"&amp;ROW()-11):INDIRECT("B"&amp;I1354)),"")</f>
        <v/>
      </c>
      <c r="G1354" s="6" t="str">
        <f t="shared" ca="1" si="65"/>
        <v/>
      </c>
      <c r="H1354" s="2">
        <f t="shared" si="63"/>
        <v>10</v>
      </c>
      <c r="I1354" s="3" cm="1">
        <f t="array" ref="I1354">SMALL(IF(H1354:H2813=0,ROW(1354:2813)),1)</f>
        <v>1356</v>
      </c>
    </row>
    <row r="1355" spans="1:9" x14ac:dyDescent="0.25">
      <c r="A1355" s="10">
        <v>41213</v>
      </c>
      <c r="B1355" s="11">
        <v>2467.51001</v>
      </c>
      <c r="C1355" s="11"/>
      <c r="D1355" s="11">
        <f t="shared" si="64"/>
        <v>2490603.3050429123</v>
      </c>
      <c r="F1355" s="12" t="str">
        <f ca="1">IF(H1355=0,SUBTOTAL(4,INDIRECT("B"&amp;ROW()-11):INDIRECT("B"&amp;I1355)),"")</f>
        <v/>
      </c>
      <c r="G1355" s="6" t="str">
        <f t="shared" ca="1" si="65"/>
        <v/>
      </c>
      <c r="H1355" s="2">
        <f t="shared" si="63"/>
        <v>11</v>
      </c>
      <c r="I1355" s="3" cm="1">
        <f t="array" ref="I1355">SMALL(IF(H1355:H2814=0,ROW(1355:2814)),1)</f>
        <v>1356</v>
      </c>
    </row>
    <row r="1356" spans="1:9" x14ac:dyDescent="0.25">
      <c r="A1356" s="10">
        <v>41243</v>
      </c>
      <c r="B1356" s="11">
        <v>2481.820068</v>
      </c>
      <c r="C1356" s="11"/>
      <c r="D1356" s="11">
        <f t="shared" si="64"/>
        <v>2505047.2901151986</v>
      </c>
      <c r="F1356" s="12">
        <f ca="1">IF(H1356=0,SUBTOTAL(4,INDIRECT("B"&amp;ROW()-11):INDIRECT("B"&amp;I1356)),"")</f>
        <v>2513.929932</v>
      </c>
      <c r="G1356" s="6">
        <f t="shared" ca="1" si="65"/>
        <v>41182</v>
      </c>
      <c r="H1356" s="2">
        <f t="shared" si="63"/>
        <v>0</v>
      </c>
      <c r="I1356" s="3" cm="1">
        <f t="array" ref="I1356">SMALL(IF(H1356:H2815=0,ROW(1356:2815)),1)</f>
        <v>1356</v>
      </c>
    </row>
    <row r="1357" spans="1:9" x14ac:dyDescent="0.25">
      <c r="A1357" s="10">
        <v>41274</v>
      </c>
      <c r="B1357" s="11">
        <v>2504.4399410000001</v>
      </c>
      <c r="C1357" s="11"/>
      <c r="D1357" s="11">
        <f t="shared" si="64"/>
        <v>2527878.861304428</v>
      </c>
      <c r="F1357" s="12" t="str">
        <f ca="1">IF(H1357=0,SUBTOTAL(4,INDIRECT("B"&amp;ROW()-11):INDIRECT("B"&amp;I1357)),"")</f>
        <v/>
      </c>
      <c r="G1357" s="6" t="str">
        <f t="shared" ca="1" si="65"/>
        <v/>
      </c>
      <c r="H1357" s="2">
        <f t="shared" si="63"/>
        <v>1</v>
      </c>
      <c r="I1357" s="3" cm="1">
        <f t="array" ref="I1357">SMALL(IF(H1357:H2816=0,ROW(1357:2816)),1)</f>
        <v>1368</v>
      </c>
    </row>
    <row r="1358" spans="1:9" x14ac:dyDescent="0.25">
      <c r="A1358" s="10">
        <v>41305</v>
      </c>
      <c r="B1358" s="11">
        <v>2634.1599120000001</v>
      </c>
      <c r="C1358" s="11"/>
      <c r="D1358" s="11">
        <f t="shared" si="64"/>
        <v>2658812.8746187934</v>
      </c>
      <c r="F1358" s="12" t="str">
        <f ca="1">IF(H1358=0,SUBTOTAL(4,INDIRECT("B"&amp;ROW()-11):INDIRECT("B"&amp;I1358)),"")</f>
        <v/>
      </c>
      <c r="G1358" s="6" t="str">
        <f t="shared" ca="1" si="65"/>
        <v/>
      </c>
      <c r="H1358" s="2">
        <f t="shared" si="63"/>
        <v>2</v>
      </c>
      <c r="I1358" s="3" cm="1">
        <f t="array" ref="I1358">SMALL(IF(H1358:H2817=0,ROW(1358:2817)),1)</f>
        <v>1368</v>
      </c>
    </row>
    <row r="1359" spans="1:9" x14ac:dyDescent="0.25">
      <c r="A1359" s="10">
        <v>41333</v>
      </c>
      <c r="B1359" s="11">
        <v>2669.919922</v>
      </c>
      <c r="C1359" s="11"/>
      <c r="D1359" s="11">
        <f t="shared" si="64"/>
        <v>2694907.5606518472</v>
      </c>
      <c r="F1359" s="12" t="str">
        <f ca="1">IF(H1359=0,SUBTOTAL(4,INDIRECT("B"&amp;ROW()-11):INDIRECT("B"&amp;I1359)),"")</f>
        <v/>
      </c>
      <c r="G1359" s="6" t="str">
        <f t="shared" ca="1" si="65"/>
        <v/>
      </c>
      <c r="H1359" s="2">
        <f t="shared" si="63"/>
        <v>3</v>
      </c>
      <c r="I1359" s="3" cm="1">
        <f t="array" ref="I1359">SMALL(IF(H1359:H2818=0,ROW(1359:2818)),1)</f>
        <v>1368</v>
      </c>
    </row>
    <row r="1360" spans="1:9" x14ac:dyDescent="0.25">
      <c r="A1360" s="10">
        <v>41364</v>
      </c>
      <c r="B1360" s="11">
        <v>2770.0500489999999</v>
      </c>
      <c r="C1360" s="11"/>
      <c r="D1360" s="11">
        <f t="shared" si="64"/>
        <v>2795974.8001888273</v>
      </c>
      <c r="F1360" s="12" t="str">
        <f ca="1">IF(H1360=0,SUBTOTAL(4,INDIRECT("B"&amp;ROW()-11):INDIRECT("B"&amp;I1360)),"")</f>
        <v/>
      </c>
      <c r="G1360" s="6" t="str">
        <f t="shared" ca="1" si="65"/>
        <v/>
      </c>
      <c r="H1360" s="2">
        <f t="shared" si="63"/>
        <v>4</v>
      </c>
      <c r="I1360" s="3" cm="1">
        <f t="array" ref="I1360">SMALL(IF(H1360:H2819=0,ROW(1360:2819)),1)</f>
        <v>1368</v>
      </c>
    </row>
    <row r="1361" spans="1:9" x14ac:dyDescent="0.25">
      <c r="A1361" s="10">
        <v>41394</v>
      </c>
      <c r="B1361" s="11">
        <v>2823.419922</v>
      </c>
      <c r="C1361" s="11"/>
      <c r="D1361" s="11">
        <f t="shared" si="64"/>
        <v>2849844.1589937876</v>
      </c>
      <c r="F1361" s="12" t="str">
        <f ca="1">IF(H1361=0,SUBTOTAL(4,INDIRECT("B"&amp;ROW()-11):INDIRECT("B"&amp;I1361)),"")</f>
        <v/>
      </c>
      <c r="G1361" s="6" t="str">
        <f t="shared" ca="1" si="65"/>
        <v/>
      </c>
      <c r="H1361" s="2">
        <f t="shared" si="63"/>
        <v>5</v>
      </c>
      <c r="I1361" s="3" cm="1">
        <f t="array" ref="I1361">SMALL(IF(H1361:H2820=0,ROW(1361:2820)),1)</f>
        <v>1368</v>
      </c>
    </row>
    <row r="1362" spans="1:9" x14ac:dyDescent="0.25">
      <c r="A1362" s="10">
        <v>41425</v>
      </c>
      <c r="B1362" s="11">
        <v>2889.459961</v>
      </c>
      <c r="C1362" s="11"/>
      <c r="D1362" s="11">
        <f t="shared" si="64"/>
        <v>2916502.2632089606</v>
      </c>
      <c r="F1362" s="12" t="str">
        <f ca="1">IF(H1362=0,SUBTOTAL(4,INDIRECT("B"&amp;ROW()-11):INDIRECT("B"&amp;I1362)),"")</f>
        <v/>
      </c>
      <c r="G1362" s="6" t="str">
        <f t="shared" ca="1" si="65"/>
        <v/>
      </c>
      <c r="H1362" s="2">
        <f t="shared" si="63"/>
        <v>6</v>
      </c>
      <c r="I1362" s="3" cm="1">
        <f t="array" ref="I1362">SMALL(IF(H1362:H2821=0,ROW(1362:2821)),1)</f>
        <v>1368</v>
      </c>
    </row>
    <row r="1363" spans="1:9" x14ac:dyDescent="0.25">
      <c r="A1363" s="10">
        <v>41455</v>
      </c>
      <c r="B1363" s="11">
        <v>2850.6599120000001</v>
      </c>
      <c r="C1363" s="11"/>
      <c r="D1363" s="11">
        <f t="shared" si="64"/>
        <v>2877339.0866124746</v>
      </c>
      <c r="F1363" s="12" t="str">
        <f ca="1">IF(H1363=0,SUBTOTAL(4,INDIRECT("B"&amp;ROW()-11):INDIRECT("B"&amp;I1363)),"")</f>
        <v/>
      </c>
      <c r="G1363" s="6" t="str">
        <f t="shared" ca="1" si="65"/>
        <v/>
      </c>
      <c r="H1363" s="2">
        <f t="shared" si="63"/>
        <v>7</v>
      </c>
      <c r="I1363" s="3" cm="1">
        <f t="array" ref="I1363">SMALL(IF(H1363:H2822=0,ROW(1363:2822)),1)</f>
        <v>1368</v>
      </c>
    </row>
    <row r="1364" spans="1:9" x14ac:dyDescent="0.25">
      <c r="A1364" s="10">
        <v>41486</v>
      </c>
      <c r="B1364" s="11">
        <v>2995.719971</v>
      </c>
      <c r="C1364" s="11"/>
      <c r="D1364" s="11">
        <f t="shared" si="64"/>
        <v>3023756.7549951533</v>
      </c>
      <c r="F1364" s="12" t="str">
        <f ca="1">IF(H1364=0,SUBTOTAL(4,INDIRECT("B"&amp;ROW()-11):INDIRECT("B"&amp;I1364)),"")</f>
        <v/>
      </c>
      <c r="G1364" s="6" t="str">
        <f t="shared" ca="1" si="65"/>
        <v/>
      </c>
      <c r="H1364" s="2">
        <f t="shared" si="63"/>
        <v>8</v>
      </c>
      <c r="I1364" s="3" cm="1">
        <f t="array" ref="I1364">SMALL(IF(H1364:H2823=0,ROW(1364:2823)),1)</f>
        <v>1368</v>
      </c>
    </row>
    <row r="1365" spans="1:9" x14ac:dyDescent="0.25">
      <c r="A1365" s="10">
        <v>41517</v>
      </c>
      <c r="B1365" s="11">
        <v>2908.959961</v>
      </c>
      <c r="C1365" s="11"/>
      <c r="D1365" s="11">
        <f t="shared" si="64"/>
        <v>2936184.7626725947</v>
      </c>
      <c r="F1365" s="12" t="str">
        <f ca="1">IF(H1365=0,SUBTOTAL(4,INDIRECT("B"&amp;ROW()-11):INDIRECT("B"&amp;I1365)),"")</f>
        <v/>
      </c>
      <c r="G1365" s="6" t="str">
        <f t="shared" ca="1" si="65"/>
        <v/>
      </c>
      <c r="H1365" s="2">
        <f t="shared" si="63"/>
        <v>9</v>
      </c>
      <c r="I1365" s="3" cm="1">
        <f t="array" ref="I1365">SMALL(IF(H1365:H2824=0,ROW(1365:2824)),1)</f>
        <v>1368</v>
      </c>
    </row>
    <row r="1366" spans="1:9" x14ac:dyDescent="0.25">
      <c r="A1366" s="10">
        <v>41547</v>
      </c>
      <c r="B1366" s="11">
        <v>3000.179932</v>
      </c>
      <c r="C1366" s="11"/>
      <c r="D1366" s="11">
        <f t="shared" si="64"/>
        <v>3028258.4565331186</v>
      </c>
      <c r="F1366" s="12" t="str">
        <f ca="1">IF(H1366=0,SUBTOTAL(4,INDIRECT("B"&amp;ROW()-11):INDIRECT("B"&amp;I1366)),"")</f>
        <v/>
      </c>
      <c r="G1366" s="6" t="str">
        <f t="shared" ca="1" si="65"/>
        <v/>
      </c>
      <c r="H1366" s="2">
        <f t="shared" si="63"/>
        <v>10</v>
      </c>
      <c r="I1366" s="3" cm="1">
        <f t="array" ref="I1366">SMALL(IF(H1366:H2825=0,ROW(1366:2825)),1)</f>
        <v>1368</v>
      </c>
    </row>
    <row r="1367" spans="1:9" x14ac:dyDescent="0.25">
      <c r="A1367" s="10">
        <v>41578</v>
      </c>
      <c r="B1367" s="11">
        <v>3138.0900879999999</v>
      </c>
      <c r="C1367" s="11"/>
      <c r="D1367" s="11">
        <f t="shared" si="64"/>
        <v>3167459.3063536156</v>
      </c>
      <c r="F1367" s="12" t="str">
        <f ca="1">IF(H1367=0,SUBTOTAL(4,INDIRECT("B"&amp;ROW()-11):INDIRECT("B"&amp;I1367)),"")</f>
        <v/>
      </c>
      <c r="G1367" s="6" t="str">
        <f t="shared" ca="1" si="65"/>
        <v/>
      </c>
      <c r="H1367" s="2">
        <f t="shared" si="63"/>
        <v>11</v>
      </c>
      <c r="I1367" s="3" cm="1">
        <f t="array" ref="I1367">SMALL(IF(H1367:H2826=0,ROW(1367:2826)),1)</f>
        <v>1368</v>
      </c>
    </row>
    <row r="1368" spans="1:9" x14ac:dyDescent="0.25">
      <c r="A1368" s="10">
        <v>41608</v>
      </c>
      <c r="B1368" s="11">
        <v>3233.719971</v>
      </c>
      <c r="C1368" s="11"/>
      <c r="D1368" s="11">
        <f t="shared" si="64"/>
        <v>3263984.1843461744</v>
      </c>
      <c r="F1368" s="12">
        <f ca="1">IF(H1368=0,SUBTOTAL(4,INDIRECT("B"&amp;ROW()-11):INDIRECT("B"&amp;I1368)),"")</f>
        <v>3233.719971</v>
      </c>
      <c r="G1368" s="6">
        <f t="shared" ca="1" si="65"/>
        <v>41608</v>
      </c>
      <c r="H1368" s="2">
        <f t="shared" si="63"/>
        <v>0</v>
      </c>
      <c r="I1368" s="3" cm="1">
        <f t="array" ref="I1368">SMALL(IF(H1368:H2827=0,ROW(1368:2827)),1)</f>
        <v>1368</v>
      </c>
    </row>
    <row r="1369" spans="1:9" x14ac:dyDescent="0.25">
      <c r="A1369" s="10">
        <v>41639</v>
      </c>
      <c r="B1369" s="11">
        <v>3315.5900879999999</v>
      </c>
      <c r="C1369" s="11"/>
      <c r="D1369" s="11">
        <f t="shared" si="64"/>
        <v>3346620.5194200287</v>
      </c>
      <c r="F1369" s="12" t="str">
        <f ca="1">IF(H1369=0,SUBTOTAL(4,INDIRECT("B"&amp;ROW()-11):INDIRECT("B"&amp;I1369)),"")</f>
        <v/>
      </c>
      <c r="G1369" s="6" t="str">
        <f t="shared" ca="1" si="65"/>
        <v/>
      </c>
      <c r="H1369" s="2">
        <f t="shared" si="63"/>
        <v>1</v>
      </c>
      <c r="I1369" s="3" cm="1">
        <f t="array" ref="I1369">SMALL(IF(H1369:H2828=0,ROW(1369:2828)),1)</f>
        <v>1380</v>
      </c>
    </row>
    <row r="1370" spans="1:9" x14ac:dyDescent="0.25">
      <c r="A1370" s="10">
        <v>41670</v>
      </c>
      <c r="B1370" s="11">
        <v>3200.9499510000001</v>
      </c>
      <c r="C1370" s="11"/>
      <c r="D1370" s="11">
        <f t="shared" si="64"/>
        <v>3230907.4714706223</v>
      </c>
      <c r="F1370" s="12" t="str">
        <f ca="1">IF(H1370=0,SUBTOTAL(4,INDIRECT("B"&amp;ROW()-11):INDIRECT("B"&amp;I1370)),"")</f>
        <v/>
      </c>
      <c r="G1370" s="6" t="str">
        <f t="shared" ca="1" si="65"/>
        <v/>
      </c>
      <c r="H1370" s="2">
        <f t="shared" si="63"/>
        <v>2</v>
      </c>
      <c r="I1370" s="3" cm="1">
        <f t="array" ref="I1370">SMALL(IF(H1370:H2829=0,ROW(1370:2829)),1)</f>
        <v>1380</v>
      </c>
    </row>
    <row r="1371" spans="1:9" x14ac:dyDescent="0.25">
      <c r="A1371" s="10">
        <v>41698</v>
      </c>
      <c r="B1371" s="11">
        <v>3347.3798830000001</v>
      </c>
      <c r="C1371" s="11"/>
      <c r="D1371" s="11">
        <f t="shared" si="64"/>
        <v>3378707.8334219027</v>
      </c>
      <c r="F1371" s="12" t="str">
        <f ca="1">IF(H1371=0,SUBTOTAL(4,INDIRECT("B"&amp;ROW()-11):INDIRECT("B"&amp;I1371)),"")</f>
        <v/>
      </c>
      <c r="G1371" s="6" t="str">
        <f t="shared" ca="1" si="65"/>
        <v/>
      </c>
      <c r="H1371" s="2">
        <f t="shared" si="63"/>
        <v>3</v>
      </c>
      <c r="I1371" s="3" cm="1">
        <f t="array" ref="I1371">SMALL(IF(H1371:H2830=0,ROW(1371:2830)),1)</f>
        <v>1380</v>
      </c>
    </row>
    <row r="1372" spans="1:9" x14ac:dyDescent="0.25">
      <c r="A1372" s="10">
        <v>41729</v>
      </c>
      <c r="B1372" s="11">
        <v>3375.51001</v>
      </c>
      <c r="C1372" s="11"/>
      <c r="D1372" s="11">
        <f t="shared" si="64"/>
        <v>3407101.2287854645</v>
      </c>
      <c r="F1372" s="12" t="str">
        <f ca="1">IF(H1372=0,SUBTOTAL(4,INDIRECT("B"&amp;ROW()-11):INDIRECT("B"&amp;I1372)),"")</f>
        <v/>
      </c>
      <c r="G1372" s="6" t="str">
        <f t="shared" ca="1" si="65"/>
        <v/>
      </c>
      <c r="H1372" s="2">
        <f t="shared" si="63"/>
        <v>4</v>
      </c>
      <c r="I1372" s="3" cm="1">
        <f t="array" ref="I1372">SMALL(IF(H1372:H2831=0,ROW(1372:2831)),1)</f>
        <v>1380</v>
      </c>
    </row>
    <row r="1373" spans="1:9" x14ac:dyDescent="0.25">
      <c r="A1373" s="10">
        <v>41759</v>
      </c>
      <c r="B1373" s="11">
        <v>3400.459961</v>
      </c>
      <c r="C1373" s="11"/>
      <c r="D1373" s="11">
        <f t="shared" si="64"/>
        <v>3432284.68505086</v>
      </c>
      <c r="F1373" s="12" t="str">
        <f ca="1">IF(H1373=0,SUBTOTAL(4,INDIRECT("B"&amp;ROW()-11):INDIRECT("B"&amp;I1373)),"")</f>
        <v/>
      </c>
      <c r="G1373" s="6" t="str">
        <f t="shared" ca="1" si="65"/>
        <v/>
      </c>
      <c r="H1373" s="2">
        <f t="shared" si="63"/>
        <v>5</v>
      </c>
      <c r="I1373" s="3" cm="1">
        <f t="array" ref="I1373">SMALL(IF(H1373:H2832=0,ROW(1373:2832)),1)</f>
        <v>1380</v>
      </c>
    </row>
    <row r="1374" spans="1:9" x14ac:dyDescent="0.25">
      <c r="A1374" s="10">
        <v>41790</v>
      </c>
      <c r="B1374" s="11">
        <v>3480.290039</v>
      </c>
      <c r="C1374" s="11"/>
      <c r="D1374" s="11">
        <f t="shared" si="64"/>
        <v>3512861.888508135</v>
      </c>
      <c r="F1374" s="12" t="str">
        <f ca="1">IF(H1374=0,SUBTOTAL(4,INDIRECT("B"&amp;ROW()-11):INDIRECT("B"&amp;I1374)),"")</f>
        <v/>
      </c>
      <c r="G1374" s="6" t="str">
        <f t="shared" ca="1" si="65"/>
        <v/>
      </c>
      <c r="H1374" s="2">
        <f t="shared" si="63"/>
        <v>6</v>
      </c>
      <c r="I1374" s="3" cm="1">
        <f t="array" ref="I1374">SMALL(IF(H1374:H2833=0,ROW(1374:2833)),1)</f>
        <v>1380</v>
      </c>
    </row>
    <row r="1375" spans="1:9" x14ac:dyDescent="0.25">
      <c r="A1375" s="10">
        <v>41820</v>
      </c>
      <c r="B1375" s="11">
        <v>3552.179932</v>
      </c>
      <c r="C1375" s="11"/>
      <c r="D1375" s="11">
        <f t="shared" si="64"/>
        <v>3585424.5951959919</v>
      </c>
      <c r="F1375" s="12" t="str">
        <f ca="1">IF(H1375=0,SUBTOTAL(4,INDIRECT("B"&amp;ROW()-11):INDIRECT("B"&amp;I1375)),"")</f>
        <v/>
      </c>
      <c r="G1375" s="6" t="str">
        <f t="shared" ca="1" si="65"/>
        <v/>
      </c>
      <c r="H1375" s="2">
        <f t="shared" si="63"/>
        <v>7</v>
      </c>
      <c r="I1375" s="3" cm="1">
        <f t="array" ref="I1375">SMALL(IF(H1375:H2834=0,ROW(1375:2834)),1)</f>
        <v>1380</v>
      </c>
    </row>
    <row r="1376" spans="1:9" x14ac:dyDescent="0.25">
      <c r="A1376" s="10">
        <v>41851</v>
      </c>
      <c r="B1376" s="11">
        <v>3503.1899410000001</v>
      </c>
      <c r="C1376" s="11"/>
      <c r="D1376" s="11">
        <f t="shared" si="64"/>
        <v>3535976.1094738925</v>
      </c>
      <c r="F1376" s="12" t="str">
        <f ca="1">IF(H1376=0,SUBTOTAL(4,INDIRECT("B"&amp;ROW()-11):INDIRECT("B"&amp;I1376)),"")</f>
        <v/>
      </c>
      <c r="G1376" s="6" t="str">
        <f t="shared" ca="1" si="65"/>
        <v/>
      </c>
      <c r="H1376" s="2">
        <f t="shared" si="63"/>
        <v>8</v>
      </c>
      <c r="I1376" s="3" cm="1">
        <f t="array" ref="I1376">SMALL(IF(H1376:H2835=0,ROW(1376:2835)),1)</f>
        <v>1380</v>
      </c>
    </row>
    <row r="1377" spans="1:9" x14ac:dyDescent="0.25">
      <c r="A1377" s="10">
        <v>41882</v>
      </c>
      <c r="B1377" s="11">
        <v>3643.330078</v>
      </c>
      <c r="C1377" s="11"/>
      <c r="D1377" s="11">
        <f t="shared" si="64"/>
        <v>3677427.8105680519</v>
      </c>
      <c r="F1377" s="12" t="str">
        <f ca="1">IF(H1377=0,SUBTOTAL(4,INDIRECT("B"&amp;ROW()-11):INDIRECT("B"&amp;I1377)),"")</f>
        <v/>
      </c>
      <c r="G1377" s="6" t="str">
        <f t="shared" ca="1" si="65"/>
        <v/>
      </c>
      <c r="H1377" s="2">
        <f t="shared" si="63"/>
        <v>9</v>
      </c>
      <c r="I1377" s="3" cm="1">
        <f t="array" ref="I1377">SMALL(IF(H1377:H2836=0,ROW(1377:2836)),1)</f>
        <v>1380</v>
      </c>
    </row>
    <row r="1378" spans="1:9" x14ac:dyDescent="0.25">
      <c r="A1378" s="10">
        <v>41912</v>
      </c>
      <c r="B1378" s="11">
        <v>3592.25</v>
      </c>
      <c r="C1378" s="11"/>
      <c r="D1378" s="11">
        <f t="shared" si="64"/>
        <v>3625869.6768328017</v>
      </c>
      <c r="F1378" s="12" t="str">
        <f ca="1">IF(H1378=0,SUBTOTAL(4,INDIRECT("B"&amp;ROW()-11):INDIRECT("B"&amp;I1378)),"")</f>
        <v/>
      </c>
      <c r="G1378" s="6" t="str">
        <f t="shared" ca="1" si="65"/>
        <v/>
      </c>
      <c r="H1378" s="2">
        <f t="shared" si="63"/>
        <v>10</v>
      </c>
      <c r="I1378" s="3" cm="1">
        <f t="array" ref="I1378">SMALL(IF(H1378:H2837=0,ROW(1378:2837)),1)</f>
        <v>1380</v>
      </c>
    </row>
    <row r="1379" spans="1:9" x14ac:dyDescent="0.25">
      <c r="A1379" s="10">
        <v>41943</v>
      </c>
      <c r="B1379" s="11">
        <v>3679.98999</v>
      </c>
      <c r="C1379" s="11"/>
      <c r="D1379" s="11">
        <f t="shared" si="64"/>
        <v>3714430.8207360972</v>
      </c>
      <c r="F1379" s="12" t="str">
        <f ca="1">IF(H1379=0,SUBTOTAL(4,INDIRECT("B"&amp;ROW()-11):INDIRECT("B"&amp;I1379)),"")</f>
        <v/>
      </c>
      <c r="G1379" s="6" t="str">
        <f t="shared" ca="1" si="65"/>
        <v/>
      </c>
      <c r="H1379" s="2">
        <f t="shared" si="63"/>
        <v>11</v>
      </c>
      <c r="I1379" s="3" cm="1">
        <f t="array" ref="I1379">SMALL(IF(H1379:H2838=0,ROW(1379:2838)),1)</f>
        <v>1380</v>
      </c>
    </row>
    <row r="1380" spans="1:9" x14ac:dyDescent="0.25">
      <c r="A1380" s="10">
        <v>41973</v>
      </c>
      <c r="B1380" s="11">
        <v>3778.959961</v>
      </c>
      <c r="C1380" s="11"/>
      <c r="D1380" s="11">
        <f t="shared" si="64"/>
        <v>3814327.0464347317</v>
      </c>
      <c r="F1380" s="12">
        <f ca="1">IF(H1380=0,SUBTOTAL(4,INDIRECT("B"&amp;ROW()-11):INDIRECT("B"&amp;I1380)),"")</f>
        <v>3778.959961</v>
      </c>
      <c r="G1380" s="6">
        <f t="shared" ca="1" si="65"/>
        <v>41973</v>
      </c>
      <c r="H1380" s="2">
        <f t="shared" si="63"/>
        <v>0</v>
      </c>
      <c r="I1380" s="3" cm="1">
        <f t="array" ref="I1380">SMALL(IF(H1380:H2839=0,ROW(1380:2839)),1)</f>
        <v>1380</v>
      </c>
    </row>
    <row r="1381" spans="1:9" x14ac:dyDescent="0.25">
      <c r="A1381" s="10">
        <v>42004</v>
      </c>
      <c r="B1381" s="11">
        <v>3769.4399410000001</v>
      </c>
      <c r="C1381" s="11"/>
      <c r="D1381" s="11">
        <f t="shared" si="64"/>
        <v>3804717.9290735121</v>
      </c>
      <c r="F1381" s="12" t="str">
        <f ca="1">IF(H1381=0,SUBTOTAL(4,INDIRECT("B"&amp;ROW()-11):INDIRECT("B"&amp;I1381)),"")</f>
        <v/>
      </c>
      <c r="G1381" s="6" t="str">
        <f t="shared" ca="1" si="65"/>
        <v/>
      </c>
      <c r="H1381" s="2">
        <f t="shared" si="63"/>
        <v>1</v>
      </c>
      <c r="I1381" s="3" cm="1">
        <f t="array" ref="I1381">SMALL(IF(H1381:H2840=0,ROW(1381:2840)),1)</f>
        <v>1392</v>
      </c>
    </row>
    <row r="1382" spans="1:9" x14ac:dyDescent="0.25">
      <c r="A1382" s="10">
        <v>42035</v>
      </c>
      <c r="B1382" s="11">
        <v>3656.280029</v>
      </c>
      <c r="C1382" s="11"/>
      <c r="D1382" s="11">
        <f t="shared" si="64"/>
        <v>3690498.9594712104</v>
      </c>
      <c r="F1382" s="12" t="str">
        <f ca="1">IF(H1382=0,SUBTOTAL(4,INDIRECT("B"&amp;ROW()-11):INDIRECT("B"&amp;I1382)),"")</f>
        <v/>
      </c>
      <c r="G1382" s="6" t="str">
        <f t="shared" ca="1" si="65"/>
        <v/>
      </c>
      <c r="H1382" s="2">
        <f t="shared" si="63"/>
        <v>2</v>
      </c>
      <c r="I1382" s="3" cm="1">
        <f t="array" ref="I1382">SMALL(IF(H1382:H2841=0,ROW(1382:2841)),1)</f>
        <v>1392</v>
      </c>
    </row>
    <row r="1383" spans="1:9" x14ac:dyDescent="0.25">
      <c r="A1383" s="10">
        <v>42063</v>
      </c>
      <c r="B1383" s="11">
        <v>3866.419922</v>
      </c>
      <c r="C1383" s="11"/>
      <c r="D1383" s="11">
        <f t="shared" si="64"/>
        <v>3902605.5405614991</v>
      </c>
      <c r="F1383" s="12" t="str">
        <f ca="1">IF(H1383=0,SUBTOTAL(4,INDIRECT("B"&amp;ROW()-11):INDIRECT("B"&amp;I1383)),"")</f>
        <v/>
      </c>
      <c r="G1383" s="6" t="str">
        <f t="shared" ca="1" si="65"/>
        <v/>
      </c>
      <c r="H1383" s="2">
        <f t="shared" si="63"/>
        <v>3</v>
      </c>
      <c r="I1383" s="3" cm="1">
        <f t="array" ref="I1383">SMALL(IF(H1383:H2842=0,ROW(1383:2842)),1)</f>
        <v>1392</v>
      </c>
    </row>
    <row r="1384" spans="1:9" x14ac:dyDescent="0.25">
      <c r="A1384" s="10">
        <v>42094</v>
      </c>
      <c r="B1384" s="11">
        <v>3805.2700199999999</v>
      </c>
      <c r="C1384" s="11"/>
      <c r="D1384" s="11">
        <f t="shared" si="64"/>
        <v>3840883.3398786127</v>
      </c>
      <c r="F1384" s="12" t="str">
        <f ca="1">IF(H1384=0,SUBTOTAL(4,INDIRECT("B"&amp;ROW()-11):INDIRECT("B"&amp;I1384)),"")</f>
        <v/>
      </c>
      <c r="G1384" s="6" t="str">
        <f t="shared" ca="1" si="65"/>
        <v/>
      </c>
      <c r="H1384" s="2">
        <f t="shared" si="63"/>
        <v>4</v>
      </c>
      <c r="I1384" s="3" cm="1">
        <f t="array" ref="I1384">SMALL(IF(H1384:H2843=0,ROW(1384:2843)),1)</f>
        <v>1392</v>
      </c>
    </row>
    <row r="1385" spans="1:9" x14ac:dyDescent="0.25">
      <c r="A1385" s="10">
        <v>42124</v>
      </c>
      <c r="B1385" s="11">
        <v>3841.780029</v>
      </c>
      <c r="C1385" s="11"/>
      <c r="D1385" s="11">
        <f t="shared" si="64"/>
        <v>3877735.0441124481</v>
      </c>
      <c r="F1385" s="12" t="str">
        <f ca="1">IF(H1385=0,SUBTOTAL(4,INDIRECT("B"&amp;ROW()-11):INDIRECT("B"&amp;I1385)),"")</f>
        <v/>
      </c>
      <c r="G1385" s="6" t="str">
        <f t="shared" ca="1" si="65"/>
        <v/>
      </c>
      <c r="H1385" s="2">
        <f t="shared" si="63"/>
        <v>5</v>
      </c>
      <c r="I1385" s="3" cm="1">
        <f t="array" ref="I1385">SMALL(IF(H1385:H2844=0,ROW(1385:2844)),1)</f>
        <v>1392</v>
      </c>
    </row>
    <row r="1386" spans="1:9" x14ac:dyDescent="0.25">
      <c r="A1386" s="10">
        <v>42155</v>
      </c>
      <c r="B1386" s="11">
        <v>3891.179932</v>
      </c>
      <c r="C1386" s="11"/>
      <c r="D1386" s="11">
        <f t="shared" si="64"/>
        <v>3927597.2781791692</v>
      </c>
      <c r="F1386" s="12" t="str">
        <f ca="1">IF(H1386=0,SUBTOTAL(4,INDIRECT("B"&amp;ROW()-11):INDIRECT("B"&amp;I1386)),"")</f>
        <v/>
      </c>
      <c r="G1386" s="6" t="str">
        <f t="shared" ca="1" si="65"/>
        <v/>
      </c>
      <c r="H1386" s="2">
        <f t="shared" si="63"/>
        <v>6</v>
      </c>
      <c r="I1386" s="3" cm="1">
        <f t="array" ref="I1386">SMALL(IF(H1386:H2845=0,ROW(1386:2845)),1)</f>
        <v>1392</v>
      </c>
    </row>
    <row r="1387" spans="1:9" x14ac:dyDescent="0.25">
      <c r="A1387" s="10">
        <v>42185</v>
      </c>
      <c r="B1387" s="11">
        <v>3815.8500979999999</v>
      </c>
      <c r="C1387" s="11"/>
      <c r="D1387" s="11">
        <f t="shared" si="64"/>
        <v>3851562.4362663156</v>
      </c>
      <c r="F1387" s="12" t="str">
        <f ca="1">IF(H1387=0,SUBTOTAL(4,INDIRECT("B"&amp;ROW()-11):INDIRECT("B"&amp;I1387)),"")</f>
        <v/>
      </c>
      <c r="G1387" s="6" t="str">
        <f t="shared" ca="1" si="65"/>
        <v/>
      </c>
      <c r="H1387" s="2">
        <f t="shared" si="63"/>
        <v>7</v>
      </c>
      <c r="I1387" s="3" cm="1">
        <f t="array" ref="I1387">SMALL(IF(H1387:H2846=0,ROW(1387:2846)),1)</f>
        <v>1392</v>
      </c>
    </row>
    <row r="1388" spans="1:9" x14ac:dyDescent="0.25">
      <c r="A1388" s="10">
        <v>42216</v>
      </c>
      <c r="B1388" s="11">
        <v>3895.8000489999999</v>
      </c>
      <c r="C1388" s="11"/>
      <c r="D1388" s="11">
        <f t="shared" si="64"/>
        <v>3932260.6346086273</v>
      </c>
      <c r="F1388" s="12" t="str">
        <f ca="1">IF(H1388=0,SUBTOTAL(4,INDIRECT("B"&amp;ROW()-11):INDIRECT("B"&amp;I1388)),"")</f>
        <v/>
      </c>
      <c r="G1388" s="6" t="str">
        <f t="shared" ca="1" si="65"/>
        <v/>
      </c>
      <c r="H1388" s="2">
        <f t="shared" si="63"/>
        <v>8</v>
      </c>
      <c r="I1388" s="3" cm="1">
        <f t="array" ref="I1388">SMALL(IF(H1388:H2847=0,ROW(1388:2847)),1)</f>
        <v>1392</v>
      </c>
    </row>
    <row r="1389" spans="1:9" x14ac:dyDescent="0.25">
      <c r="A1389" s="10">
        <v>42247</v>
      </c>
      <c r="B1389" s="11">
        <v>3660.75</v>
      </c>
      <c r="C1389" s="11"/>
      <c r="D1389" s="11">
        <f t="shared" si="64"/>
        <v>3695010.7646922339</v>
      </c>
      <c r="F1389" s="12" t="str">
        <f ca="1">IF(H1389=0,SUBTOTAL(4,INDIRECT("B"&amp;ROW()-11):INDIRECT("B"&amp;I1389)),"")</f>
        <v/>
      </c>
      <c r="G1389" s="6" t="str">
        <f t="shared" ca="1" si="65"/>
        <v/>
      </c>
      <c r="H1389" s="2">
        <f t="shared" si="63"/>
        <v>9</v>
      </c>
      <c r="I1389" s="3" cm="1">
        <f t="array" ref="I1389">SMALL(IF(H1389:H2848=0,ROW(1389:2848)),1)</f>
        <v>1392</v>
      </c>
    </row>
    <row r="1390" spans="1:9" x14ac:dyDescent="0.25">
      <c r="A1390" s="10">
        <v>42277</v>
      </c>
      <c r="B1390" s="11">
        <v>3570.169922</v>
      </c>
      <c r="C1390" s="11"/>
      <c r="D1390" s="11">
        <f t="shared" si="64"/>
        <v>3603582.9525562883</v>
      </c>
      <c r="F1390" s="12" t="str">
        <f ca="1">IF(H1390=0,SUBTOTAL(4,INDIRECT("B"&amp;ROW()-11):INDIRECT("B"&amp;I1390)),"")</f>
        <v/>
      </c>
      <c r="G1390" s="6" t="str">
        <f t="shared" ca="1" si="65"/>
        <v/>
      </c>
      <c r="H1390" s="2">
        <f t="shared" si="63"/>
        <v>10</v>
      </c>
      <c r="I1390" s="3" cm="1">
        <f t="array" ref="I1390">SMALL(IF(H1390:H2849=0,ROW(1390:2849)),1)</f>
        <v>1392</v>
      </c>
    </row>
    <row r="1391" spans="1:9" x14ac:dyDescent="0.25">
      <c r="A1391" s="10">
        <v>42308</v>
      </c>
      <c r="B1391" s="11">
        <v>3871.330078</v>
      </c>
      <c r="C1391" s="11"/>
      <c r="D1391" s="11">
        <f t="shared" si="64"/>
        <v>3907561.650450543</v>
      </c>
      <c r="F1391" s="12" t="str">
        <f ca="1">IF(H1391=0,SUBTOTAL(4,INDIRECT("B"&amp;ROW()-11):INDIRECT("B"&amp;I1391)),"")</f>
        <v/>
      </c>
      <c r="G1391" s="6" t="str">
        <f t="shared" ca="1" si="65"/>
        <v/>
      </c>
      <c r="H1391" s="2">
        <f t="shared" si="63"/>
        <v>11</v>
      </c>
      <c r="I1391" s="3" cm="1">
        <f t="array" ref="I1391">SMALL(IF(H1391:H2850=0,ROW(1391:2850)),1)</f>
        <v>1392</v>
      </c>
    </row>
    <row r="1392" spans="1:9" x14ac:dyDescent="0.25">
      <c r="A1392" s="10">
        <v>42338</v>
      </c>
      <c r="B1392" s="11">
        <v>3882.8400879999999</v>
      </c>
      <c r="C1392" s="11"/>
      <c r="D1392" s="11">
        <f t="shared" si="64"/>
        <v>3919179.3820224111</v>
      </c>
      <c r="F1392" s="12">
        <f ca="1">IF(H1392=0,SUBTOTAL(4,INDIRECT("B"&amp;ROW()-11):INDIRECT("B"&amp;I1392)),"")</f>
        <v>3895.8000489999999</v>
      </c>
      <c r="G1392" s="6">
        <f t="shared" ca="1" si="65"/>
        <v>42216</v>
      </c>
      <c r="H1392" s="2">
        <f t="shared" si="63"/>
        <v>0</v>
      </c>
      <c r="I1392" s="3" cm="1">
        <f t="array" ref="I1392">SMALL(IF(H1392:H2851=0,ROW(1392:2851)),1)</f>
        <v>1392</v>
      </c>
    </row>
    <row r="1393" spans="1:9" x14ac:dyDescent="0.25">
      <c r="A1393" s="10">
        <v>42369</v>
      </c>
      <c r="B1393" s="11">
        <v>3821.6000979999999</v>
      </c>
      <c r="C1393" s="11"/>
      <c r="D1393" s="11">
        <f t="shared" si="64"/>
        <v>3857366.250210721</v>
      </c>
      <c r="F1393" s="12" t="str">
        <f ca="1">IF(H1393=0,SUBTOTAL(4,INDIRECT("B"&amp;ROW()-11):INDIRECT("B"&amp;I1393)),"")</f>
        <v/>
      </c>
      <c r="G1393" s="6" t="str">
        <f t="shared" ca="1" si="65"/>
        <v/>
      </c>
      <c r="H1393" s="2">
        <f t="shared" si="63"/>
        <v>1</v>
      </c>
      <c r="I1393" s="3" cm="1">
        <f t="array" ref="I1393">SMALL(IF(H1393:H2852=0,ROW(1393:2852)),1)</f>
        <v>1404</v>
      </c>
    </row>
    <row r="1394" spans="1:9" x14ac:dyDescent="0.25">
      <c r="A1394" s="10">
        <v>42400</v>
      </c>
      <c r="B1394" s="11">
        <v>3631.959961</v>
      </c>
      <c r="C1394" s="11"/>
      <c r="D1394" s="11">
        <f t="shared" si="64"/>
        <v>3665951.281247336</v>
      </c>
      <c r="F1394" s="12" t="str">
        <f ca="1">IF(H1394=0,SUBTOTAL(4,INDIRECT("B"&amp;ROW()-11):INDIRECT("B"&amp;I1394)),"")</f>
        <v/>
      </c>
      <c r="G1394" s="6" t="str">
        <f t="shared" ca="1" si="65"/>
        <v/>
      </c>
      <c r="H1394" s="2">
        <f t="shared" si="63"/>
        <v>2</v>
      </c>
      <c r="I1394" s="3" cm="1">
        <f t="array" ref="I1394">SMALL(IF(H1394:H2853=0,ROW(1394:2853)),1)</f>
        <v>1404</v>
      </c>
    </row>
    <row r="1395" spans="1:9" x14ac:dyDescent="0.25">
      <c r="A1395" s="10">
        <v>42429</v>
      </c>
      <c r="B1395" s="11">
        <v>3627.0600589999999</v>
      </c>
      <c r="C1395" s="11"/>
      <c r="D1395" s="11">
        <f t="shared" si="64"/>
        <v>3661005.521324933</v>
      </c>
      <c r="F1395" s="12" t="str">
        <f ca="1">IF(H1395=0,SUBTOTAL(4,INDIRECT("B"&amp;ROW()-11):INDIRECT("B"&amp;I1395)),"")</f>
        <v/>
      </c>
      <c r="G1395" s="6" t="str">
        <f t="shared" ca="1" si="65"/>
        <v/>
      </c>
      <c r="H1395" s="2">
        <f t="shared" si="63"/>
        <v>3</v>
      </c>
      <c r="I1395" s="3" cm="1">
        <f t="array" ref="I1395">SMALL(IF(H1395:H2854=0,ROW(1395:2854)),1)</f>
        <v>1404</v>
      </c>
    </row>
    <row r="1396" spans="1:9" x14ac:dyDescent="0.25">
      <c r="A1396" s="10">
        <v>42460</v>
      </c>
      <c r="B1396" s="11">
        <v>3873.110107</v>
      </c>
      <c r="C1396" s="11"/>
      <c r="D1396" s="11">
        <f t="shared" si="64"/>
        <v>3909358.3386473511</v>
      </c>
      <c r="F1396" s="12" t="str">
        <f ca="1">IF(H1396=0,SUBTOTAL(4,INDIRECT("B"&amp;ROW()-11):INDIRECT("B"&amp;I1396)),"")</f>
        <v/>
      </c>
      <c r="G1396" s="6" t="str">
        <f t="shared" ca="1" si="65"/>
        <v/>
      </c>
      <c r="H1396" s="2">
        <f t="shared" si="63"/>
        <v>4</v>
      </c>
      <c r="I1396" s="3" cm="1">
        <f t="array" ref="I1396">SMALL(IF(H1396:H2855=0,ROW(1396:2855)),1)</f>
        <v>1404</v>
      </c>
    </row>
    <row r="1397" spans="1:9" x14ac:dyDescent="0.25">
      <c r="A1397" s="10">
        <v>42490</v>
      </c>
      <c r="B1397" s="11">
        <v>3888.1298830000001</v>
      </c>
      <c r="C1397" s="11"/>
      <c r="D1397" s="11">
        <f t="shared" si="64"/>
        <v>3924518.6839326792</v>
      </c>
      <c r="F1397" s="12" t="str">
        <f ca="1">IF(H1397=0,SUBTOTAL(4,INDIRECT("B"&amp;ROW()-11):INDIRECT("B"&amp;I1397)),"")</f>
        <v/>
      </c>
      <c r="G1397" s="6" t="str">
        <f t="shared" ca="1" si="65"/>
        <v/>
      </c>
      <c r="H1397" s="2">
        <f t="shared" si="63"/>
        <v>5</v>
      </c>
      <c r="I1397" s="3" cm="1">
        <f t="array" ref="I1397">SMALL(IF(H1397:H2856=0,ROW(1397:2856)),1)</f>
        <v>1404</v>
      </c>
    </row>
    <row r="1398" spans="1:9" x14ac:dyDescent="0.25">
      <c r="A1398" s="10">
        <v>42521</v>
      </c>
      <c r="B1398" s="11">
        <v>3957.9499510000001</v>
      </c>
      <c r="C1398" s="11"/>
      <c r="D1398" s="11">
        <f t="shared" si="64"/>
        <v>3994992.1942383661</v>
      </c>
      <c r="F1398" s="12" t="str">
        <f ca="1">IF(H1398=0,SUBTOTAL(4,INDIRECT("B"&amp;ROW()-11):INDIRECT("B"&amp;I1398)),"")</f>
        <v/>
      </c>
      <c r="G1398" s="6" t="str">
        <f t="shared" ca="1" si="65"/>
        <v/>
      </c>
      <c r="H1398" s="2">
        <f t="shared" si="63"/>
        <v>6</v>
      </c>
      <c r="I1398" s="3" cm="1">
        <f t="array" ref="I1398">SMALL(IF(H1398:H2857=0,ROW(1398:2857)),1)</f>
        <v>1404</v>
      </c>
    </row>
    <row r="1399" spans="1:9" x14ac:dyDescent="0.25">
      <c r="A1399" s="10">
        <v>42551</v>
      </c>
      <c r="B1399" s="11">
        <v>3968.209961</v>
      </c>
      <c r="C1399" s="11"/>
      <c r="D1399" s="11">
        <f t="shared" si="64"/>
        <v>4005348.2271266677</v>
      </c>
      <c r="F1399" s="12" t="str">
        <f ca="1">IF(H1399=0,SUBTOTAL(4,INDIRECT("B"&amp;ROW()-11):INDIRECT("B"&amp;I1399)),"")</f>
        <v/>
      </c>
      <c r="G1399" s="6" t="str">
        <f t="shared" ca="1" si="65"/>
        <v/>
      </c>
      <c r="H1399" s="2">
        <f t="shared" si="63"/>
        <v>7</v>
      </c>
      <c r="I1399" s="3" cm="1">
        <f t="array" ref="I1399">SMALL(IF(H1399:H2858=0,ROW(1399:2858)),1)</f>
        <v>1404</v>
      </c>
    </row>
    <row r="1400" spans="1:9" x14ac:dyDescent="0.25">
      <c r="A1400" s="10">
        <v>42582</v>
      </c>
      <c r="B1400" s="11">
        <v>4114.5097660000001</v>
      </c>
      <c r="C1400" s="11"/>
      <c r="D1400" s="11">
        <f t="shared" si="64"/>
        <v>4153017.2442262722</v>
      </c>
      <c r="F1400" s="12" t="str">
        <f ca="1">IF(H1400=0,SUBTOTAL(4,INDIRECT("B"&amp;ROW()-11):INDIRECT("B"&amp;I1400)),"")</f>
        <v/>
      </c>
      <c r="G1400" s="6" t="str">
        <f t="shared" ca="1" si="65"/>
        <v/>
      </c>
      <c r="H1400" s="2">
        <f t="shared" si="63"/>
        <v>8</v>
      </c>
      <c r="I1400" s="3" cm="1">
        <f t="array" ref="I1400">SMALL(IF(H1400:H2859=0,ROW(1400:2859)),1)</f>
        <v>1404</v>
      </c>
    </row>
    <row r="1401" spans="1:9" x14ac:dyDescent="0.25">
      <c r="A1401" s="10">
        <v>42613</v>
      </c>
      <c r="B1401" s="11">
        <v>4120.2900390000004</v>
      </c>
      <c r="C1401" s="11"/>
      <c r="D1401" s="11">
        <f t="shared" si="64"/>
        <v>4158851.6144940755</v>
      </c>
      <c r="F1401" s="12" t="str">
        <f ca="1">IF(H1401=0,SUBTOTAL(4,INDIRECT("B"&amp;ROW()-11):INDIRECT("B"&amp;I1401)),"")</f>
        <v/>
      </c>
      <c r="G1401" s="6" t="str">
        <f t="shared" ca="1" si="65"/>
        <v/>
      </c>
      <c r="H1401" s="2">
        <f t="shared" si="63"/>
        <v>9</v>
      </c>
      <c r="I1401" s="3" cm="1">
        <f t="array" ref="I1401">SMALL(IF(H1401:H2860=0,ROW(1401:2860)),1)</f>
        <v>1404</v>
      </c>
    </row>
    <row r="1402" spans="1:9" x14ac:dyDescent="0.25">
      <c r="A1402" s="10">
        <v>42643</v>
      </c>
      <c r="B1402" s="11">
        <v>4121.0600590000004</v>
      </c>
      <c r="C1402" s="11"/>
      <c r="D1402" s="11">
        <f t="shared" si="64"/>
        <v>4159628.8410703312</v>
      </c>
      <c r="F1402" s="12" t="str">
        <f ca="1">IF(H1402=0,SUBTOTAL(4,INDIRECT("B"&amp;ROW()-11):INDIRECT("B"&amp;I1402)),"")</f>
        <v/>
      </c>
      <c r="G1402" s="6" t="str">
        <f t="shared" ca="1" si="65"/>
        <v/>
      </c>
      <c r="H1402" s="2">
        <f t="shared" si="63"/>
        <v>10</v>
      </c>
      <c r="I1402" s="3" cm="1">
        <f t="array" ref="I1402">SMALL(IF(H1402:H2861=0,ROW(1402:2861)),1)</f>
        <v>1404</v>
      </c>
    </row>
    <row r="1403" spans="1:9" x14ac:dyDescent="0.25">
      <c r="A1403" s="10">
        <v>42674</v>
      </c>
      <c r="B1403" s="11">
        <v>4045.889893</v>
      </c>
      <c r="C1403" s="11"/>
      <c r="D1403" s="11">
        <f t="shared" si="64"/>
        <v>4083755.1614818033</v>
      </c>
      <c r="F1403" s="12" t="str">
        <f ca="1">IF(H1403=0,SUBTOTAL(4,INDIRECT("B"&amp;ROW()-11):INDIRECT("B"&amp;I1403)),"")</f>
        <v/>
      </c>
      <c r="G1403" s="6" t="str">
        <f t="shared" ca="1" si="65"/>
        <v/>
      </c>
      <c r="H1403" s="2">
        <f t="shared" si="63"/>
        <v>11</v>
      </c>
      <c r="I1403" s="3" cm="1">
        <f t="array" ref="I1403">SMALL(IF(H1403:H2862=0,ROW(1403:2862)),1)</f>
        <v>1404</v>
      </c>
    </row>
    <row r="1404" spans="1:9" x14ac:dyDescent="0.25">
      <c r="A1404" s="10">
        <v>42704</v>
      </c>
      <c r="B1404" s="11">
        <v>4195.7299800000001</v>
      </c>
      <c r="C1404" s="11"/>
      <c r="D1404" s="11">
        <f t="shared" si="64"/>
        <v>4234997.5938924905</v>
      </c>
      <c r="F1404" s="12">
        <f ca="1">IF(H1404=0,SUBTOTAL(4,INDIRECT("B"&amp;ROW()-11):INDIRECT("B"&amp;I1404)),"")</f>
        <v>4195.7299800000001</v>
      </c>
      <c r="G1404" s="6">
        <f t="shared" ca="1" si="65"/>
        <v>42704</v>
      </c>
      <c r="H1404" s="2">
        <f t="shared" si="63"/>
        <v>0</v>
      </c>
      <c r="I1404" s="3" cm="1">
        <f t="array" ref="I1404">SMALL(IF(H1404:H2863=0,ROW(1404:2863)),1)</f>
        <v>1404</v>
      </c>
    </row>
    <row r="1405" spans="1:9" x14ac:dyDescent="0.25">
      <c r="A1405" s="10">
        <v>42735</v>
      </c>
      <c r="B1405" s="11">
        <v>4278.6601559999999</v>
      </c>
      <c r="C1405" s="11"/>
      <c r="D1405" s="11">
        <f t="shared" si="64"/>
        <v>4318703.9090021867</v>
      </c>
      <c r="F1405" s="12" t="str">
        <f ca="1">IF(H1405=0,SUBTOTAL(4,INDIRECT("B"&amp;ROW()-11):INDIRECT("B"&amp;I1405)),"")</f>
        <v/>
      </c>
      <c r="G1405" s="6" t="str">
        <f t="shared" ca="1" si="65"/>
        <v/>
      </c>
      <c r="H1405" s="2">
        <f t="shared" si="63"/>
        <v>1</v>
      </c>
      <c r="I1405" s="3" cm="1">
        <f t="array" ref="I1405">SMALL(IF(H1405:H2864=0,ROW(1405:2864)),1)</f>
        <v>1416</v>
      </c>
    </row>
    <row r="1406" spans="1:9" x14ac:dyDescent="0.25">
      <c r="A1406" s="10">
        <v>42766</v>
      </c>
      <c r="B1406" s="11">
        <v>4359.8100590000004</v>
      </c>
      <c r="C1406" s="11"/>
      <c r="D1406" s="11">
        <f t="shared" si="64"/>
        <v>4400613.2896314925</v>
      </c>
      <c r="F1406" s="12" t="str">
        <f ca="1">IF(H1406=0,SUBTOTAL(4,INDIRECT("B"&amp;ROW()-11):INDIRECT("B"&amp;I1406)),"")</f>
        <v/>
      </c>
      <c r="G1406" s="6" t="str">
        <f t="shared" ca="1" si="65"/>
        <v/>
      </c>
      <c r="H1406" s="2">
        <f t="shared" si="63"/>
        <v>2</v>
      </c>
      <c r="I1406" s="3" cm="1">
        <f t="array" ref="I1406">SMALL(IF(H1406:H2865=0,ROW(1406:2865)),1)</f>
        <v>1416</v>
      </c>
    </row>
    <row r="1407" spans="1:9" x14ac:dyDescent="0.25">
      <c r="A1407" s="10">
        <v>42794</v>
      </c>
      <c r="B1407" s="11">
        <v>4532.9301759999998</v>
      </c>
      <c r="C1407" s="11"/>
      <c r="D1407" s="11">
        <f t="shared" si="64"/>
        <v>4575353.6286056852</v>
      </c>
      <c r="F1407" s="12" t="str">
        <f ca="1">IF(H1407=0,SUBTOTAL(4,INDIRECT("B"&amp;ROW()-11):INDIRECT("B"&amp;I1407)),"")</f>
        <v/>
      </c>
      <c r="G1407" s="6" t="str">
        <f t="shared" ca="1" si="65"/>
        <v/>
      </c>
      <c r="H1407" s="2">
        <f t="shared" si="63"/>
        <v>3</v>
      </c>
      <c r="I1407" s="3" cm="1">
        <f t="array" ref="I1407">SMALL(IF(H1407:H2866=0,ROW(1407:2866)),1)</f>
        <v>1416</v>
      </c>
    </row>
    <row r="1408" spans="1:9" x14ac:dyDescent="0.25">
      <c r="A1408" s="10">
        <v>42825</v>
      </c>
      <c r="B1408" s="11">
        <v>4538.2099609999996</v>
      </c>
      <c r="C1408" s="11"/>
      <c r="D1408" s="11">
        <f t="shared" si="64"/>
        <v>4580682.8268328952</v>
      </c>
      <c r="F1408" s="12" t="str">
        <f ca="1">IF(H1408=0,SUBTOTAL(4,INDIRECT("B"&amp;ROW()-11):INDIRECT("B"&amp;I1408)),"")</f>
        <v/>
      </c>
      <c r="G1408" s="6" t="str">
        <f t="shared" ca="1" si="65"/>
        <v/>
      </c>
      <c r="H1408" s="2">
        <f t="shared" si="63"/>
        <v>4</v>
      </c>
      <c r="I1408" s="3" cm="1">
        <f t="array" ref="I1408">SMALL(IF(H1408:H2867=0,ROW(1408:2867)),1)</f>
        <v>1416</v>
      </c>
    </row>
    <row r="1409" spans="1:9" x14ac:dyDescent="0.25">
      <c r="A1409" s="10">
        <v>42855</v>
      </c>
      <c r="B1409" s="11">
        <v>4584.8198240000002</v>
      </c>
      <c r="C1409" s="11"/>
      <c r="D1409" s="11">
        <f t="shared" si="64"/>
        <v>4627728.9090635404</v>
      </c>
      <c r="F1409" s="12" t="str">
        <f ca="1">IF(H1409=0,SUBTOTAL(4,INDIRECT("B"&amp;ROW()-11):INDIRECT("B"&amp;I1409)),"")</f>
        <v/>
      </c>
      <c r="G1409" s="6" t="str">
        <f t="shared" ca="1" si="65"/>
        <v/>
      </c>
      <c r="H1409" s="2">
        <f t="shared" si="63"/>
        <v>5</v>
      </c>
      <c r="I1409" s="3" cm="1">
        <f t="array" ref="I1409">SMALL(IF(H1409:H2868=0,ROW(1409:2868)),1)</f>
        <v>1416</v>
      </c>
    </row>
    <row r="1410" spans="1:9" x14ac:dyDescent="0.25">
      <c r="A1410" s="10">
        <v>42886</v>
      </c>
      <c r="B1410" s="11">
        <v>4649.3398440000001</v>
      </c>
      <c r="C1410" s="11"/>
      <c r="D1410" s="11">
        <f t="shared" si="64"/>
        <v>4692852.7685016766</v>
      </c>
      <c r="F1410" s="12" t="str">
        <f ca="1">IF(H1410=0,SUBTOTAL(4,INDIRECT("B"&amp;ROW()-11):INDIRECT("B"&amp;I1410)),"")</f>
        <v/>
      </c>
      <c r="G1410" s="6" t="str">
        <f t="shared" ca="1" si="65"/>
        <v/>
      </c>
      <c r="H1410" s="2">
        <f t="shared" ref="H1410:H1461" si="66">MOD(ROW(),12)</f>
        <v>6</v>
      </c>
      <c r="I1410" s="3" cm="1">
        <f t="array" ref="I1410">SMALL(IF(H1410:H2869=0,ROW(1410:2869)),1)</f>
        <v>1416</v>
      </c>
    </row>
    <row r="1411" spans="1:9" x14ac:dyDescent="0.25">
      <c r="A1411" s="10">
        <v>42916</v>
      </c>
      <c r="B1411" s="11">
        <v>4678.3598629999997</v>
      </c>
      <c r="C1411" s="11"/>
      <c r="D1411" s="11">
        <f t="shared" ref="D1411:D1461" si="67">B1411/B$2*100</f>
        <v>4722144.3843171718</v>
      </c>
      <c r="F1411" s="12" t="str">
        <f ca="1">IF(H1411=0,SUBTOTAL(4,INDIRECT("B"&amp;ROW()-11):INDIRECT("B"&amp;I1411)),"")</f>
        <v/>
      </c>
      <c r="G1411" s="6" t="str">
        <f t="shared" ref="G1411:G1461" ca="1" si="68">IFERROR(INDEX($A$2:$A$1461,MATCH(F1411,$B$2:$B$1461,0)),"")</f>
        <v/>
      </c>
      <c r="H1411" s="2">
        <f t="shared" si="66"/>
        <v>7</v>
      </c>
      <c r="I1411" s="3" cm="1">
        <f t="array" ref="I1411">SMALL(IF(H1411:H2870=0,ROW(1411:2870)),1)</f>
        <v>1416</v>
      </c>
    </row>
    <row r="1412" spans="1:9" x14ac:dyDescent="0.25">
      <c r="A1412" s="10">
        <v>42947</v>
      </c>
      <c r="B1412" s="11">
        <v>4774.5600590000004</v>
      </c>
      <c r="C1412" s="11"/>
      <c r="D1412" s="11">
        <f t="shared" si="67"/>
        <v>4819244.9128387868</v>
      </c>
      <c r="F1412" s="12" t="str">
        <f ca="1">IF(H1412=0,SUBTOTAL(4,INDIRECT("B"&amp;ROW()-11):INDIRECT("B"&amp;I1412)),"")</f>
        <v/>
      </c>
      <c r="G1412" s="6" t="str">
        <f t="shared" ca="1" si="68"/>
        <v/>
      </c>
      <c r="H1412" s="2">
        <f t="shared" si="66"/>
        <v>8</v>
      </c>
      <c r="I1412" s="3" cm="1">
        <f t="array" ref="I1412">SMALL(IF(H1412:H2871=0,ROW(1412:2871)),1)</f>
        <v>1416</v>
      </c>
    </row>
    <row r="1413" spans="1:9" x14ac:dyDescent="0.25">
      <c r="A1413" s="10">
        <v>42978</v>
      </c>
      <c r="B1413" s="11">
        <v>4789.1801759999998</v>
      </c>
      <c r="C1413" s="11"/>
      <c r="D1413" s="11">
        <f t="shared" si="67"/>
        <v>4834001.8587367749</v>
      </c>
      <c r="F1413" s="12" t="str">
        <f ca="1">IF(H1413=0,SUBTOTAL(4,INDIRECT("B"&amp;ROW()-11):INDIRECT("B"&amp;I1413)),"")</f>
        <v/>
      </c>
      <c r="G1413" s="6" t="str">
        <f t="shared" ca="1" si="68"/>
        <v/>
      </c>
      <c r="H1413" s="2">
        <f t="shared" si="66"/>
        <v>9</v>
      </c>
      <c r="I1413" s="3" cm="1">
        <f t="array" ref="I1413">SMALL(IF(H1413:H2872=0,ROW(1413:2872)),1)</f>
        <v>1416</v>
      </c>
    </row>
    <row r="1414" spans="1:9" x14ac:dyDescent="0.25">
      <c r="A1414" s="10">
        <v>43008</v>
      </c>
      <c r="B1414" s="11">
        <v>4887.9702150000003</v>
      </c>
      <c r="C1414" s="11"/>
      <c r="D1414" s="11">
        <f t="shared" si="67"/>
        <v>4933716.468461385</v>
      </c>
      <c r="F1414" s="12" t="str">
        <f ca="1">IF(H1414=0,SUBTOTAL(4,INDIRECT("B"&amp;ROW()-11):INDIRECT("B"&amp;I1414)),"")</f>
        <v/>
      </c>
      <c r="G1414" s="6" t="str">
        <f t="shared" ca="1" si="68"/>
        <v/>
      </c>
      <c r="H1414" s="2">
        <f t="shared" si="66"/>
        <v>10</v>
      </c>
      <c r="I1414" s="3" cm="1">
        <f t="array" ref="I1414">SMALL(IF(H1414:H2873=0,ROW(1414:2873)),1)</f>
        <v>1416</v>
      </c>
    </row>
    <row r="1415" spans="1:9" x14ac:dyDescent="0.25">
      <c r="A1415" s="10">
        <v>43039</v>
      </c>
      <c r="B1415" s="11">
        <v>5002.0297849999997</v>
      </c>
      <c r="C1415" s="11"/>
      <c r="D1415" s="11">
        <f t="shared" si="67"/>
        <v>5048843.5159150939</v>
      </c>
      <c r="F1415" s="12" t="str">
        <f ca="1">IF(H1415=0,SUBTOTAL(4,INDIRECT("B"&amp;ROW()-11):INDIRECT("B"&amp;I1415)),"")</f>
        <v/>
      </c>
      <c r="G1415" s="6" t="str">
        <f t="shared" ca="1" si="68"/>
        <v/>
      </c>
      <c r="H1415" s="2">
        <f t="shared" si="66"/>
        <v>11</v>
      </c>
      <c r="I1415" s="3" cm="1">
        <f t="array" ref="I1415">SMALL(IF(H1415:H2874=0,ROW(1415:2874)),1)</f>
        <v>1416</v>
      </c>
    </row>
    <row r="1416" spans="1:9" x14ac:dyDescent="0.25">
      <c r="A1416" s="10">
        <v>43069</v>
      </c>
      <c r="B1416" s="11">
        <v>5155.4399409999996</v>
      </c>
      <c r="C1416" s="11"/>
      <c r="D1416" s="11">
        <f t="shared" si="67"/>
        <v>5203689.4294118127</v>
      </c>
      <c r="F1416" s="12">
        <f ca="1">IF(H1416=0,SUBTOTAL(4,INDIRECT("B"&amp;ROW()-11):INDIRECT("B"&amp;I1416)),"")</f>
        <v>5155.4399409999996</v>
      </c>
      <c r="G1416" s="6">
        <f t="shared" ca="1" si="68"/>
        <v>43069</v>
      </c>
      <c r="H1416" s="2">
        <f t="shared" si="66"/>
        <v>0</v>
      </c>
      <c r="I1416" s="3" cm="1">
        <f t="array" ref="I1416">SMALL(IF(H1416:H2875=0,ROW(1416:2875)),1)</f>
        <v>1416</v>
      </c>
    </row>
    <row r="1417" spans="1:9" x14ac:dyDescent="0.25">
      <c r="A1417" s="10">
        <v>43100</v>
      </c>
      <c r="B1417" s="11">
        <v>5212.7597660000001</v>
      </c>
      <c r="C1417" s="11"/>
      <c r="D1417" s="11">
        <f t="shared" si="67"/>
        <v>5261545.7076076139</v>
      </c>
      <c r="F1417" s="12" t="str">
        <f ca="1">IF(H1417=0,SUBTOTAL(4,INDIRECT("B"&amp;ROW()-11):INDIRECT("B"&amp;I1417)),"")</f>
        <v/>
      </c>
      <c r="G1417" s="6" t="str">
        <f t="shared" ca="1" si="68"/>
        <v/>
      </c>
      <c r="H1417" s="2">
        <f t="shared" si="66"/>
        <v>1</v>
      </c>
      <c r="I1417" s="3" cm="1">
        <f t="array" ref="I1417">SMALL(IF(H1417:H2876=0,ROW(1417:2876)),1)</f>
        <v>1428</v>
      </c>
    </row>
    <row r="1418" spans="1:9" x14ac:dyDescent="0.25">
      <c r="A1418" s="10">
        <v>43131</v>
      </c>
      <c r="B1418" s="11">
        <v>5511.2099609999996</v>
      </c>
      <c r="C1418" s="11"/>
      <c r="D1418" s="11">
        <f t="shared" si="67"/>
        <v>5562789.0821208945</v>
      </c>
      <c r="F1418" s="12" t="str">
        <f ca="1">IF(H1418=0,SUBTOTAL(4,INDIRECT("B"&amp;ROW()-11):INDIRECT("B"&amp;I1418)),"")</f>
        <v/>
      </c>
      <c r="G1418" s="6" t="str">
        <f t="shared" ca="1" si="68"/>
        <v/>
      </c>
      <c r="H1418" s="2">
        <f t="shared" si="66"/>
        <v>2</v>
      </c>
      <c r="I1418" s="3" cm="1">
        <f t="array" ref="I1418">SMALL(IF(H1418:H2877=0,ROW(1418:2877)),1)</f>
        <v>1428</v>
      </c>
    </row>
    <row r="1419" spans="1:9" x14ac:dyDescent="0.25">
      <c r="A1419" s="10">
        <v>43159</v>
      </c>
      <c r="B1419" s="11">
        <v>5308.0898440000001</v>
      </c>
      <c r="C1419" s="11"/>
      <c r="D1419" s="11">
        <f t="shared" si="67"/>
        <v>5357767.9747411106</v>
      </c>
      <c r="F1419" s="12" t="str">
        <f ca="1">IF(H1419=0,SUBTOTAL(4,INDIRECT("B"&amp;ROW()-11):INDIRECT("B"&amp;I1419)),"")</f>
        <v/>
      </c>
      <c r="G1419" s="6" t="str">
        <f t="shared" ca="1" si="68"/>
        <v/>
      </c>
      <c r="H1419" s="2">
        <f t="shared" si="66"/>
        <v>3</v>
      </c>
      <c r="I1419" s="3" cm="1">
        <f t="array" ref="I1419">SMALL(IF(H1419:H2878=0,ROW(1419:2878)),1)</f>
        <v>1428</v>
      </c>
    </row>
    <row r="1420" spans="1:9" x14ac:dyDescent="0.25">
      <c r="A1420" s="10">
        <v>43190</v>
      </c>
      <c r="B1420" s="11">
        <v>5173.1899409999996</v>
      </c>
      <c r="C1420" s="11"/>
      <c r="D1420" s="11">
        <f t="shared" si="67"/>
        <v>5221605.5507184546</v>
      </c>
      <c r="F1420" s="12" t="str">
        <f ca="1">IF(H1420=0,SUBTOTAL(4,INDIRECT("B"&amp;ROW()-11):INDIRECT("B"&amp;I1420)),"")</f>
        <v/>
      </c>
      <c r="G1420" s="6" t="str">
        <f t="shared" ca="1" si="68"/>
        <v/>
      </c>
      <c r="H1420" s="2">
        <f t="shared" si="66"/>
        <v>4</v>
      </c>
      <c r="I1420" s="3" cm="1">
        <f t="array" ref="I1420">SMALL(IF(H1420:H2879=0,ROW(1420:2879)),1)</f>
        <v>1428</v>
      </c>
    </row>
    <row r="1421" spans="1:9" x14ac:dyDescent="0.25">
      <c r="A1421" s="10">
        <v>43220</v>
      </c>
      <c r="B1421" s="11">
        <v>5193.0400390000004</v>
      </c>
      <c r="C1421" s="11"/>
      <c r="D1421" s="11">
        <f t="shared" si="67"/>
        <v>5241641.4247306641</v>
      </c>
      <c r="F1421" s="12" t="str">
        <f ca="1">IF(H1421=0,SUBTOTAL(4,INDIRECT("B"&amp;ROW()-11):INDIRECT("B"&amp;I1421)),"")</f>
        <v/>
      </c>
      <c r="G1421" s="6" t="str">
        <f t="shared" ca="1" si="68"/>
        <v/>
      </c>
      <c r="H1421" s="2">
        <f t="shared" si="66"/>
        <v>5</v>
      </c>
      <c r="I1421" s="3" cm="1">
        <f t="array" ref="I1421">SMALL(IF(H1421:H2880=0,ROW(1421:2880)),1)</f>
        <v>1428</v>
      </c>
    </row>
    <row r="1422" spans="1:9" x14ac:dyDescent="0.25">
      <c r="A1422" s="10">
        <v>43251</v>
      </c>
      <c r="B1422" s="11">
        <v>5318.1000979999999</v>
      </c>
      <c r="C1422" s="11"/>
      <c r="D1422" s="11">
        <f t="shared" si="67"/>
        <v>5367871.9141762815</v>
      </c>
      <c r="F1422" s="12" t="str">
        <f ca="1">IF(H1422=0,SUBTOTAL(4,INDIRECT("B"&amp;ROW()-11):INDIRECT("B"&amp;I1422)),"")</f>
        <v/>
      </c>
      <c r="G1422" s="6" t="str">
        <f t="shared" ca="1" si="68"/>
        <v/>
      </c>
      <c r="H1422" s="2">
        <f t="shared" si="66"/>
        <v>6</v>
      </c>
      <c r="I1422" s="3" cm="1">
        <f t="array" ref="I1422">SMALL(IF(H1422:H2881=0,ROW(1422:2881)),1)</f>
        <v>1428</v>
      </c>
    </row>
    <row r="1423" spans="1:9" x14ac:dyDescent="0.25">
      <c r="A1423" s="10">
        <v>43281</v>
      </c>
      <c r="B1423" s="11">
        <v>5350.830078</v>
      </c>
      <c r="C1423" s="11"/>
      <c r="D1423" s="11">
        <f t="shared" si="67"/>
        <v>5400908.2123196032</v>
      </c>
      <c r="F1423" s="12" t="str">
        <f ca="1">IF(H1423=0,SUBTOTAL(4,INDIRECT("B"&amp;ROW()-11):INDIRECT("B"&amp;I1423)),"")</f>
        <v/>
      </c>
      <c r="G1423" s="6" t="str">
        <f t="shared" ca="1" si="68"/>
        <v/>
      </c>
      <c r="H1423" s="2">
        <f t="shared" si="66"/>
        <v>7</v>
      </c>
      <c r="I1423" s="3" cm="1">
        <f t="array" ref="I1423">SMALL(IF(H1423:H2882=0,ROW(1423:2882)),1)</f>
        <v>1428</v>
      </c>
    </row>
    <row r="1424" spans="1:9" x14ac:dyDescent="0.25">
      <c r="A1424" s="10">
        <v>43312</v>
      </c>
      <c r="B1424" s="11">
        <v>5549.9599609999996</v>
      </c>
      <c r="C1424" s="11"/>
      <c r="D1424" s="11">
        <f t="shared" si="67"/>
        <v>5601901.7413114496</v>
      </c>
      <c r="F1424" s="12" t="str">
        <f ca="1">IF(H1424=0,SUBTOTAL(4,INDIRECT("B"&amp;ROW()-11):INDIRECT("B"&amp;I1424)),"")</f>
        <v/>
      </c>
      <c r="G1424" s="6" t="str">
        <f t="shared" ca="1" si="68"/>
        <v/>
      </c>
      <c r="H1424" s="2">
        <f t="shared" si="66"/>
        <v>8</v>
      </c>
      <c r="I1424" s="3" cm="1">
        <f t="array" ref="I1424">SMALL(IF(H1424:H2883=0,ROW(1424:2883)),1)</f>
        <v>1428</v>
      </c>
    </row>
    <row r="1425" spans="1:9" x14ac:dyDescent="0.25">
      <c r="A1425" s="10">
        <v>43343</v>
      </c>
      <c r="B1425" s="11">
        <v>5730.7998049999997</v>
      </c>
      <c r="C1425" s="11"/>
      <c r="D1425" s="11">
        <f t="shared" si="67"/>
        <v>5784434.055800356</v>
      </c>
      <c r="F1425" s="12" t="str">
        <f ca="1">IF(H1425=0,SUBTOTAL(4,INDIRECT("B"&amp;ROW()-11):INDIRECT("B"&amp;I1425)),"")</f>
        <v/>
      </c>
      <c r="G1425" s="6" t="str">
        <f t="shared" ca="1" si="68"/>
        <v/>
      </c>
      <c r="H1425" s="2">
        <f t="shared" si="66"/>
        <v>9</v>
      </c>
      <c r="I1425" s="3" cm="1">
        <f t="array" ref="I1425">SMALL(IF(H1425:H2884=0,ROW(1425:2884)),1)</f>
        <v>1428</v>
      </c>
    </row>
    <row r="1426" spans="1:9" x14ac:dyDescent="0.25">
      <c r="A1426" s="10">
        <v>43373</v>
      </c>
      <c r="B1426" s="11">
        <v>5763.419922</v>
      </c>
      <c r="C1426" s="11"/>
      <c r="D1426" s="11">
        <f t="shared" si="67"/>
        <v>5817359.4627416991</v>
      </c>
      <c r="F1426" s="12" t="str">
        <f ca="1">IF(H1426=0,SUBTOTAL(4,INDIRECT("B"&amp;ROW()-11):INDIRECT("B"&amp;I1426)),"")</f>
        <v/>
      </c>
      <c r="G1426" s="6" t="str">
        <f t="shared" ca="1" si="68"/>
        <v/>
      </c>
      <c r="H1426" s="2">
        <f t="shared" si="66"/>
        <v>10</v>
      </c>
      <c r="I1426" s="3" cm="1">
        <f t="array" ref="I1426">SMALL(IF(H1426:H2885=0,ROW(1426:2885)),1)</f>
        <v>1428</v>
      </c>
    </row>
    <row r="1427" spans="1:9" x14ac:dyDescent="0.25">
      <c r="A1427" s="10">
        <v>43404</v>
      </c>
      <c r="B1427" s="11">
        <v>5369.4902339999999</v>
      </c>
      <c r="C1427" s="11"/>
      <c r="D1427" s="11">
        <f t="shared" si="67"/>
        <v>5419743.0077278763</v>
      </c>
      <c r="F1427" s="12" t="str">
        <f ca="1">IF(H1427=0,SUBTOTAL(4,INDIRECT("B"&amp;ROW()-11):INDIRECT("B"&amp;I1427)),"")</f>
        <v/>
      </c>
      <c r="G1427" s="6" t="str">
        <f t="shared" ca="1" si="68"/>
        <v/>
      </c>
      <c r="H1427" s="2">
        <f t="shared" si="66"/>
        <v>11</v>
      </c>
      <c r="I1427" s="3" cm="1">
        <f t="array" ref="I1427">SMALL(IF(H1427:H2886=0,ROW(1427:2886)),1)</f>
        <v>1428</v>
      </c>
    </row>
    <row r="1428" spans="1:9" x14ac:dyDescent="0.25">
      <c r="A1428" s="10">
        <v>43434</v>
      </c>
      <c r="B1428" s="11">
        <v>5478.9101559999999</v>
      </c>
      <c r="C1428" s="11"/>
      <c r="D1428" s="11">
        <f t="shared" si="67"/>
        <v>5530186.984962537</v>
      </c>
      <c r="F1428" s="12">
        <f ca="1">IF(H1428=0,SUBTOTAL(4,INDIRECT("B"&amp;ROW()-11):INDIRECT("B"&amp;I1428)),"")</f>
        <v>5763.419922</v>
      </c>
      <c r="G1428" s="6">
        <f t="shared" ca="1" si="68"/>
        <v>43373</v>
      </c>
      <c r="H1428" s="2">
        <f t="shared" si="66"/>
        <v>0</v>
      </c>
      <c r="I1428" s="3" cm="1">
        <f t="array" ref="I1428">SMALL(IF(H1428:H2887=0,ROW(1428:2887)),1)</f>
        <v>1428</v>
      </c>
    </row>
    <row r="1429" spans="1:9" x14ac:dyDescent="0.25">
      <c r="A1429" s="10">
        <v>43465</v>
      </c>
      <c r="B1429" s="11">
        <v>4984.2202150000003</v>
      </c>
      <c r="C1429" s="11"/>
      <c r="D1429" s="11">
        <f t="shared" si="67"/>
        <v>5030867.2670959886</v>
      </c>
      <c r="F1429" s="12" t="str">
        <f ca="1">IF(H1429=0,SUBTOTAL(4,INDIRECT("B"&amp;ROW()-11):INDIRECT("B"&amp;I1429)),"")</f>
        <v/>
      </c>
      <c r="G1429" s="6" t="str">
        <f t="shared" ca="1" si="68"/>
        <v/>
      </c>
      <c r="H1429" s="2">
        <f t="shared" si="66"/>
        <v>1</v>
      </c>
      <c r="I1429" s="3" cm="1">
        <f t="array" ref="I1429">SMALL(IF(H1429:H2888=0,ROW(1429:2888)),1)</f>
        <v>1440</v>
      </c>
    </row>
    <row r="1430" spans="1:9" x14ac:dyDescent="0.25">
      <c r="A1430" s="10">
        <v>43496</v>
      </c>
      <c r="B1430" s="11">
        <v>5383.6298829999996</v>
      </c>
      <c r="C1430" s="11"/>
      <c r="D1430" s="11">
        <f t="shared" si="67"/>
        <v>5434014.9889513869</v>
      </c>
      <c r="F1430" s="12" t="str">
        <f ca="1">IF(H1430=0,SUBTOTAL(4,INDIRECT("B"&amp;ROW()-11):INDIRECT("B"&amp;I1430)),"")</f>
        <v/>
      </c>
      <c r="G1430" s="6" t="str">
        <f t="shared" ca="1" si="68"/>
        <v/>
      </c>
      <c r="H1430" s="2">
        <f t="shared" si="66"/>
        <v>2</v>
      </c>
      <c r="I1430" s="3" cm="1">
        <f t="array" ref="I1430">SMALL(IF(H1430:H2889=0,ROW(1430:2889)),1)</f>
        <v>1440</v>
      </c>
    </row>
    <row r="1431" spans="1:9" x14ac:dyDescent="0.25">
      <c r="A1431" s="10">
        <v>43524</v>
      </c>
      <c r="B1431" s="11">
        <v>5556.4902339999999</v>
      </c>
      <c r="C1431" s="11"/>
      <c r="D1431" s="11">
        <f t="shared" si="67"/>
        <v>5608493.1307893926</v>
      </c>
      <c r="F1431" s="12" t="str">
        <f ca="1">IF(H1431=0,SUBTOTAL(4,INDIRECT("B"&amp;ROW()-11):INDIRECT("B"&amp;I1431)),"")</f>
        <v/>
      </c>
      <c r="G1431" s="6" t="str">
        <f t="shared" ca="1" si="68"/>
        <v/>
      </c>
      <c r="H1431" s="2">
        <f t="shared" si="66"/>
        <v>3</v>
      </c>
      <c r="I1431" s="3" cm="1">
        <f t="array" ref="I1431">SMALL(IF(H1431:H2890=0,ROW(1431:2890)),1)</f>
        <v>1440</v>
      </c>
    </row>
    <row r="1432" spans="1:9" x14ac:dyDescent="0.25">
      <c r="A1432" s="10">
        <v>43555</v>
      </c>
      <c r="B1432" s="11">
        <v>5664.4599609999996</v>
      </c>
      <c r="C1432" s="11"/>
      <c r="D1432" s="11">
        <f t="shared" si="67"/>
        <v>5717473.3407261223</v>
      </c>
      <c r="F1432" s="12" t="str">
        <f ca="1">IF(H1432=0,SUBTOTAL(4,INDIRECT("B"&amp;ROW()-11):INDIRECT("B"&amp;I1432)),"")</f>
        <v/>
      </c>
      <c r="G1432" s="6" t="str">
        <f t="shared" ca="1" si="68"/>
        <v/>
      </c>
      <c r="H1432" s="2">
        <f t="shared" si="66"/>
        <v>4</v>
      </c>
      <c r="I1432" s="3" cm="1">
        <f t="array" ref="I1432">SMALL(IF(H1432:H2891=0,ROW(1432:2891)),1)</f>
        <v>1440</v>
      </c>
    </row>
    <row r="1433" spans="1:9" x14ac:dyDescent="0.25">
      <c r="A1433" s="10">
        <v>43585</v>
      </c>
      <c r="B1433" s="11">
        <v>5893.8100590000004</v>
      </c>
      <c r="C1433" s="11"/>
      <c r="D1433" s="11">
        <f t="shared" si="67"/>
        <v>5948969.9141040426</v>
      </c>
      <c r="F1433" s="12" t="str">
        <f ca="1">IF(H1433=0,SUBTOTAL(4,INDIRECT("B"&amp;ROW()-11):INDIRECT("B"&amp;I1433)),"")</f>
        <v/>
      </c>
      <c r="G1433" s="6" t="str">
        <f t="shared" ca="1" si="68"/>
        <v/>
      </c>
      <c r="H1433" s="2">
        <f t="shared" si="66"/>
        <v>5</v>
      </c>
      <c r="I1433" s="3" cm="1">
        <f t="array" ref="I1433">SMALL(IF(H1433:H2892=0,ROW(1433:2892)),1)</f>
        <v>1440</v>
      </c>
    </row>
    <row r="1434" spans="1:9" x14ac:dyDescent="0.25">
      <c r="A1434" s="10">
        <v>43616</v>
      </c>
      <c r="B1434" s="11">
        <v>5519.2700199999999</v>
      </c>
      <c r="C1434" s="11"/>
      <c r="D1434" s="11">
        <f t="shared" si="67"/>
        <v>5570924.5747847082</v>
      </c>
      <c r="F1434" s="12" t="str">
        <f ca="1">IF(H1434=0,SUBTOTAL(4,INDIRECT("B"&amp;ROW()-11):INDIRECT("B"&amp;I1434)),"")</f>
        <v/>
      </c>
      <c r="G1434" s="6" t="str">
        <f t="shared" ca="1" si="68"/>
        <v/>
      </c>
      <c r="H1434" s="2">
        <f t="shared" si="66"/>
        <v>6</v>
      </c>
      <c r="I1434" s="3" cm="1">
        <f t="array" ref="I1434">SMALL(IF(H1434:H2893=0,ROW(1434:2893)),1)</f>
        <v>1440</v>
      </c>
    </row>
    <row r="1435" spans="1:9" x14ac:dyDescent="0.25">
      <c r="A1435" s="10">
        <v>43646</v>
      </c>
      <c r="B1435" s="11">
        <v>5908.25</v>
      </c>
      <c r="C1435" s="11"/>
      <c r="D1435" s="11">
        <f t="shared" si="67"/>
        <v>5963544.9977444215</v>
      </c>
      <c r="F1435" s="12" t="str">
        <f ca="1">IF(H1435=0,SUBTOTAL(4,INDIRECT("B"&amp;ROW()-11):INDIRECT("B"&amp;I1435)),"")</f>
        <v/>
      </c>
      <c r="G1435" s="6" t="str">
        <f t="shared" ca="1" si="68"/>
        <v/>
      </c>
      <c r="H1435" s="2">
        <f t="shared" si="66"/>
        <v>7</v>
      </c>
      <c r="I1435" s="3" cm="1">
        <f t="array" ref="I1435">SMALL(IF(H1435:H2894=0,ROW(1435:2894)),1)</f>
        <v>1440</v>
      </c>
    </row>
    <row r="1436" spans="1:9" x14ac:dyDescent="0.25">
      <c r="A1436" s="10">
        <v>43677</v>
      </c>
      <c r="B1436" s="11">
        <v>5993.169922</v>
      </c>
      <c r="C1436" s="11"/>
      <c r="D1436" s="11">
        <f t="shared" si="67"/>
        <v>6049259.6807811828</v>
      </c>
      <c r="F1436" s="12" t="str">
        <f ca="1">IF(H1436=0,SUBTOTAL(4,INDIRECT("B"&amp;ROW()-11):INDIRECT("B"&amp;I1436)),"")</f>
        <v/>
      </c>
      <c r="G1436" s="6" t="str">
        <f t="shared" ca="1" si="68"/>
        <v/>
      </c>
      <c r="H1436" s="2">
        <f t="shared" si="66"/>
        <v>8</v>
      </c>
      <c r="I1436" s="3" cm="1">
        <f t="array" ref="I1436">SMALL(IF(H1436:H2895=0,ROW(1436:2895)),1)</f>
        <v>1440</v>
      </c>
    </row>
    <row r="1437" spans="1:9" x14ac:dyDescent="0.25">
      <c r="A1437" s="10">
        <v>43708</v>
      </c>
      <c r="B1437" s="11">
        <v>5898.2299800000001</v>
      </c>
      <c r="C1437" s="11"/>
      <c r="D1437" s="11">
        <f t="shared" si="67"/>
        <v>5953431.2009097757</v>
      </c>
      <c r="F1437" s="12" t="str">
        <f ca="1">IF(H1437=0,SUBTOTAL(4,INDIRECT("B"&amp;ROW()-11):INDIRECT("B"&amp;I1437)),"")</f>
        <v/>
      </c>
      <c r="G1437" s="6" t="str">
        <f t="shared" ca="1" si="68"/>
        <v/>
      </c>
      <c r="H1437" s="2">
        <f t="shared" si="66"/>
        <v>9</v>
      </c>
      <c r="I1437" s="3" cm="1">
        <f t="array" ref="I1437">SMALL(IF(H1437:H2896=0,ROW(1437:2896)),1)</f>
        <v>1440</v>
      </c>
    </row>
    <row r="1438" spans="1:9" x14ac:dyDescent="0.25">
      <c r="A1438" s="10">
        <v>43738</v>
      </c>
      <c r="B1438" s="11">
        <v>6008.5898440000001</v>
      </c>
      <c r="C1438" s="11"/>
      <c r="D1438" s="11">
        <f t="shared" si="67"/>
        <v>6064823.9170116587</v>
      </c>
      <c r="F1438" s="12" t="str">
        <f ca="1">IF(H1438=0,SUBTOTAL(4,INDIRECT("B"&amp;ROW()-11):INDIRECT("B"&amp;I1438)),"")</f>
        <v/>
      </c>
      <c r="G1438" s="6" t="str">
        <f t="shared" ca="1" si="68"/>
        <v/>
      </c>
      <c r="H1438" s="2">
        <f t="shared" si="66"/>
        <v>10</v>
      </c>
      <c r="I1438" s="3" cm="1">
        <f t="array" ref="I1438">SMALL(IF(H1438:H2897=0,ROW(1438:2897)),1)</f>
        <v>1440</v>
      </c>
    </row>
    <row r="1439" spans="1:9" x14ac:dyDescent="0.25">
      <c r="A1439" s="10">
        <v>43769</v>
      </c>
      <c r="B1439" s="11">
        <v>6138.7299800000001</v>
      </c>
      <c r="C1439" s="11"/>
      <c r="D1439" s="11">
        <f t="shared" si="67"/>
        <v>6196182.0276279291</v>
      </c>
      <c r="F1439" s="12" t="str">
        <f ca="1">IF(H1439=0,SUBTOTAL(4,INDIRECT("B"&amp;ROW()-11):INDIRECT("B"&amp;I1439)),"")</f>
        <v/>
      </c>
      <c r="G1439" s="6" t="str">
        <f t="shared" ca="1" si="68"/>
        <v/>
      </c>
      <c r="H1439" s="2">
        <f t="shared" si="66"/>
        <v>11</v>
      </c>
      <c r="I1439" s="3" cm="1">
        <f t="array" ref="I1439">SMALL(IF(H1439:H2898=0,ROW(1439:2898)),1)</f>
        <v>1440</v>
      </c>
    </row>
    <row r="1440" spans="1:9" x14ac:dyDescent="0.25">
      <c r="A1440" s="10">
        <v>43799</v>
      </c>
      <c r="B1440" s="11">
        <v>6361.5600590000004</v>
      </c>
      <c r="C1440" s="11"/>
      <c r="D1440" s="11">
        <f t="shared" si="67"/>
        <v>6421097.5614945479</v>
      </c>
      <c r="F1440" s="12">
        <f ca="1">IF(H1440=0,SUBTOTAL(4,INDIRECT("B"&amp;ROW()-11):INDIRECT("B"&amp;I1440)),"")</f>
        <v>6361.5600590000004</v>
      </c>
      <c r="G1440" s="6">
        <f t="shared" ca="1" si="68"/>
        <v>43799</v>
      </c>
      <c r="H1440" s="2">
        <f t="shared" si="66"/>
        <v>0</v>
      </c>
      <c r="I1440" s="3" cm="1">
        <f t="array" ref="I1440">SMALL(IF(H1440:H2899=0,ROW(1440:2899)),1)</f>
        <v>1440</v>
      </c>
    </row>
    <row r="1441" spans="1:9" x14ac:dyDescent="0.25">
      <c r="A1441" s="10">
        <v>43830</v>
      </c>
      <c r="B1441" s="11">
        <v>6553.5698240000002</v>
      </c>
      <c r="C1441" s="11"/>
      <c r="D1441" s="11">
        <f t="shared" si="67"/>
        <v>6614904.3356804457</v>
      </c>
      <c r="F1441" s="12" t="str">
        <f ca="1">IF(H1441=0,SUBTOTAL(4,INDIRECT("B"&amp;ROW()-11):INDIRECT("B"&amp;I1441)),"")</f>
        <v/>
      </c>
      <c r="G1441" s="6" t="str">
        <f t="shared" ca="1" si="68"/>
        <v/>
      </c>
      <c r="H1441" s="2">
        <f t="shared" si="66"/>
        <v>1</v>
      </c>
      <c r="I1441" s="3" cm="1">
        <f t="array" ref="I1441">SMALL(IF(H1441:H2900=0,ROW(1441:2900)),1)</f>
        <v>1452</v>
      </c>
    </row>
    <row r="1442" spans="1:9" x14ac:dyDescent="0.25">
      <c r="A1442" s="10">
        <v>43861</v>
      </c>
      <c r="B1442" s="11">
        <v>6551</v>
      </c>
      <c r="C1442" s="11"/>
      <c r="D1442" s="11">
        <f t="shared" si="67"/>
        <v>6612310.4608342079</v>
      </c>
      <c r="F1442" s="12" t="str">
        <f ca="1">IF(H1442=0,SUBTOTAL(4,INDIRECT("B"&amp;ROW()-11):INDIRECT("B"&amp;I1442)),"")</f>
        <v/>
      </c>
      <c r="G1442" s="6" t="str">
        <f t="shared" ca="1" si="68"/>
        <v/>
      </c>
      <c r="H1442" s="2">
        <f t="shared" si="66"/>
        <v>2</v>
      </c>
      <c r="I1442" s="3" cm="1">
        <f t="array" ref="I1442">SMALL(IF(H1442:H2901=0,ROW(1442:2901)),1)</f>
        <v>1452</v>
      </c>
    </row>
    <row r="1443" spans="1:9" x14ac:dyDescent="0.25">
      <c r="A1443" s="10">
        <v>43890</v>
      </c>
      <c r="B1443" s="11">
        <v>6011.7299800000001</v>
      </c>
      <c r="C1443" s="11"/>
      <c r="D1443" s="11">
        <f t="shared" si="67"/>
        <v>6067993.4413775951</v>
      </c>
      <c r="F1443" s="12" t="str">
        <f ca="1">IF(H1443=0,SUBTOTAL(4,INDIRECT("B"&amp;ROW()-11):INDIRECT("B"&amp;I1443)),"")</f>
        <v/>
      </c>
      <c r="G1443" s="6" t="str">
        <f t="shared" ca="1" si="68"/>
        <v/>
      </c>
      <c r="H1443" s="2">
        <f t="shared" si="66"/>
        <v>3</v>
      </c>
      <c r="I1443" s="3" cm="1">
        <f t="array" ref="I1443">SMALL(IF(H1443:H2902=0,ROW(1443:2902)),1)</f>
        <v>1452</v>
      </c>
    </row>
    <row r="1444" spans="1:9" x14ac:dyDescent="0.25">
      <c r="A1444" s="10">
        <v>43921</v>
      </c>
      <c r="B1444" s="11">
        <v>5269.2001950000003</v>
      </c>
      <c r="C1444" s="11"/>
      <c r="D1444" s="11">
        <f t="shared" si="67"/>
        <v>5318514.3595829867</v>
      </c>
      <c r="F1444" s="12" t="str">
        <f ca="1">IF(H1444=0,SUBTOTAL(4,INDIRECT("B"&amp;ROW()-11):INDIRECT("B"&amp;I1444)),"")</f>
        <v/>
      </c>
      <c r="G1444" s="6" t="str">
        <f t="shared" ca="1" si="68"/>
        <v/>
      </c>
      <c r="H1444" s="2">
        <f t="shared" si="66"/>
        <v>4</v>
      </c>
      <c r="I1444" s="3" cm="1">
        <f t="array" ref="I1444">SMALL(IF(H1444:H2903=0,ROW(1444:2903)),1)</f>
        <v>1452</v>
      </c>
    </row>
    <row r="1445" spans="1:9" x14ac:dyDescent="0.25">
      <c r="A1445" s="10">
        <v>43951</v>
      </c>
      <c r="B1445" s="11">
        <v>5944.6801759999998</v>
      </c>
      <c r="C1445" s="11"/>
      <c r="D1445" s="11">
        <f t="shared" si="67"/>
        <v>6000316.121825452</v>
      </c>
      <c r="F1445" s="12" t="str">
        <f ca="1">IF(H1445=0,SUBTOTAL(4,INDIRECT("B"&amp;ROW()-11):INDIRECT("B"&amp;I1445)),"")</f>
        <v/>
      </c>
      <c r="G1445" s="6" t="str">
        <f t="shared" ca="1" si="68"/>
        <v/>
      </c>
      <c r="H1445" s="2">
        <f t="shared" si="66"/>
        <v>5</v>
      </c>
      <c r="I1445" s="3" cm="1">
        <f t="array" ref="I1445">SMALL(IF(H1445:H2904=0,ROW(1445:2904)),1)</f>
        <v>1452</v>
      </c>
    </row>
    <row r="1446" spans="1:9" x14ac:dyDescent="0.25">
      <c r="A1446" s="10">
        <v>43982</v>
      </c>
      <c r="B1446" s="11">
        <v>6227.8100590000004</v>
      </c>
      <c r="C1446" s="11"/>
      <c r="D1446" s="11">
        <f t="shared" si="67"/>
        <v>6286095.8023529546</v>
      </c>
      <c r="F1446" s="12" t="str">
        <f ca="1">IF(H1446=0,SUBTOTAL(4,INDIRECT("B"&amp;ROW()-11):INDIRECT("B"&amp;I1446)),"")</f>
        <v/>
      </c>
      <c r="G1446" s="6" t="str">
        <f t="shared" ca="1" si="68"/>
        <v/>
      </c>
      <c r="H1446" s="2">
        <f t="shared" si="66"/>
        <v>6</v>
      </c>
      <c r="I1446" s="3" cm="1">
        <f t="array" ref="I1446">SMALL(IF(H1446:H2905=0,ROW(1446:2905)),1)</f>
        <v>1452</v>
      </c>
    </row>
    <row r="1447" spans="1:9" x14ac:dyDescent="0.25">
      <c r="A1447" s="10">
        <v>44012</v>
      </c>
      <c r="B1447" s="11">
        <v>6351.669922</v>
      </c>
      <c r="C1447" s="11"/>
      <c r="D1447" s="11">
        <f t="shared" si="67"/>
        <v>6411114.8632279951</v>
      </c>
      <c r="F1447" s="12" t="str">
        <f ca="1">IF(H1447=0,SUBTOTAL(4,INDIRECT("B"&amp;ROW()-11):INDIRECT("B"&amp;I1447)),"")</f>
        <v/>
      </c>
      <c r="G1447" s="6" t="str">
        <f t="shared" ca="1" si="68"/>
        <v/>
      </c>
      <c r="H1447" s="2">
        <f t="shared" si="66"/>
        <v>7</v>
      </c>
      <c r="I1447" s="3" cm="1">
        <f t="array" ref="I1447">SMALL(IF(H1447:H2906=0,ROW(1447:2906)),1)</f>
        <v>1452</v>
      </c>
    </row>
    <row r="1448" spans="1:9" x14ac:dyDescent="0.25">
      <c r="A1448" s="10">
        <v>44043</v>
      </c>
      <c r="B1448" s="11">
        <v>6709.8100590000004</v>
      </c>
      <c r="C1448" s="11"/>
      <c r="D1448" s="11">
        <f t="shared" si="67"/>
        <v>6772606.8147361167</v>
      </c>
      <c r="F1448" s="12" t="str">
        <f ca="1">IF(H1448=0,SUBTOTAL(4,INDIRECT("B"&amp;ROW()-11):INDIRECT("B"&amp;I1448)),"")</f>
        <v/>
      </c>
      <c r="G1448" s="6" t="str">
        <f t="shared" ca="1" si="68"/>
        <v/>
      </c>
      <c r="H1448" s="2">
        <f t="shared" si="66"/>
        <v>8</v>
      </c>
      <c r="I1448" s="3" cm="1">
        <f t="array" ref="I1448">SMALL(IF(H1448:H2907=0,ROW(1448:2907)),1)</f>
        <v>1452</v>
      </c>
    </row>
    <row r="1449" spans="1:9" x14ac:dyDescent="0.25">
      <c r="A1449" s="10">
        <v>44074</v>
      </c>
      <c r="B1449" s="11">
        <v>7192.1098629999997</v>
      </c>
      <c r="C1449" s="11"/>
      <c r="D1449" s="11">
        <f t="shared" si="67"/>
        <v>7259420.4369689785</v>
      </c>
      <c r="F1449" s="12" t="str">
        <f ca="1">IF(H1449=0,SUBTOTAL(4,INDIRECT("B"&amp;ROW()-11):INDIRECT("B"&amp;I1449)),"")</f>
        <v/>
      </c>
      <c r="G1449" s="6" t="str">
        <f t="shared" ca="1" si="68"/>
        <v/>
      </c>
      <c r="H1449" s="2">
        <f t="shared" si="66"/>
        <v>9</v>
      </c>
      <c r="I1449" s="3" cm="1">
        <f t="array" ref="I1449">SMALL(IF(H1449:H2908=0,ROW(1449:2908)),1)</f>
        <v>1452</v>
      </c>
    </row>
    <row r="1450" spans="1:9" x14ac:dyDescent="0.25">
      <c r="A1450" s="10">
        <v>44104</v>
      </c>
      <c r="B1450" s="11">
        <v>6918.830078</v>
      </c>
      <c r="C1450" s="11"/>
      <c r="D1450" s="11">
        <f t="shared" si="67"/>
        <v>6983583.0409851549</v>
      </c>
      <c r="F1450" s="12" t="str">
        <f ca="1">IF(H1450=0,SUBTOTAL(4,INDIRECT("B"&amp;ROW()-11):INDIRECT("B"&amp;I1450)),"")</f>
        <v/>
      </c>
      <c r="G1450" s="6" t="str">
        <f t="shared" ca="1" si="68"/>
        <v/>
      </c>
      <c r="H1450" s="2">
        <f t="shared" si="66"/>
        <v>10</v>
      </c>
      <c r="I1450" s="3" cm="1">
        <f t="array" ref="I1450">SMALL(IF(H1450:H2909=0,ROW(1450:2909)),1)</f>
        <v>1452</v>
      </c>
    </row>
    <row r="1451" spans="1:9" x14ac:dyDescent="0.25">
      <c r="A1451" s="10">
        <v>44135</v>
      </c>
      <c r="B1451" s="11">
        <v>6734.8398440000001</v>
      </c>
      <c r="C1451" s="11"/>
      <c r="D1451" s="11">
        <f t="shared" si="67"/>
        <v>6797870.8521636724</v>
      </c>
      <c r="F1451" s="12" t="str">
        <f ca="1">IF(H1451=0,SUBTOTAL(4,INDIRECT("B"&amp;ROW()-11):INDIRECT("B"&amp;I1451)),"")</f>
        <v/>
      </c>
      <c r="G1451" s="6" t="str">
        <f t="shared" ca="1" si="68"/>
        <v/>
      </c>
      <c r="H1451" s="2">
        <f t="shared" si="66"/>
        <v>11</v>
      </c>
      <c r="I1451" s="3" cm="1">
        <f t="array" ref="I1451">SMALL(IF(H1451:H2910=0,ROW(1451:2910)),1)</f>
        <v>1452</v>
      </c>
    </row>
    <row r="1452" spans="1:9" x14ac:dyDescent="0.25">
      <c r="A1452" s="10">
        <v>44165</v>
      </c>
      <c r="B1452" s="11">
        <v>7472.0600590000004</v>
      </c>
      <c r="C1452" s="11"/>
      <c r="D1452" s="11">
        <f t="shared" si="67"/>
        <v>7541990.6719748378</v>
      </c>
      <c r="F1452" s="12">
        <f ca="1">IF(H1452=0,SUBTOTAL(4,INDIRECT("B"&amp;ROW()-11):INDIRECT("B"&amp;I1452)),"")</f>
        <v>7472.0600590000004</v>
      </c>
      <c r="G1452" s="6">
        <f t="shared" ca="1" si="68"/>
        <v>44165</v>
      </c>
      <c r="H1452" s="2">
        <f t="shared" si="66"/>
        <v>0</v>
      </c>
      <c r="I1452" s="3" cm="1">
        <f t="array" ref="I1452">SMALL(IF(H1452:H2911=0,ROW(1452:2911)),1)</f>
        <v>1452</v>
      </c>
    </row>
    <row r="1453" spans="1:9" x14ac:dyDescent="0.25">
      <c r="A1453" s="10">
        <v>44196</v>
      </c>
      <c r="B1453" s="11">
        <v>7759.3500979999999</v>
      </c>
      <c r="C1453" s="11"/>
      <c r="D1453" s="11">
        <f t="shared" si="67"/>
        <v>7831969.4431812447</v>
      </c>
      <c r="F1453" s="12" t="str">
        <f ca="1">IF(H1453=0,SUBTOTAL(4,INDIRECT("B"&amp;ROW()-11):INDIRECT("B"&amp;I1453)),"")</f>
        <v/>
      </c>
      <c r="G1453" s="6" t="str">
        <f t="shared" ca="1" si="68"/>
        <v/>
      </c>
      <c r="H1453" s="2">
        <f t="shared" si="66"/>
        <v>1</v>
      </c>
      <c r="I1453" s="3" cm="1">
        <f t="array" ref="I1453">SMALL(IF(H1453:H2912=0,ROW(1453:2912)),1)</f>
        <v>1462</v>
      </c>
    </row>
    <row r="1454" spans="1:9" x14ac:dyDescent="0.25">
      <c r="A1454" s="10">
        <v>44227</v>
      </c>
      <c r="B1454" s="11">
        <v>7681.0097660000001</v>
      </c>
      <c r="C1454" s="11"/>
      <c r="D1454" s="11">
        <f t="shared" si="67"/>
        <v>7752895.9281776082</v>
      </c>
      <c r="F1454" s="12" t="str">
        <f ca="1">IF(H1454=0,SUBTOTAL(4,INDIRECT("B"&amp;ROW()-11):INDIRECT("B"&amp;I1454)),"")</f>
        <v/>
      </c>
      <c r="G1454" s="6" t="str">
        <f t="shared" ca="1" si="68"/>
        <v/>
      </c>
      <c r="H1454" s="2">
        <f t="shared" si="66"/>
        <v>2</v>
      </c>
      <c r="I1454" s="3" cm="1">
        <f t="array" ref="I1454">SMALL(IF(H1454:H2913=0,ROW(1454:2913)),1)</f>
        <v>1462</v>
      </c>
    </row>
    <row r="1455" spans="1:9" x14ac:dyDescent="0.25">
      <c r="A1455" s="10">
        <v>44255</v>
      </c>
      <c r="B1455" s="11">
        <v>7892.8100590000004</v>
      </c>
      <c r="C1455" s="11"/>
      <c r="D1455" s="11">
        <f t="shared" si="67"/>
        <v>7966678.4488632521</v>
      </c>
      <c r="F1455" s="12" t="str">
        <f ca="1">IF(H1455=0,SUBTOTAL(4,INDIRECT("B"&amp;ROW()-11):INDIRECT("B"&amp;I1455)),"")</f>
        <v/>
      </c>
      <c r="G1455" s="6" t="str">
        <f t="shared" ca="1" si="68"/>
        <v/>
      </c>
      <c r="H1455" s="2">
        <f t="shared" si="66"/>
        <v>3</v>
      </c>
      <c r="I1455" s="3" cm="1">
        <f t="array" ref="I1455">SMALL(IF(H1455:H2914=0,ROW(1455:2914)),1)</f>
        <v>1462</v>
      </c>
    </row>
    <row r="1456" spans="1:9" x14ac:dyDescent="0.25">
      <c r="A1456" s="10">
        <v>44286</v>
      </c>
      <c r="B1456" s="11">
        <v>8238.4804690000001</v>
      </c>
      <c r="C1456" s="11"/>
      <c r="D1456" s="11">
        <f t="shared" si="67"/>
        <v>8315583.9698591065</v>
      </c>
      <c r="F1456" s="12" t="str">
        <f ca="1">IF(H1456=0,SUBTOTAL(4,INDIRECT("B"&amp;ROW()-11):INDIRECT("B"&amp;I1456)),"")</f>
        <v/>
      </c>
      <c r="G1456" s="6" t="str">
        <f t="shared" ca="1" si="68"/>
        <v/>
      </c>
      <c r="H1456" s="2">
        <f t="shared" si="66"/>
        <v>4</v>
      </c>
      <c r="I1456" s="3" cm="1">
        <f t="array" ref="I1456">SMALL(IF(H1456:H2915=0,ROW(1456:2915)),1)</f>
        <v>1462</v>
      </c>
    </row>
    <row r="1457" spans="1:9" x14ac:dyDescent="0.25">
      <c r="A1457" s="10">
        <v>44316</v>
      </c>
      <c r="B1457" s="11">
        <v>8678.1601559999999</v>
      </c>
      <c r="C1457" s="11"/>
      <c r="D1457" s="11">
        <f t="shared" si="67"/>
        <v>8759378.5956820976</v>
      </c>
      <c r="F1457" s="12" t="str">
        <f ca="1">IF(H1457=0,SUBTOTAL(4,INDIRECT("B"&amp;ROW()-11):INDIRECT("B"&amp;I1457)),"")</f>
        <v/>
      </c>
      <c r="G1457" s="6" t="str">
        <f t="shared" ca="1" si="68"/>
        <v/>
      </c>
      <c r="H1457" s="2">
        <f t="shared" si="66"/>
        <v>5</v>
      </c>
      <c r="I1457" s="3" cm="1">
        <f t="array" ref="I1457">SMALL(IF(H1457:H2916=0,ROW(1457:2916)),1)</f>
        <v>1462</v>
      </c>
    </row>
    <row r="1458" spans="1:9" x14ac:dyDescent="0.25">
      <c r="A1458" s="10">
        <v>44347</v>
      </c>
      <c r="B1458" s="11">
        <v>8738.7695309999999</v>
      </c>
      <c r="C1458" s="11"/>
      <c r="D1458" s="11">
        <f t="shared" si="67"/>
        <v>8820555.2106015179</v>
      </c>
      <c r="F1458" s="12" t="str">
        <f ca="1">IF(H1458=0,SUBTOTAL(4,INDIRECT("B"&amp;ROW()-11):INDIRECT("B"&amp;I1458)),"")</f>
        <v/>
      </c>
      <c r="G1458" s="6" t="str">
        <f t="shared" ca="1" si="68"/>
        <v/>
      </c>
      <c r="H1458" s="2">
        <f t="shared" si="66"/>
        <v>6</v>
      </c>
      <c r="I1458" s="3" cm="1">
        <f t="array" ref="I1458">SMALL(IF(H1458:H2917=0,ROW(1458:2917)),1)</f>
        <v>1462</v>
      </c>
    </row>
    <row r="1459" spans="1:9" x14ac:dyDescent="0.25">
      <c r="A1459" s="10">
        <v>44377</v>
      </c>
      <c r="B1459" s="11">
        <v>8942.7802730000003</v>
      </c>
      <c r="C1459" s="11"/>
      <c r="D1459" s="11">
        <f t="shared" si="67"/>
        <v>9026475.2782933433</v>
      </c>
      <c r="F1459" s="12" t="str">
        <f ca="1">IF(H1459=0,SUBTOTAL(4,INDIRECT("B"&amp;ROW()-11):INDIRECT("B"&amp;I1459)),"")</f>
        <v/>
      </c>
      <c r="G1459" s="6" t="str">
        <f t="shared" ca="1" si="68"/>
        <v/>
      </c>
      <c r="H1459" s="2">
        <f t="shared" si="66"/>
        <v>7</v>
      </c>
      <c r="I1459" s="3" cm="1">
        <f t="array" ref="I1459">SMALL(IF(H1459:H2918=0,ROW(1459:2918)),1)</f>
        <v>1462</v>
      </c>
    </row>
    <row r="1460" spans="1:9" x14ac:dyDescent="0.25">
      <c r="A1460" s="10">
        <v>44408</v>
      </c>
      <c r="B1460" s="11">
        <v>9155.2099610000005</v>
      </c>
      <c r="C1460" s="11"/>
      <c r="D1460" s="11">
        <f t="shared" si="67"/>
        <v>9240893.0844533425</v>
      </c>
      <c r="F1460" s="12" t="str">
        <f ca="1">IF(H1460=0,SUBTOTAL(4,INDIRECT("B"&amp;ROW()-11):INDIRECT("B"&amp;I1460)),"")</f>
        <v/>
      </c>
      <c r="G1460" s="6" t="str">
        <f t="shared" ca="1" si="68"/>
        <v/>
      </c>
      <c r="H1460" s="2">
        <f t="shared" si="66"/>
        <v>8</v>
      </c>
      <c r="I1460" s="3" cm="1">
        <f t="array" ref="I1460">SMALL(IF(H1460:H2919=0,ROW(1460:2919)),1)</f>
        <v>1462</v>
      </c>
    </row>
    <row r="1461" spans="1:9" ht="15.75" thickBot="1" x14ac:dyDescent="0.3">
      <c r="A1461" s="10">
        <v>44439</v>
      </c>
      <c r="B1461" s="11">
        <v>9243.0302730000003</v>
      </c>
      <c r="C1461" s="11"/>
      <c r="D1461" s="11">
        <f t="shared" si="67"/>
        <v>9329535.3020859659</v>
      </c>
      <c r="F1461" s="12" t="str">
        <f ca="1">IF(H1461=0,SUBTOTAL(4,INDIRECT("B"&amp;ROW()-11):INDIRECT("B"&amp;I1461)),"")</f>
        <v/>
      </c>
      <c r="G1461" s="6" t="str">
        <f t="shared" ca="1" si="68"/>
        <v/>
      </c>
      <c r="H1461" s="4">
        <f t="shared" si="66"/>
        <v>9</v>
      </c>
      <c r="I1461" s="5" cm="1">
        <f t="array" ref="I1461">SMALL(IF(H1461:H2920=0,ROW(1461:2920)),1)</f>
        <v>1462</v>
      </c>
    </row>
  </sheetData>
  <mergeCells count="1">
    <mergeCell ref="F1:I1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7D83-5BC8-466B-835F-B009D77D9B7D}">
  <sheetPr>
    <tabColor theme="0" tint="-0.14999847407452621"/>
  </sheetPr>
  <dimension ref="A1:L137"/>
  <sheetViews>
    <sheetView showGridLines="0" workbookViewId="0">
      <pane ySplit="2" topLeftCell="A111" activePane="bottomLeft" state="frozen"/>
      <selection pane="bottomLeft" activeCell="I3" sqref="I3"/>
    </sheetView>
  </sheetViews>
  <sheetFormatPr baseColWidth="10" defaultRowHeight="15" x14ac:dyDescent="0.25"/>
  <cols>
    <col min="1" max="1" width="17.42578125" customWidth="1"/>
    <col min="2" max="2" width="24" customWidth="1"/>
    <col min="3" max="3" width="16" customWidth="1"/>
    <col min="4" max="4" width="21.85546875" bestFit="1" customWidth="1"/>
    <col min="7" max="7" width="15.42578125" customWidth="1"/>
    <col min="8" max="8" width="15.5703125" customWidth="1"/>
    <col min="9" max="9" width="15" customWidth="1"/>
    <col min="12" max="12" width="14.85546875" customWidth="1"/>
  </cols>
  <sheetData>
    <row r="1" spans="1:12" x14ac:dyDescent="0.25">
      <c r="A1" s="41" t="s">
        <v>9</v>
      </c>
      <c r="B1" s="41"/>
      <c r="C1" s="41"/>
      <c r="D1" s="41"/>
      <c r="E1" s="41"/>
      <c r="G1" s="41" t="s">
        <v>10</v>
      </c>
      <c r="H1" s="41"/>
      <c r="I1" s="41"/>
      <c r="J1" s="41"/>
    </row>
    <row r="2" spans="1:12" ht="41.65" customHeight="1" thickBot="1" x14ac:dyDescent="0.3">
      <c r="A2" s="33" t="s">
        <v>5</v>
      </c>
      <c r="B2" s="33" t="s">
        <v>4</v>
      </c>
      <c r="C2" s="33" t="s">
        <v>6</v>
      </c>
      <c r="D2" s="34" t="s">
        <v>7</v>
      </c>
      <c r="E2" s="22"/>
      <c r="F2" s="22"/>
      <c r="G2" s="35" t="s">
        <v>5</v>
      </c>
      <c r="H2" s="35" t="s">
        <v>4</v>
      </c>
      <c r="I2" s="35" t="s">
        <v>19</v>
      </c>
      <c r="J2" s="34" t="s">
        <v>7</v>
      </c>
      <c r="K2" s="22"/>
      <c r="L2" s="33" t="s">
        <v>8</v>
      </c>
    </row>
    <row r="3" spans="1:12" ht="15.75" thickTop="1" x14ac:dyDescent="0.25">
      <c r="A3" s="6">
        <v>1</v>
      </c>
      <c r="B3" s="20">
        <v>100</v>
      </c>
      <c r="C3" s="27">
        <v>9.9072782999999998E-2</v>
      </c>
      <c r="D3" s="20">
        <f t="shared" ref="D3:D34" si="0">B3/C3</f>
        <v>1009.3589477546018</v>
      </c>
      <c r="G3" s="21">
        <v>1</v>
      </c>
      <c r="H3" s="20">
        <v>100</v>
      </c>
      <c r="I3" s="20">
        <f>VLOOKUP(G3,Tabelle1!A:B,2,FALSE)</f>
        <v>9.9072783088492905E-2</v>
      </c>
      <c r="J3" s="20">
        <f t="shared" ref="J3:J34" si="1">H3/I3</f>
        <v>1009.3589468530312</v>
      </c>
      <c r="L3" s="20">
        <v>104.54301993393871</v>
      </c>
    </row>
    <row r="4" spans="1:12" x14ac:dyDescent="0.25">
      <c r="A4" s="6">
        <v>578</v>
      </c>
      <c r="B4" s="16">
        <v>100</v>
      </c>
      <c r="C4" s="28">
        <v>0.139095055</v>
      </c>
      <c r="D4" s="16">
        <f t="shared" si="0"/>
        <v>718.93281899920885</v>
      </c>
      <c r="G4" s="15">
        <v>731</v>
      </c>
      <c r="H4" s="16">
        <v>100</v>
      </c>
      <c r="I4" s="16">
        <f>VLOOKUP(G4,Tabelle1!A:B,2,FALSE)</f>
        <v>0.134407969952725</v>
      </c>
      <c r="J4" s="16">
        <f t="shared" si="1"/>
        <v>744.00349945894402</v>
      </c>
      <c r="L4" s="16">
        <v>140.39683866379605</v>
      </c>
    </row>
    <row r="5" spans="1:12" x14ac:dyDescent="0.25">
      <c r="A5" s="6">
        <v>1035</v>
      </c>
      <c r="B5" s="16">
        <v>100</v>
      </c>
      <c r="C5" s="28">
        <v>0.15201300600000001</v>
      </c>
      <c r="D5" s="16">
        <f t="shared" si="0"/>
        <v>657.8384483759238</v>
      </c>
      <c r="G5" s="15">
        <v>1096</v>
      </c>
      <c r="H5" s="16">
        <v>100</v>
      </c>
      <c r="I5" s="16">
        <f>VLOOKUP(G5,Tabelle1!A:B,2,FALSE)</f>
        <v>0.142459817642547</v>
      </c>
      <c r="J5" s="16">
        <f t="shared" si="1"/>
        <v>701.95232350300319</v>
      </c>
      <c r="L5" s="16">
        <v>153.43568756351308</v>
      </c>
    </row>
    <row r="6" spans="1:12" x14ac:dyDescent="0.25">
      <c r="A6" s="6">
        <v>1155</v>
      </c>
      <c r="B6" s="16">
        <v>100</v>
      </c>
      <c r="C6" s="28">
        <v>0.14724253800000001</v>
      </c>
      <c r="D6" s="16">
        <f t="shared" si="0"/>
        <v>679.1515642035456</v>
      </c>
      <c r="G6" s="15">
        <v>1461</v>
      </c>
      <c r="H6" s="16">
        <v>100</v>
      </c>
      <c r="I6" s="16">
        <f>VLOOKUP(G6,Tabelle1!A:B,2,FALSE)</f>
        <v>0.11377315948196</v>
      </c>
      <c r="J6" s="16">
        <f t="shared" si="1"/>
        <v>878.94192668400069</v>
      </c>
      <c r="L6" s="16">
        <v>148.62057313005161</v>
      </c>
    </row>
    <row r="7" spans="1:12" x14ac:dyDescent="0.25">
      <c r="A7" s="6">
        <v>1796</v>
      </c>
      <c r="B7" s="16">
        <v>100</v>
      </c>
      <c r="C7" s="28">
        <v>0.14687836500000001</v>
      </c>
      <c r="D7" s="16">
        <f t="shared" si="0"/>
        <v>680.83546545469778</v>
      </c>
      <c r="G7" s="15">
        <v>1827</v>
      </c>
      <c r="H7" s="16">
        <v>100</v>
      </c>
      <c r="I7" s="16">
        <f>VLOOKUP(G7,Tabelle1!A:B,2,FALSE)</f>
        <v>0.15533303095530299</v>
      </c>
      <c r="J7" s="16">
        <f t="shared" si="1"/>
        <v>643.77807723828528</v>
      </c>
      <c r="L7" s="16">
        <v>156.78678453653393</v>
      </c>
    </row>
    <row r="8" spans="1:12" x14ac:dyDescent="0.25">
      <c r="A8" s="6">
        <v>2161</v>
      </c>
      <c r="B8" s="16">
        <v>100</v>
      </c>
      <c r="C8" s="28">
        <v>0.18392818</v>
      </c>
      <c r="D8" s="16">
        <f t="shared" si="0"/>
        <v>543.69047744614227</v>
      </c>
      <c r="G8" s="15">
        <v>2192</v>
      </c>
      <c r="H8" s="16">
        <v>100</v>
      </c>
      <c r="I8" s="16">
        <f>VLOOKUP(G8,Tabelle1!A:B,2,FALSE)</f>
        <v>0.183483261454924</v>
      </c>
      <c r="J8" s="16">
        <f t="shared" si="1"/>
        <v>545.00884280698722</v>
      </c>
      <c r="L8" s="16">
        <v>185.64955438139486</v>
      </c>
    </row>
    <row r="9" spans="1:12" x14ac:dyDescent="0.25">
      <c r="A9" s="6">
        <v>2496</v>
      </c>
      <c r="B9" s="16">
        <v>100</v>
      </c>
      <c r="C9" s="28">
        <v>0.20391174300000001</v>
      </c>
      <c r="D9" s="16">
        <f t="shared" si="0"/>
        <v>490.40824490426724</v>
      </c>
      <c r="G9" s="15">
        <v>2557</v>
      </c>
      <c r="H9" s="16">
        <v>100</v>
      </c>
      <c r="I9" s="16">
        <f>VLOOKUP(G9,Tabelle1!A:B,2,FALSE)</f>
        <v>0.20322016552094199</v>
      </c>
      <c r="J9" s="16">
        <f t="shared" si="1"/>
        <v>492.07715062949757</v>
      </c>
      <c r="L9" s="16">
        <v>205.82014254583498</v>
      </c>
    </row>
    <row r="10" spans="1:12" x14ac:dyDescent="0.25">
      <c r="A10" s="6">
        <v>2557</v>
      </c>
      <c r="B10" s="16">
        <v>100</v>
      </c>
      <c r="C10" s="28">
        <v>0.20322016600000001</v>
      </c>
      <c r="D10" s="16">
        <f t="shared" si="0"/>
        <v>492.07714946950688</v>
      </c>
      <c r="G10" s="15">
        <v>2922</v>
      </c>
      <c r="H10" s="16">
        <v>100</v>
      </c>
      <c r="I10" s="16">
        <f>VLOOKUP(G10,Tabelle1!A:B,2,FALSE)</f>
        <v>0.13480515537023699</v>
      </c>
      <c r="J10" s="16">
        <f t="shared" si="1"/>
        <v>741.81139234144257</v>
      </c>
      <c r="L10" s="16">
        <v>203.95153986004243</v>
      </c>
    </row>
    <row r="11" spans="1:12" x14ac:dyDescent="0.25">
      <c r="A11" s="6">
        <v>3257</v>
      </c>
      <c r="B11" s="16">
        <v>100</v>
      </c>
      <c r="C11" s="16">
        <v>0.187970945</v>
      </c>
      <c r="D11" s="16">
        <f t="shared" si="0"/>
        <v>531.99711263887082</v>
      </c>
      <c r="G11" s="15">
        <v>3288</v>
      </c>
      <c r="H11" s="16">
        <v>100</v>
      </c>
      <c r="I11" s="16">
        <f>VLOOKUP(G11,Tabelle1!A:B,2,FALSE)</f>
        <v>0.20146322096310301</v>
      </c>
      <c r="J11" s="16">
        <f t="shared" si="1"/>
        <v>496.3685159104773</v>
      </c>
      <c r="L11" s="16">
        <v>203.34870454093718</v>
      </c>
    </row>
    <row r="12" spans="1:12" x14ac:dyDescent="0.25">
      <c r="A12" s="6">
        <v>3622</v>
      </c>
      <c r="B12" s="16">
        <v>100</v>
      </c>
      <c r="C12" s="16">
        <v>0.242923589</v>
      </c>
      <c r="D12" s="16">
        <f t="shared" si="0"/>
        <v>411.65207714760055</v>
      </c>
      <c r="G12" s="15">
        <v>3653</v>
      </c>
      <c r="H12" s="16">
        <v>100</v>
      </c>
      <c r="I12" s="16">
        <f>VLOOKUP(G12,Tabelle1!A:B,2,FALSE)</f>
        <v>0.24260044281551199</v>
      </c>
      <c r="J12" s="16">
        <f t="shared" si="1"/>
        <v>412.20040177769187</v>
      </c>
      <c r="L12" s="16">
        <v>245.19709792978458</v>
      </c>
    </row>
    <row r="13" spans="1:12" x14ac:dyDescent="0.25">
      <c r="A13" s="6">
        <v>3684</v>
      </c>
      <c r="B13" s="16">
        <v>100</v>
      </c>
      <c r="C13" s="16">
        <v>0.24633397900000001</v>
      </c>
      <c r="D13" s="16">
        <f t="shared" si="0"/>
        <v>405.9529278338008</v>
      </c>
      <c r="G13" s="15">
        <v>4018</v>
      </c>
      <c r="H13" s="16">
        <v>100</v>
      </c>
      <c r="I13" s="16">
        <f>VLOOKUP(G13,Tabelle1!A:B,2,FALSE)</f>
        <v>0.23279112290659801</v>
      </c>
      <c r="J13" s="16">
        <f t="shared" si="1"/>
        <v>429.56964488771621</v>
      </c>
      <c r="L13" s="16">
        <v>248.63940604883155</v>
      </c>
    </row>
    <row r="14" spans="1:12" x14ac:dyDescent="0.25">
      <c r="A14" s="6">
        <v>4230</v>
      </c>
      <c r="B14" s="16">
        <v>100</v>
      </c>
      <c r="C14" s="16">
        <v>0.248969578</v>
      </c>
      <c r="D14" s="16">
        <f t="shared" si="0"/>
        <v>401.65549864891523</v>
      </c>
      <c r="G14" s="15">
        <v>4383</v>
      </c>
      <c r="H14" s="16">
        <v>100</v>
      </c>
      <c r="I14" s="16">
        <f>VLOOKUP(G14,Tabelle1!A:B,2,FALSE)</f>
        <v>0.23862504454986699</v>
      </c>
      <c r="J14" s="16">
        <f t="shared" si="1"/>
        <v>419.06749640900483</v>
      </c>
      <c r="L14" s="16">
        <v>251.29967078104752</v>
      </c>
    </row>
    <row r="15" spans="1:12" x14ac:dyDescent="0.25">
      <c r="A15" s="6">
        <v>4718</v>
      </c>
      <c r="B15" s="16">
        <v>100</v>
      </c>
      <c r="C15" s="16">
        <v>0.27099621600000001</v>
      </c>
      <c r="D15" s="16">
        <f t="shared" si="0"/>
        <v>369.00884254413353</v>
      </c>
      <c r="G15" s="15">
        <v>4749</v>
      </c>
      <c r="H15" s="16">
        <v>100</v>
      </c>
      <c r="I15" s="16">
        <f>VLOOKUP(G15,Tabelle1!A:B,2,FALSE)</f>
        <v>0.26906656139451401</v>
      </c>
      <c r="J15" s="16">
        <f t="shared" si="1"/>
        <v>371.6552494732959</v>
      </c>
      <c r="L15" s="16">
        <v>273.53245520527486</v>
      </c>
    </row>
    <row r="16" spans="1:12" x14ac:dyDescent="0.25">
      <c r="A16" s="6">
        <v>4749</v>
      </c>
      <c r="B16" s="16">
        <v>100</v>
      </c>
      <c r="C16" s="16">
        <v>0.26906656099999998</v>
      </c>
      <c r="D16" s="16">
        <f t="shared" si="0"/>
        <v>371.6552500182288</v>
      </c>
      <c r="G16" s="15">
        <v>5114</v>
      </c>
      <c r="H16" s="16">
        <v>100</v>
      </c>
      <c r="I16" s="16">
        <f>VLOOKUP(G16,Tabelle1!A:B,2,FALSE)</f>
        <v>0.235357933066523</v>
      </c>
      <c r="J16" s="16">
        <f t="shared" si="1"/>
        <v>424.88476465220907</v>
      </c>
      <c r="L16" s="16">
        <v>262.93198978629664</v>
      </c>
    </row>
    <row r="17" spans="1:12" x14ac:dyDescent="0.25">
      <c r="A17" s="6">
        <v>5204</v>
      </c>
      <c r="B17" s="16">
        <v>100</v>
      </c>
      <c r="C17" s="16">
        <v>0.25149792599999998</v>
      </c>
      <c r="D17" s="16">
        <f t="shared" si="0"/>
        <v>397.61759307708968</v>
      </c>
      <c r="G17" s="15">
        <v>5479</v>
      </c>
      <c r="H17" s="16">
        <v>100</v>
      </c>
      <c r="I17" s="16">
        <f>VLOOKUP(G17,Tabelle1!A:B,2,FALSE)</f>
        <v>0.23757351614496799</v>
      </c>
      <c r="J17" s="16">
        <f t="shared" si="1"/>
        <v>420.92233857826028</v>
      </c>
      <c r="L17" s="16">
        <v>253.85168192022553</v>
      </c>
    </row>
    <row r="18" spans="1:12" x14ac:dyDescent="0.25">
      <c r="A18" s="6">
        <v>5813</v>
      </c>
      <c r="B18" s="16">
        <v>100</v>
      </c>
      <c r="C18" s="16">
        <v>0.29683155700000002</v>
      </c>
      <c r="D18" s="16">
        <f t="shared" si="0"/>
        <v>336.89140403626288</v>
      </c>
      <c r="G18" s="15">
        <v>5844</v>
      </c>
      <c r="H18" s="16">
        <v>100</v>
      </c>
      <c r="I18" s="16">
        <f>VLOOKUP(G18,Tabelle1!A:B,2,FALSE)</f>
        <v>0.308385471358606</v>
      </c>
      <c r="J18" s="16">
        <f t="shared" si="1"/>
        <v>324.26949155368936</v>
      </c>
      <c r="L18" s="16">
        <v>311.27163459529817</v>
      </c>
    </row>
    <row r="19" spans="1:12" x14ac:dyDescent="0.25">
      <c r="A19" s="6">
        <v>6179</v>
      </c>
      <c r="B19" s="16">
        <v>100</v>
      </c>
      <c r="C19" s="16">
        <v>0.34107816299999999</v>
      </c>
      <c r="D19" s="16">
        <f t="shared" si="0"/>
        <v>293.1879283048678</v>
      </c>
      <c r="G19" s="15">
        <v>6210</v>
      </c>
      <c r="H19" s="16">
        <v>100</v>
      </c>
      <c r="I19" s="16">
        <f>VLOOKUP(G19,Tabelle1!A:B,2,FALSE)</f>
        <v>0.350502811140324</v>
      </c>
      <c r="J19" s="16">
        <f t="shared" si="1"/>
        <v>285.30441646005784</v>
      </c>
      <c r="L19" s="16">
        <v>353.78314832162431</v>
      </c>
    </row>
    <row r="20" spans="1:12" x14ac:dyDescent="0.25">
      <c r="A20" s="6">
        <v>6210</v>
      </c>
      <c r="B20" s="16">
        <v>100</v>
      </c>
      <c r="C20" s="16">
        <v>0.35050281100000003</v>
      </c>
      <c r="D20" s="16">
        <f t="shared" si="0"/>
        <v>285.30441657427963</v>
      </c>
      <c r="G20" s="15">
        <v>6575</v>
      </c>
      <c r="H20" s="16">
        <v>100</v>
      </c>
      <c r="I20" s="16">
        <f>VLOOKUP(G20,Tabelle1!A:B,2,FALSE)</f>
        <v>0.25961497145153001</v>
      </c>
      <c r="J20" s="16">
        <f t="shared" si="1"/>
        <v>385.185798187567</v>
      </c>
      <c r="L20" s="16">
        <v>341.19341173427318</v>
      </c>
    </row>
    <row r="21" spans="1:12" x14ac:dyDescent="0.25">
      <c r="A21" s="6">
        <v>6909</v>
      </c>
      <c r="B21" s="16">
        <v>100</v>
      </c>
      <c r="C21" s="16">
        <v>0.31377470200000002</v>
      </c>
      <c r="D21" s="16">
        <f t="shared" si="0"/>
        <v>318.70000788017637</v>
      </c>
      <c r="G21" s="15">
        <v>6940</v>
      </c>
      <c r="H21" s="16">
        <v>100</v>
      </c>
      <c r="I21" s="16">
        <f>VLOOKUP(G21,Tabelle1!A:B,2,FALSE)</f>
        <v>0.32368827946543299</v>
      </c>
      <c r="J21" s="16">
        <f t="shared" si="1"/>
        <v>308.93920584689909</v>
      </c>
      <c r="L21" s="16">
        <v>326.71766086989908</v>
      </c>
    </row>
    <row r="22" spans="1:12" x14ac:dyDescent="0.25">
      <c r="A22" s="6">
        <v>7274</v>
      </c>
      <c r="B22" s="16">
        <v>100</v>
      </c>
      <c r="C22" s="16">
        <v>0.40335960599999998</v>
      </c>
      <c r="D22" s="16">
        <f t="shared" si="0"/>
        <v>247.91773522309521</v>
      </c>
      <c r="G22" s="15">
        <v>7305</v>
      </c>
      <c r="H22" s="16">
        <v>100</v>
      </c>
      <c r="I22" s="16">
        <f>VLOOKUP(G22,Tabelle1!A:B,2,FALSE)</f>
        <v>0.39332637325911601</v>
      </c>
      <c r="J22" s="16">
        <f t="shared" si="1"/>
        <v>254.24178697044016</v>
      </c>
      <c r="L22" s="16">
        <v>407.13462738488505</v>
      </c>
    </row>
    <row r="23" spans="1:12" x14ac:dyDescent="0.25">
      <c r="A23" s="6">
        <v>7305</v>
      </c>
      <c r="B23" s="16">
        <v>100</v>
      </c>
      <c r="C23" s="16">
        <v>0.39332637300000001</v>
      </c>
      <c r="D23" s="16">
        <f t="shared" si="0"/>
        <v>254.24178713792986</v>
      </c>
      <c r="G23" s="15">
        <v>7671</v>
      </c>
      <c r="H23" s="16">
        <v>100</v>
      </c>
      <c r="I23" s="16">
        <f>VLOOKUP(G23,Tabelle1!A:B,2,FALSE)</f>
        <v>0.34125578290634601</v>
      </c>
      <c r="J23" s="16">
        <f t="shared" si="1"/>
        <v>293.03532719163894</v>
      </c>
      <c r="L23" s="16">
        <v>387.25150631958417</v>
      </c>
    </row>
    <row r="24" spans="1:12" x14ac:dyDescent="0.25">
      <c r="A24" s="6">
        <v>7671</v>
      </c>
      <c r="B24" s="16">
        <v>100</v>
      </c>
      <c r="C24" s="16">
        <v>0.34125578299999998</v>
      </c>
      <c r="D24" s="16">
        <f t="shared" si="0"/>
        <v>293.03532711121852</v>
      </c>
      <c r="G24" s="15">
        <v>8036</v>
      </c>
      <c r="H24" s="16">
        <v>100</v>
      </c>
      <c r="I24" s="16">
        <f>VLOOKUP(G24,Tabelle1!A:B,2,FALSE)</f>
        <v>0.34589995454278399</v>
      </c>
      <c r="J24" s="16">
        <f t="shared" si="1"/>
        <v>289.10093420561901</v>
      </c>
      <c r="L24" s="16">
        <v>349.13721383381585</v>
      </c>
    </row>
    <row r="25" spans="1:12" x14ac:dyDescent="0.25">
      <c r="A25" s="6">
        <v>8370</v>
      </c>
      <c r="B25" s="16">
        <v>100</v>
      </c>
      <c r="C25" s="16">
        <v>0.478661956</v>
      </c>
      <c r="D25" s="16">
        <f t="shared" si="0"/>
        <v>208.91570501165964</v>
      </c>
      <c r="G25" s="15">
        <v>8401</v>
      </c>
      <c r="H25" s="16">
        <v>100</v>
      </c>
      <c r="I25" s="16">
        <f>VLOOKUP(G25,Tabelle1!A:B,2,FALSE)</f>
        <v>0.45706272275952098</v>
      </c>
      <c r="J25" s="16">
        <f t="shared" si="1"/>
        <v>218.78835227744881</v>
      </c>
      <c r="L25" s="16">
        <v>483.14172763642853</v>
      </c>
    </row>
    <row r="26" spans="1:12" x14ac:dyDescent="0.25">
      <c r="A26" s="6">
        <v>8521</v>
      </c>
      <c r="B26" s="16">
        <v>100</v>
      </c>
      <c r="C26" s="16">
        <v>0.49905343299999999</v>
      </c>
      <c r="D26" s="16">
        <f t="shared" si="0"/>
        <v>200.37934495082413</v>
      </c>
      <c r="G26" s="15">
        <v>8766</v>
      </c>
      <c r="H26" s="16">
        <v>100</v>
      </c>
      <c r="I26" s="16">
        <f>VLOOKUP(G26,Tabelle1!A:B,2,FALSE)</f>
        <v>0.45631654927835102</v>
      </c>
      <c r="J26" s="16">
        <f t="shared" si="1"/>
        <v>219.14611722530461</v>
      </c>
      <c r="L26" s="16">
        <v>503.72404714653561</v>
      </c>
    </row>
    <row r="27" spans="1:12" x14ac:dyDescent="0.25">
      <c r="A27" s="6">
        <v>9040</v>
      </c>
      <c r="B27" s="16">
        <v>100</v>
      </c>
      <c r="C27" s="16">
        <v>0.53951945199999995</v>
      </c>
      <c r="D27" s="16">
        <f t="shared" si="0"/>
        <v>185.35012895142103</v>
      </c>
      <c r="G27" s="15">
        <v>9132</v>
      </c>
      <c r="H27" s="16">
        <v>100</v>
      </c>
      <c r="I27" s="16">
        <f>VLOOKUP(G27,Tabelle1!A:B,2,FALSE)</f>
        <v>0.56504068899440496</v>
      </c>
      <c r="J27" s="16">
        <f t="shared" si="1"/>
        <v>176.97840517993245</v>
      </c>
      <c r="L27" s="16">
        <v>570.3288747725037</v>
      </c>
    </row>
    <row r="28" spans="1:12" x14ac:dyDescent="0.25">
      <c r="A28" s="6">
        <v>9466</v>
      </c>
      <c r="B28" s="16">
        <v>100</v>
      </c>
      <c r="C28" s="16">
        <v>0.73135580600000005</v>
      </c>
      <c r="D28" s="16">
        <f t="shared" si="0"/>
        <v>136.73235267923749</v>
      </c>
      <c r="G28" s="15">
        <v>9497</v>
      </c>
      <c r="H28" s="16">
        <v>100</v>
      </c>
      <c r="I28" s="16">
        <f>VLOOKUP(G28,Tabelle1!A:B,2,FALSE)</f>
        <v>0.75716854466056205</v>
      </c>
      <c r="J28" s="16">
        <f t="shared" si="1"/>
        <v>132.07099093746677</v>
      </c>
      <c r="L28" s="16">
        <v>764.25484482882723</v>
      </c>
    </row>
    <row r="29" spans="1:12" x14ac:dyDescent="0.25">
      <c r="A29" s="6">
        <v>9801</v>
      </c>
      <c r="B29" s="16">
        <v>100</v>
      </c>
      <c r="C29" s="16">
        <v>0.85847331800000004</v>
      </c>
      <c r="D29" s="16">
        <f t="shared" si="0"/>
        <v>116.48585681494646</v>
      </c>
      <c r="G29" s="15">
        <v>9862</v>
      </c>
      <c r="H29" s="16">
        <v>100</v>
      </c>
      <c r="I29" s="16">
        <f>VLOOKUP(G29,Tabelle1!A:B,2,FALSE)</f>
        <v>0.85744889698198101</v>
      </c>
      <c r="J29" s="16">
        <f t="shared" si="1"/>
        <v>116.62502611173278</v>
      </c>
      <c r="L29" s="16">
        <v>866.50772459262305</v>
      </c>
    </row>
    <row r="30" spans="1:12" x14ac:dyDescent="0.25">
      <c r="A30" s="6">
        <v>10166</v>
      </c>
      <c r="B30" s="16">
        <v>100</v>
      </c>
      <c r="C30" s="16">
        <v>1.1473650259999999</v>
      </c>
      <c r="D30" s="16">
        <f t="shared" si="0"/>
        <v>87.156221197211224</v>
      </c>
      <c r="G30" s="15">
        <v>10227</v>
      </c>
      <c r="H30" s="16">
        <v>100</v>
      </c>
      <c r="I30" s="16">
        <f>VLOOKUP(G30,Tabelle1!A:B,2,FALSE)</f>
        <v>1.16418562236951</v>
      </c>
      <c r="J30" s="16">
        <f t="shared" si="1"/>
        <v>85.89695498598094</v>
      </c>
      <c r="L30" s="16">
        <v>1175.0811737363292</v>
      </c>
    </row>
    <row r="31" spans="1:12" x14ac:dyDescent="0.25">
      <c r="A31" s="6">
        <v>10562</v>
      </c>
      <c r="B31" s="16">
        <v>100</v>
      </c>
      <c r="C31" s="16">
        <v>1.5318688030000001</v>
      </c>
      <c r="D31" s="16">
        <f t="shared" si="0"/>
        <v>65.279741844837346</v>
      </c>
      <c r="G31" s="15">
        <v>10593</v>
      </c>
      <c r="H31" s="16">
        <v>100</v>
      </c>
      <c r="I31" s="16">
        <f>VLOOKUP(G31,Tabelle1!A:B,2,FALSE)</f>
        <v>1.6403956798639701</v>
      </c>
      <c r="J31" s="16">
        <f t="shared" si="1"/>
        <v>60.960901828449408</v>
      </c>
      <c r="L31" s="16">
        <v>1655.7480558497591</v>
      </c>
    </row>
    <row r="32" spans="1:12" x14ac:dyDescent="0.25">
      <c r="A32" s="6">
        <v>10897</v>
      </c>
      <c r="B32" s="16">
        <v>100</v>
      </c>
      <c r="C32" s="16">
        <v>2.2902694829999999</v>
      </c>
      <c r="D32" s="16">
        <f t="shared" si="0"/>
        <v>43.662984090855133</v>
      </c>
      <c r="G32" s="15">
        <v>10958</v>
      </c>
      <c r="H32" s="16">
        <v>100</v>
      </c>
      <c r="I32" s="16">
        <f>VLOOKUP(G32,Tabelle1!A:B,2,FALSE)</f>
        <v>1.5159999488699401</v>
      </c>
      <c r="J32" s="16">
        <f t="shared" si="1"/>
        <v>65.963062910748917</v>
      </c>
      <c r="L32" s="16">
        <v>2311.7039929523189</v>
      </c>
    </row>
    <row r="33" spans="1:12" x14ac:dyDescent="0.25">
      <c r="A33" s="6">
        <v>11109</v>
      </c>
      <c r="B33" s="16">
        <v>100</v>
      </c>
      <c r="C33" s="16">
        <v>1.9086910349999999</v>
      </c>
      <c r="D33" s="16">
        <f t="shared" si="0"/>
        <v>52.391926281562903</v>
      </c>
      <c r="G33" s="15">
        <v>11323</v>
      </c>
      <c r="H33" s="16">
        <v>100</v>
      </c>
      <c r="I33" s="16">
        <f>VLOOKUP(G33,Tabelle1!A:B,2,FALSE)</f>
        <v>1.2816905373191601</v>
      </c>
      <c r="J33" s="16">
        <f t="shared" si="1"/>
        <v>78.021953886906559</v>
      </c>
      <c r="L33" s="16">
        <v>1926.5543731781474</v>
      </c>
    </row>
    <row r="34" spans="1:12" x14ac:dyDescent="0.25">
      <c r="A34" s="6">
        <v>11443</v>
      </c>
      <c r="B34" s="16">
        <v>100</v>
      </c>
      <c r="C34" s="16">
        <v>1.37827626</v>
      </c>
      <c r="D34" s="16">
        <f t="shared" si="0"/>
        <v>72.554394864205236</v>
      </c>
      <c r="G34" s="15">
        <v>11688</v>
      </c>
      <c r="H34" s="16">
        <v>100</v>
      </c>
      <c r="I34" s="16">
        <f>VLOOKUP(G34,Tabelle1!A:B,2,FALSE)</f>
        <v>0.85490688246122304</v>
      </c>
      <c r="J34" s="16">
        <f t="shared" si="1"/>
        <v>116.97180365668166</v>
      </c>
      <c r="L34" s="16">
        <v>1391.1754745251665</v>
      </c>
    </row>
    <row r="35" spans="1:12" x14ac:dyDescent="0.25">
      <c r="A35" s="6">
        <v>11688</v>
      </c>
      <c r="B35" s="16">
        <v>100</v>
      </c>
      <c r="C35" s="16">
        <v>0.85490688199999998</v>
      </c>
      <c r="D35" s="16">
        <f t="shared" ref="D35:D66" si="2">B35/C35</f>
        <v>116.97180371978804</v>
      </c>
      <c r="G35" s="15">
        <v>12054</v>
      </c>
      <c r="H35" s="16">
        <v>100</v>
      </c>
      <c r="I35" s="16">
        <f>VLOOKUP(G35,Tabelle1!A:B,2,FALSE)</f>
        <v>0.63984663386995</v>
      </c>
      <c r="J35" s="16">
        <f t="shared" ref="J35:J66" si="3">H35/I35</f>
        <v>156.28745187760913</v>
      </c>
      <c r="L35" s="16">
        <v>747.16005634525425</v>
      </c>
    </row>
    <row r="36" spans="1:12" x14ac:dyDescent="0.25">
      <c r="A36" s="6">
        <v>12297</v>
      </c>
      <c r="B36" s="16">
        <v>100</v>
      </c>
      <c r="C36" s="16">
        <v>1.0632748670000001</v>
      </c>
      <c r="D36" s="16">
        <f t="shared" si="2"/>
        <v>94.04905834193859</v>
      </c>
      <c r="G36" s="15">
        <v>12419</v>
      </c>
      <c r="H36" s="16">
        <v>100</v>
      </c>
      <c r="I36" s="16">
        <f>VLOOKUP(G36,Tabelle1!A:B,2,FALSE)</f>
        <v>0.93985613809063395</v>
      </c>
      <c r="J36" s="16">
        <f t="shared" si="3"/>
        <v>106.39926255432574</v>
      </c>
      <c r="L36" s="16">
        <v>1073.2259999204639</v>
      </c>
    </row>
    <row r="37" spans="1:12" x14ac:dyDescent="0.25">
      <c r="A37" s="6">
        <v>12509</v>
      </c>
      <c r="B37" s="16">
        <v>100</v>
      </c>
      <c r="C37" s="16">
        <v>1.099218534</v>
      </c>
      <c r="D37" s="16">
        <f t="shared" si="2"/>
        <v>90.973720790628519</v>
      </c>
      <c r="G37" s="15">
        <v>12784</v>
      </c>
      <c r="H37" s="16">
        <v>100</v>
      </c>
      <c r="I37" s="16">
        <f>VLOOKUP(G37,Tabelle1!A:B,2,FALSE)</f>
        <v>0.92490986461084201</v>
      </c>
      <c r="J37" s="16">
        <f t="shared" si="3"/>
        <v>108.11864358488081</v>
      </c>
      <c r="L37" s="16">
        <v>1109.506061868148</v>
      </c>
    </row>
    <row r="38" spans="1:12" x14ac:dyDescent="0.25">
      <c r="A38" s="6">
        <v>13118</v>
      </c>
      <c r="B38" s="16">
        <v>100</v>
      </c>
      <c r="C38" s="16">
        <v>1.2487125960000001</v>
      </c>
      <c r="D38" s="16">
        <f t="shared" si="2"/>
        <v>80.08247880283254</v>
      </c>
      <c r="G38" s="15">
        <v>13149</v>
      </c>
      <c r="H38" s="16">
        <v>100</v>
      </c>
      <c r="I38" s="16">
        <f>VLOOKUP(G38,Tabelle1!A:B,2,FALSE)</f>
        <v>1.3700570104457199</v>
      </c>
      <c r="J38" s="16">
        <f t="shared" si="3"/>
        <v>72.989663377195555</v>
      </c>
      <c r="L38" s="16">
        <v>1382.8793011921043</v>
      </c>
    </row>
    <row r="39" spans="1:12" x14ac:dyDescent="0.25">
      <c r="A39" s="6">
        <v>13484</v>
      </c>
      <c r="B39" s="16">
        <v>100</v>
      </c>
      <c r="C39" s="16">
        <v>1.8343675880000001</v>
      </c>
      <c r="D39" s="16">
        <f t="shared" si="2"/>
        <v>54.514700681682562</v>
      </c>
      <c r="G39" s="15">
        <v>13515</v>
      </c>
      <c r="H39" s="16">
        <v>100</v>
      </c>
      <c r="I39" s="16">
        <f>VLOOKUP(G39,Tabelle1!A:B,2,FALSE)</f>
        <v>1.8915972958165499</v>
      </c>
      <c r="J39" s="16">
        <f t="shared" si="3"/>
        <v>52.865374792594416</v>
      </c>
      <c r="L39" s="16">
        <v>1909.3006543754345</v>
      </c>
    </row>
    <row r="40" spans="1:12" x14ac:dyDescent="0.25">
      <c r="A40" s="6">
        <v>13635</v>
      </c>
      <c r="B40" s="16">
        <v>100</v>
      </c>
      <c r="C40" s="16">
        <v>1.9985537309999999</v>
      </c>
      <c r="D40" s="16">
        <f t="shared" si="2"/>
        <v>50.036182890096143</v>
      </c>
      <c r="G40" s="15">
        <v>13880</v>
      </c>
      <c r="H40" s="16">
        <v>100</v>
      </c>
      <c r="I40" s="16">
        <f>VLOOKUP(G40,Tabelle1!A:B,2,FALSE)</f>
        <v>1.2827918393283899</v>
      </c>
      <c r="J40" s="16">
        <f t="shared" si="3"/>
        <v>77.954970505858029</v>
      </c>
      <c r="L40" s="16">
        <v>2017.2580889361004</v>
      </c>
    </row>
    <row r="41" spans="1:12" x14ac:dyDescent="0.25">
      <c r="A41" s="6">
        <v>14214</v>
      </c>
      <c r="B41" s="16">
        <v>100</v>
      </c>
      <c r="C41" s="16">
        <v>1.5896482329999999</v>
      </c>
      <c r="D41" s="16">
        <f t="shared" si="2"/>
        <v>62.906999123497286</v>
      </c>
      <c r="G41" s="15">
        <v>14245</v>
      </c>
      <c r="H41" s="16">
        <v>100</v>
      </c>
      <c r="I41" s="16">
        <f>VLOOKUP(G41,Tabelle1!A:B,2,FALSE)</f>
        <v>1.5965456349527301</v>
      </c>
      <c r="J41" s="16">
        <f t="shared" si="3"/>
        <v>62.635228089149336</v>
      </c>
      <c r="L41" s="16">
        <v>1611.4876206986917</v>
      </c>
    </row>
    <row r="42" spans="1:12" x14ac:dyDescent="0.25">
      <c r="A42" s="6">
        <v>14579</v>
      </c>
      <c r="B42" s="16">
        <v>100</v>
      </c>
      <c r="C42" s="16">
        <v>1.641204426</v>
      </c>
      <c r="D42" s="16">
        <f t="shared" si="2"/>
        <v>60.930861759691595</v>
      </c>
      <c r="G42" s="15">
        <v>14610</v>
      </c>
      <c r="H42" s="16">
        <v>100</v>
      </c>
      <c r="I42" s="16">
        <f>VLOOKUP(G42,Tabelle1!A:B,2,FALSE)</f>
        <v>1.61830389898056</v>
      </c>
      <c r="J42" s="16">
        <f t="shared" si="3"/>
        <v>61.793090941073764</v>
      </c>
      <c r="L42" s="16">
        <v>1656.564370849447</v>
      </c>
    </row>
    <row r="43" spans="1:12" x14ac:dyDescent="0.25">
      <c r="A43" s="6">
        <v>14610</v>
      </c>
      <c r="B43" s="16">
        <v>100</v>
      </c>
      <c r="C43" s="16">
        <v>1.618303899</v>
      </c>
      <c r="D43" s="16">
        <f t="shared" si="2"/>
        <v>61.793090940331474</v>
      </c>
      <c r="G43" s="15">
        <v>14976</v>
      </c>
      <c r="H43" s="16">
        <v>100</v>
      </c>
      <c r="I43" s="16">
        <f>VLOOKUP(G43,Tabelle1!A:B,2,FALSE)</f>
        <v>1.4866105641001099</v>
      </c>
      <c r="J43" s="16">
        <f t="shared" si="3"/>
        <v>67.267112460305299</v>
      </c>
      <c r="L43" s="16">
        <v>1615.8924157979793</v>
      </c>
    </row>
    <row r="44" spans="1:12" x14ac:dyDescent="0.25">
      <c r="A44" s="6">
        <v>14976</v>
      </c>
      <c r="B44" s="16">
        <v>100</v>
      </c>
      <c r="C44" s="16">
        <v>1.486610564</v>
      </c>
      <c r="D44" s="16">
        <f t="shared" si="2"/>
        <v>67.267112464835137</v>
      </c>
      <c r="G44" s="15">
        <v>15341</v>
      </c>
      <c r="H44" s="16">
        <v>100</v>
      </c>
      <c r="I44" s="16">
        <f>VLOOKUP(G44,Tabelle1!A:B,2,FALSE)</f>
        <v>1.3591821867887499</v>
      </c>
      <c r="J44" s="16">
        <f t="shared" si="3"/>
        <v>73.573654048736032</v>
      </c>
      <c r="L44" s="16">
        <v>1481.0883630695341</v>
      </c>
    </row>
    <row r="45" spans="1:12" x14ac:dyDescent="0.25">
      <c r="A45" s="6">
        <v>15675</v>
      </c>
      <c r="B45" s="16">
        <v>100</v>
      </c>
      <c r="C45" s="16">
        <v>1.4521079160000001</v>
      </c>
      <c r="D45" s="16">
        <f t="shared" si="2"/>
        <v>68.865405179707039</v>
      </c>
      <c r="G45" s="15">
        <v>15706</v>
      </c>
      <c r="H45" s="16">
        <v>100</v>
      </c>
      <c r="I45" s="16">
        <f>VLOOKUP(G45,Tabelle1!A:B,2,FALSE)</f>
        <v>1.4832690305306</v>
      </c>
      <c r="J45" s="16">
        <f t="shared" si="3"/>
        <v>67.418652949443469</v>
      </c>
      <c r="L45" s="16">
        <v>1497.150866556083</v>
      </c>
    </row>
    <row r="46" spans="1:12" x14ac:dyDescent="0.25">
      <c r="A46" s="6">
        <v>15949</v>
      </c>
      <c r="B46" s="16">
        <v>100</v>
      </c>
      <c r="C46" s="16">
        <v>2.0042584520000002</v>
      </c>
      <c r="D46" s="16">
        <f t="shared" si="2"/>
        <v>49.893764898540134</v>
      </c>
      <c r="G46" s="15">
        <v>16071</v>
      </c>
      <c r="H46" s="16">
        <v>100</v>
      </c>
      <c r="I46" s="16">
        <f>VLOOKUP(G46,Tabelle1!A:B,2,FALSE)</f>
        <v>1.8703682646395601</v>
      </c>
      <c r="J46" s="16">
        <f t="shared" si="3"/>
        <v>53.465406727947808</v>
      </c>
      <c r="L46" s="16">
        <v>2023.0162000194082</v>
      </c>
    </row>
    <row r="47" spans="1:12" x14ac:dyDescent="0.25">
      <c r="A47" s="6">
        <v>16406</v>
      </c>
      <c r="B47" s="16">
        <v>100</v>
      </c>
      <c r="C47" s="16">
        <v>2.2330208059999999</v>
      </c>
      <c r="D47" s="16">
        <f t="shared" si="2"/>
        <v>44.782386143158938</v>
      </c>
      <c r="G47" s="15">
        <v>16437</v>
      </c>
      <c r="H47" s="16">
        <v>100</v>
      </c>
      <c r="I47" s="16">
        <f>VLOOKUP(G47,Tabelle1!A:B,2,FALSE)</f>
        <v>2.2266786345864999</v>
      </c>
      <c r="J47" s="16">
        <f t="shared" si="3"/>
        <v>44.909938258140365</v>
      </c>
      <c r="L47" s="16">
        <v>2253.9195287788789</v>
      </c>
    </row>
    <row r="48" spans="1:12" x14ac:dyDescent="0.25">
      <c r="A48" s="6">
        <v>16771</v>
      </c>
      <c r="B48" s="16">
        <v>100</v>
      </c>
      <c r="C48" s="16">
        <v>2.985612868</v>
      </c>
      <c r="D48" s="16">
        <f t="shared" si="2"/>
        <v>33.493960677824894</v>
      </c>
      <c r="G48" s="15">
        <v>16802</v>
      </c>
      <c r="H48" s="16">
        <v>100</v>
      </c>
      <c r="I48" s="16">
        <f>VLOOKUP(G48,Tabelle1!A:B,2,FALSE)</f>
        <v>3.0932758774082001</v>
      </c>
      <c r="J48" s="16">
        <f t="shared" si="3"/>
        <v>32.328186674312477</v>
      </c>
      <c r="L48" s="16">
        <v>3122.225681946627</v>
      </c>
    </row>
    <row r="49" spans="1:12" x14ac:dyDescent="0.25">
      <c r="A49" s="6">
        <v>16983</v>
      </c>
      <c r="B49" s="16">
        <v>100</v>
      </c>
      <c r="C49" s="16">
        <v>3.4584594860000002</v>
      </c>
      <c r="D49" s="16">
        <f t="shared" si="2"/>
        <v>28.914607907018862</v>
      </c>
      <c r="G49" s="15">
        <v>17167</v>
      </c>
      <c r="H49" s="16">
        <v>100</v>
      </c>
      <c r="I49" s="16">
        <f>VLOOKUP(G49,Tabelle1!A:B,2,FALSE)</f>
        <v>2.7748671822047402</v>
      </c>
      <c r="J49" s="16">
        <f t="shared" si="3"/>
        <v>36.037760885025889</v>
      </c>
      <c r="L49" s="16">
        <v>3490.8270248743042</v>
      </c>
    </row>
    <row r="50" spans="1:12" x14ac:dyDescent="0.25">
      <c r="A50" s="6">
        <v>17410</v>
      </c>
      <c r="B50" s="16">
        <v>100</v>
      </c>
      <c r="C50" s="16">
        <v>3.0768228980000001</v>
      </c>
      <c r="D50" s="16">
        <f t="shared" si="2"/>
        <v>32.501058174327198</v>
      </c>
      <c r="G50" s="15">
        <v>17532</v>
      </c>
      <c r="H50" s="16">
        <v>100</v>
      </c>
      <c r="I50" s="16">
        <f>VLOOKUP(G50,Tabelle1!A:B,2,FALSE)</f>
        <v>3.0315085426826802</v>
      </c>
      <c r="J50" s="16">
        <f t="shared" si="3"/>
        <v>32.986877190689611</v>
      </c>
      <c r="L50" s="16">
        <v>3105.6187201465791</v>
      </c>
    </row>
    <row r="51" spans="1:12" x14ac:dyDescent="0.25">
      <c r="A51" s="6">
        <v>17745</v>
      </c>
      <c r="B51" s="16">
        <v>100</v>
      </c>
      <c r="C51" s="16">
        <v>3.449445742</v>
      </c>
      <c r="D51" s="16">
        <f t="shared" si="2"/>
        <v>28.99016464657295</v>
      </c>
      <c r="G51" s="15">
        <v>17898</v>
      </c>
      <c r="H51" s="16">
        <v>100</v>
      </c>
      <c r="I51" s="16">
        <f>VLOOKUP(G51,Tabelle1!A:B,2,FALSE)</f>
        <v>3.2084666805772799</v>
      </c>
      <c r="J51" s="16">
        <f t="shared" si="3"/>
        <v>31.167535759482348</v>
      </c>
      <c r="L51" s="16">
        <v>3481.7289214556909</v>
      </c>
    </row>
    <row r="52" spans="1:12" x14ac:dyDescent="0.25">
      <c r="A52" s="6">
        <v>18232</v>
      </c>
      <c r="B52" s="16">
        <v>100</v>
      </c>
      <c r="C52" s="16">
        <v>3.543932415</v>
      </c>
      <c r="D52" s="16">
        <f t="shared" si="2"/>
        <v>28.217242399076621</v>
      </c>
      <c r="G52" s="15">
        <v>18263</v>
      </c>
      <c r="H52" s="16">
        <v>100</v>
      </c>
      <c r="I52" s="16">
        <f>VLOOKUP(G52,Tabelle1!A:B,2,FALSE)</f>
        <v>3.6135671180562099</v>
      </c>
      <c r="J52" s="16">
        <f t="shared" si="3"/>
        <v>27.673486262458422</v>
      </c>
      <c r="L52" s="16">
        <v>3647.386300663959</v>
      </c>
    </row>
    <row r="53" spans="1:12" x14ac:dyDescent="0.25">
      <c r="A53" s="6">
        <v>18597</v>
      </c>
      <c r="B53" s="16">
        <v>100</v>
      </c>
      <c r="C53" s="16">
        <v>4.7423646870000002</v>
      </c>
      <c r="D53" s="16">
        <f t="shared" si="2"/>
        <v>21.086526785703523</v>
      </c>
      <c r="G53" s="15">
        <v>18628</v>
      </c>
      <c r="H53" s="16">
        <v>100</v>
      </c>
      <c r="I53" s="16">
        <f>VLOOKUP(G53,Tabelle1!A:B,2,FALSE)</f>
        <v>4.7611267018108396</v>
      </c>
      <c r="J53" s="16">
        <f t="shared" si="3"/>
        <v>21.003431805745929</v>
      </c>
      <c r="L53" s="16">
        <v>4805.6858335736351</v>
      </c>
    </row>
    <row r="54" spans="1:12" x14ac:dyDescent="0.25">
      <c r="A54" s="6">
        <v>18962</v>
      </c>
      <c r="B54" s="16">
        <v>100</v>
      </c>
      <c r="C54" s="16">
        <v>5.9751527250000001</v>
      </c>
      <c r="D54" s="16">
        <f t="shared" si="2"/>
        <v>16.735973890943516</v>
      </c>
      <c r="G54" s="15">
        <v>18993</v>
      </c>
      <c r="H54" s="16">
        <v>100</v>
      </c>
      <c r="I54" s="16">
        <f>VLOOKUP(G54,Tabelle1!A:B,2,FALSE)</f>
        <v>5.8397285056993402</v>
      </c>
      <c r="J54" s="16">
        <f t="shared" si="3"/>
        <v>17.124083748483173</v>
      </c>
      <c r="L54" s="16">
        <v>6031.0738614529355</v>
      </c>
    </row>
    <row r="55" spans="1:12" x14ac:dyDescent="0.25">
      <c r="A55" s="6">
        <v>19267</v>
      </c>
      <c r="B55" s="16">
        <v>100</v>
      </c>
      <c r="C55" s="16">
        <v>6.7686228030000004</v>
      </c>
      <c r="D55" s="16">
        <f t="shared" si="2"/>
        <v>14.774054177709212</v>
      </c>
      <c r="G55" s="15">
        <v>19359</v>
      </c>
      <c r="H55" s="16">
        <v>100</v>
      </c>
      <c r="I55" s="16">
        <f>VLOOKUP(G55,Tabelle1!A:B,2,FALSE)</f>
        <v>6.8266734357634</v>
      </c>
      <c r="J55" s="16">
        <f t="shared" si="3"/>
        <v>14.648422975108577</v>
      </c>
      <c r="L55" s="16">
        <v>6890.56390963171</v>
      </c>
    </row>
    <row r="56" spans="1:12" x14ac:dyDescent="0.25">
      <c r="A56" s="6">
        <v>19479</v>
      </c>
      <c r="B56" s="16">
        <v>100</v>
      </c>
      <c r="C56" s="16">
        <v>7.2174282290000003</v>
      </c>
      <c r="D56" s="16">
        <f t="shared" si="2"/>
        <v>13.85535080185416</v>
      </c>
      <c r="G56" s="15">
        <v>19724</v>
      </c>
      <c r="H56" s="16">
        <v>100</v>
      </c>
      <c r="I56" s="16">
        <f>VLOOKUP(G56,Tabelle1!A:B,2,FALSE)</f>
        <v>7.0745403093820798</v>
      </c>
      <c r="J56" s="16">
        <f t="shared" si="3"/>
        <v>14.135194037608702</v>
      </c>
      <c r="L56" s="16">
        <v>7284.9757562115856</v>
      </c>
    </row>
    <row r="57" spans="1:12" x14ac:dyDescent="0.25">
      <c r="A57" s="6">
        <v>20058</v>
      </c>
      <c r="B57" s="16">
        <v>100</v>
      </c>
      <c r="C57" s="16">
        <v>9.7432348970000007</v>
      </c>
      <c r="D57" s="16">
        <f t="shared" si="2"/>
        <v>10.263531676814093</v>
      </c>
      <c r="G57" s="15">
        <v>20089</v>
      </c>
      <c r="H57" s="16">
        <v>100</v>
      </c>
      <c r="I57" s="16">
        <f>VLOOKUP(G57,Tabelle1!A:B,2,FALSE)</f>
        <v>10.1629960934364</v>
      </c>
      <c r="J57" s="16">
        <f t="shared" si="3"/>
        <v>9.8396180693785098</v>
      </c>
      <c r="L57" s="16">
        <v>10258.111033742434</v>
      </c>
    </row>
    <row r="58" spans="1:12" x14ac:dyDescent="0.25">
      <c r="A58" s="6">
        <v>20393</v>
      </c>
      <c r="B58" s="16">
        <v>100</v>
      </c>
      <c r="C58" s="16">
        <v>13.939169570000001</v>
      </c>
      <c r="D58" s="16">
        <f t="shared" si="2"/>
        <v>7.1740285171091429</v>
      </c>
      <c r="G58" s="15">
        <v>20454</v>
      </c>
      <c r="H58" s="16">
        <v>100</v>
      </c>
      <c r="I58" s="16">
        <f>VLOOKUP(G58,Tabelle1!A:B,2,FALSE)</f>
        <v>14.2193509746266</v>
      </c>
      <c r="J58" s="16">
        <f t="shared" si="3"/>
        <v>7.0326697877028801</v>
      </c>
      <c r="L58" s="16">
        <v>14352.429124682729</v>
      </c>
    </row>
    <row r="59" spans="1:12" x14ac:dyDescent="0.25">
      <c r="A59" s="6">
        <v>20698</v>
      </c>
      <c r="B59" s="16">
        <v>100</v>
      </c>
      <c r="C59" s="16">
        <v>15.82015784</v>
      </c>
      <c r="D59" s="16">
        <f t="shared" si="2"/>
        <v>6.3210494491501228</v>
      </c>
      <c r="G59" s="15">
        <v>20820</v>
      </c>
      <c r="H59" s="16">
        <v>100</v>
      </c>
      <c r="I59" s="16">
        <f>VLOOKUP(G59,Tabelle1!A:B,2,FALSE)</f>
        <v>15.0330681428328</v>
      </c>
      <c r="J59" s="16">
        <f t="shared" si="3"/>
        <v>6.6520020430876734</v>
      </c>
      <c r="L59" s="16">
        <v>15968.217860404568</v>
      </c>
    </row>
    <row r="60" spans="1:12" x14ac:dyDescent="0.25">
      <c r="A60" s="6">
        <v>21063</v>
      </c>
      <c r="B60" s="16">
        <v>100</v>
      </c>
      <c r="C60" s="16">
        <v>16.342682230000001</v>
      </c>
      <c r="D60" s="16">
        <f t="shared" si="2"/>
        <v>6.1189466081908881</v>
      </c>
      <c r="G60" s="15">
        <v>21185</v>
      </c>
      <c r="H60" s="16">
        <v>100</v>
      </c>
      <c r="I60" s="16">
        <f>VLOOKUP(G60,Tabelle1!A:B,2,FALSE)</f>
        <v>13.7817731974895</v>
      </c>
      <c r="J60" s="16">
        <f t="shared" si="3"/>
        <v>7.2559603591659814</v>
      </c>
      <c r="L60" s="16">
        <v>16495.632528479025</v>
      </c>
    </row>
    <row r="61" spans="1:12" x14ac:dyDescent="0.25">
      <c r="A61" s="6">
        <v>21519</v>
      </c>
      <c r="B61" s="16">
        <v>100</v>
      </c>
      <c r="C61" s="16">
        <v>18.045387510000001</v>
      </c>
      <c r="D61" s="16">
        <f t="shared" si="2"/>
        <v>5.5415822987776888</v>
      </c>
      <c r="G61" s="15">
        <v>21550</v>
      </c>
      <c r="H61" s="16">
        <v>100</v>
      </c>
      <c r="I61" s="16">
        <f>VLOOKUP(G61,Tabelle1!A:B,2,FALSE)</f>
        <v>18.645818112615899</v>
      </c>
      <c r="J61" s="16">
        <f t="shared" si="3"/>
        <v>5.3631328695810483</v>
      </c>
      <c r="L61" s="16">
        <v>18820.323333363158</v>
      </c>
    </row>
    <row r="62" spans="1:12" x14ac:dyDescent="0.25">
      <c r="A62" s="6">
        <v>21793</v>
      </c>
      <c r="B62" s="16">
        <v>100</v>
      </c>
      <c r="C62" s="16">
        <v>21.665260069999999</v>
      </c>
      <c r="D62" s="16">
        <f t="shared" si="2"/>
        <v>4.6156842648969878</v>
      </c>
      <c r="G62" s="15">
        <v>21915</v>
      </c>
      <c r="H62" s="16">
        <v>100</v>
      </c>
      <c r="I62" s="16">
        <f>VLOOKUP(G62,Tabelle1!A:B,2,FALSE)</f>
        <v>20.9734528547087</v>
      </c>
      <c r="J62" s="16">
        <f t="shared" si="3"/>
        <v>4.7679321422533079</v>
      </c>
      <c r="L62" s="16">
        <v>21868.024084692915</v>
      </c>
    </row>
    <row r="63" spans="1:12" x14ac:dyDescent="0.25">
      <c r="A63" s="6">
        <v>21946</v>
      </c>
      <c r="B63" s="16">
        <v>100</v>
      </c>
      <c r="C63" s="16">
        <v>21.699992609999999</v>
      </c>
      <c r="D63" s="16">
        <f t="shared" si="2"/>
        <v>4.6082965002447533</v>
      </c>
      <c r="G63" s="15">
        <v>22281</v>
      </c>
      <c r="H63" s="16">
        <v>100</v>
      </c>
      <c r="I63" s="16">
        <f>VLOOKUP(G63,Tabelle1!A:B,2,FALSE)</f>
        <v>21.039522538575898</v>
      </c>
      <c r="J63" s="16">
        <f t="shared" si="3"/>
        <v>4.7529595700971976</v>
      </c>
      <c r="L63" s="16">
        <v>21903.081689120339</v>
      </c>
    </row>
    <row r="64" spans="1:12" x14ac:dyDescent="0.25">
      <c r="A64" s="6">
        <v>22615</v>
      </c>
      <c r="B64" s="16">
        <v>100</v>
      </c>
      <c r="C64" s="16">
        <v>26.517953179999999</v>
      </c>
      <c r="D64" s="16">
        <f t="shared" si="2"/>
        <v>3.7710301138709532</v>
      </c>
      <c r="G64" s="15">
        <v>22646</v>
      </c>
      <c r="H64" s="16">
        <v>100</v>
      </c>
      <c r="I64" s="16">
        <f>VLOOKUP(G64,Tabelle1!A:B,2,FALSE)</f>
        <v>27.784055455297899</v>
      </c>
      <c r="J64" s="16">
        <f t="shared" si="3"/>
        <v>3.5991865968195751</v>
      </c>
      <c r="L64" s="16">
        <v>28044.084953665704</v>
      </c>
    </row>
    <row r="65" spans="1:12" x14ac:dyDescent="0.25">
      <c r="A65" s="6">
        <v>22677</v>
      </c>
      <c r="B65" s="16">
        <v>100</v>
      </c>
      <c r="C65" s="16">
        <v>28.10783794</v>
      </c>
      <c r="D65" s="16">
        <f t="shared" si="2"/>
        <v>3.5577265036700294</v>
      </c>
      <c r="G65" s="15">
        <v>23011</v>
      </c>
      <c r="H65" s="16">
        <v>100</v>
      </c>
      <c r="I65" s="16">
        <f>VLOOKUP(G65,Tabelle1!A:B,2,FALSE)</f>
        <v>24.253511608361599</v>
      </c>
      <c r="J65" s="16">
        <f t="shared" si="3"/>
        <v>4.1231142778320056</v>
      </c>
      <c r="L65" s="16">
        <v>28370.897705071904</v>
      </c>
    </row>
    <row r="66" spans="1:12" x14ac:dyDescent="0.25">
      <c r="A66" s="6">
        <v>23345</v>
      </c>
      <c r="B66" s="16">
        <v>100</v>
      </c>
      <c r="C66" s="16">
        <v>30.3728965</v>
      </c>
      <c r="D66" s="16">
        <f t="shared" si="2"/>
        <v>3.2924090726743827</v>
      </c>
      <c r="G66" s="15">
        <v>23376</v>
      </c>
      <c r="H66" s="16">
        <v>100</v>
      </c>
      <c r="I66" s="16">
        <f>VLOOKUP(G66,Tabelle1!A:B,2,FALSE)</f>
        <v>30.280590776889099</v>
      </c>
      <c r="J66" s="16">
        <f t="shared" si="3"/>
        <v>3.3024454752818921</v>
      </c>
      <c r="L66" s="16">
        <v>30657.154827500905</v>
      </c>
    </row>
    <row r="67" spans="1:12" x14ac:dyDescent="0.25">
      <c r="A67" s="6">
        <v>23711</v>
      </c>
      <c r="B67" s="16">
        <v>100</v>
      </c>
      <c r="C67" s="16">
        <v>36.350672019999998</v>
      </c>
      <c r="D67" s="16">
        <f t="shared" ref="D67:D98" si="4">B67/C67</f>
        <v>2.7509807781539881</v>
      </c>
      <c r="G67" s="15">
        <v>23742</v>
      </c>
      <c r="H67" s="16">
        <v>100</v>
      </c>
      <c r="I67" s="16">
        <f>VLOOKUP(G67,Tabelle1!A:B,2,FALSE)</f>
        <v>36.691972771123702</v>
      </c>
      <c r="J67" s="16">
        <f t="shared" ref="J67:J98" si="5">H67/I67</f>
        <v>2.7253917532256327</v>
      </c>
      <c r="L67" s="16">
        <v>37035.370994221521</v>
      </c>
    </row>
    <row r="68" spans="1:12" x14ac:dyDescent="0.25">
      <c r="A68" s="6">
        <v>24076</v>
      </c>
      <c r="B68" s="16">
        <v>100</v>
      </c>
      <c r="C68" s="16">
        <v>40.330241460000003</v>
      </c>
      <c r="D68" s="16">
        <f t="shared" si="4"/>
        <v>2.4795289187440432</v>
      </c>
      <c r="G68" s="15">
        <v>24107</v>
      </c>
      <c r="H68" s="16">
        <v>100</v>
      </c>
      <c r="I68" s="16">
        <f>VLOOKUP(G68,Tabelle1!A:B,2,FALSE)</f>
        <v>40.764920172802</v>
      </c>
      <c r="J68" s="16">
        <f t="shared" si="5"/>
        <v>2.4530895577889327</v>
      </c>
      <c r="L68" s="16">
        <v>41146.436894167309</v>
      </c>
    </row>
    <row r="69" spans="1:12" x14ac:dyDescent="0.25">
      <c r="A69" s="6">
        <v>24166</v>
      </c>
      <c r="B69" s="16">
        <v>100</v>
      </c>
      <c r="C69" s="16">
        <v>41.485768329999999</v>
      </c>
      <c r="D69" s="16">
        <f t="shared" si="4"/>
        <v>2.4104651793971006</v>
      </c>
      <c r="G69" s="15">
        <v>24472</v>
      </c>
      <c r="H69" s="16">
        <v>100</v>
      </c>
      <c r="I69" s="16">
        <f>VLOOKUP(G69,Tabelle1!A:B,2,FALSE)</f>
        <v>37.024469682629501</v>
      </c>
      <c r="J69" s="16">
        <f t="shared" si="5"/>
        <v>2.7009164711119755</v>
      </c>
      <c r="L69" s="16">
        <v>41874.031431066345</v>
      </c>
    </row>
    <row r="70" spans="1:12" x14ac:dyDescent="0.25">
      <c r="A70" s="6">
        <v>24806</v>
      </c>
      <c r="B70" s="16">
        <v>100</v>
      </c>
      <c r="C70" s="16">
        <v>45.034256769999999</v>
      </c>
      <c r="D70" s="16">
        <f t="shared" si="4"/>
        <v>2.2205318167172674</v>
      </c>
      <c r="G70" s="15">
        <v>24837</v>
      </c>
      <c r="H70" s="16">
        <v>100</v>
      </c>
      <c r="I70" s="16">
        <f>VLOOKUP(G70,Tabelle1!A:B,2,FALSE)</f>
        <v>43.736489319932097</v>
      </c>
      <c r="J70" s="16">
        <f t="shared" si="5"/>
        <v>2.2864203678649364</v>
      </c>
      <c r="L70" s="16">
        <v>45455.729988093204</v>
      </c>
    </row>
    <row r="71" spans="1:12" x14ac:dyDescent="0.25">
      <c r="A71" s="6">
        <v>25172</v>
      </c>
      <c r="B71" s="16">
        <v>100</v>
      </c>
      <c r="C71" s="16">
        <v>50.392674579999998</v>
      </c>
      <c r="D71" s="16">
        <f t="shared" si="4"/>
        <v>1.9844154102447324</v>
      </c>
      <c r="G71" s="15">
        <v>25203</v>
      </c>
      <c r="H71" s="16">
        <v>100</v>
      </c>
      <c r="I71" s="16">
        <f>VLOOKUP(G71,Tabelle1!A:B,2,FALSE)</f>
        <v>51.293102589404803</v>
      </c>
      <c r="J71" s="16">
        <f t="shared" si="5"/>
        <v>1.9495798645772733</v>
      </c>
      <c r="L71" s="16">
        <v>51773.152010466118</v>
      </c>
    </row>
    <row r="72" spans="1:12" x14ac:dyDescent="0.25">
      <c r="A72" s="6">
        <v>25234</v>
      </c>
      <c r="B72" s="16">
        <v>100</v>
      </c>
      <c r="C72" s="16">
        <v>51.952921359999998</v>
      </c>
      <c r="D72" s="16">
        <f t="shared" si="4"/>
        <v>1.9248195747658723</v>
      </c>
      <c r="G72" s="15">
        <v>25568</v>
      </c>
      <c r="H72" s="16">
        <v>100</v>
      </c>
      <c r="I72" s="16">
        <f>VLOOKUP(G72,Tabelle1!A:B,2,FALSE)</f>
        <v>48.318834746581103</v>
      </c>
      <c r="J72" s="16">
        <f t="shared" si="5"/>
        <v>2.0695863326272721</v>
      </c>
      <c r="L72" s="16">
        <v>52439.14598833635</v>
      </c>
    </row>
    <row r="73" spans="1:12" x14ac:dyDescent="0.25">
      <c r="A73" s="6">
        <v>25568</v>
      </c>
      <c r="B73" s="16">
        <v>100</v>
      </c>
      <c r="C73" s="16">
        <v>48.318834750000001</v>
      </c>
      <c r="D73" s="16">
        <f t="shared" si="4"/>
        <v>2.0695863324808346</v>
      </c>
      <c r="G73" s="15">
        <v>25933</v>
      </c>
      <c r="H73" s="16">
        <v>100</v>
      </c>
      <c r="I73" s="16">
        <f>VLOOKUP(G73,Tabelle1!A:B,2,FALSE)</f>
        <v>43.975705766449302</v>
      </c>
      <c r="J73" s="16">
        <f t="shared" si="5"/>
        <v>2.2739828334101171</v>
      </c>
      <c r="L73" s="16">
        <v>46319.23126387917</v>
      </c>
    </row>
    <row r="74" spans="1:12" x14ac:dyDescent="0.25">
      <c r="A74" s="6">
        <v>26084</v>
      </c>
      <c r="B74" s="16">
        <v>100</v>
      </c>
      <c r="C74" s="16">
        <v>54.472294840000004</v>
      </c>
      <c r="D74" s="16">
        <f t="shared" si="4"/>
        <v>1.8357956148850951</v>
      </c>
      <c r="G74" s="15">
        <v>26298</v>
      </c>
      <c r="H74" s="16">
        <v>100</v>
      </c>
      <c r="I74" s="16">
        <f>VLOOKUP(G74,Tabelle1!A:B,2,FALSE)</f>
        <v>49.976790516708597</v>
      </c>
      <c r="J74" s="16">
        <f t="shared" si="5"/>
        <v>2.0009288104758807</v>
      </c>
      <c r="L74" s="16">
        <v>54982.098150288301</v>
      </c>
    </row>
    <row r="75" spans="1:12" x14ac:dyDescent="0.25">
      <c r="A75" s="6">
        <v>26572</v>
      </c>
      <c r="B75" s="16">
        <v>100</v>
      </c>
      <c r="C75" s="16">
        <v>61.098663139999999</v>
      </c>
      <c r="D75" s="16">
        <f t="shared" si="4"/>
        <v>1.6366970218458368</v>
      </c>
      <c r="G75" s="15">
        <v>26664</v>
      </c>
      <c r="H75" s="16">
        <v>100</v>
      </c>
      <c r="I75" s="16">
        <f>VLOOKUP(G75,Tabelle1!A:B,2,FALSE)</f>
        <v>63.798039908442</v>
      </c>
      <c r="J75" s="16">
        <f t="shared" si="5"/>
        <v>1.56744627489359</v>
      </c>
      <c r="L75" s="16">
        <v>64395.122373272672</v>
      </c>
    </row>
    <row r="76" spans="1:12" x14ac:dyDescent="0.25">
      <c r="A76" s="6">
        <v>26723</v>
      </c>
      <c r="B76" s="16">
        <v>100</v>
      </c>
      <c r="C76" s="16">
        <v>65.919922889999995</v>
      </c>
      <c r="D76" s="16">
        <f t="shared" si="4"/>
        <v>1.5169920657654459</v>
      </c>
      <c r="G76" s="15">
        <v>27029</v>
      </c>
      <c r="H76" s="16">
        <v>100</v>
      </c>
      <c r="I76" s="16">
        <f>VLOOKUP(G76,Tabelle1!A:B,2,FALSE)</f>
        <v>58.230706513345403</v>
      </c>
      <c r="J76" s="16">
        <f t="shared" si="5"/>
        <v>1.7173070015401899</v>
      </c>
      <c r="L76" s="16">
        <v>66536.863945162011</v>
      </c>
    </row>
    <row r="77" spans="1:12" x14ac:dyDescent="0.25">
      <c r="A77" s="6">
        <v>27029</v>
      </c>
      <c r="B77" s="16">
        <v>100</v>
      </c>
      <c r="C77" s="16">
        <v>58.230706509999997</v>
      </c>
      <c r="D77" s="16">
        <f t="shared" si="4"/>
        <v>1.7173070016388507</v>
      </c>
      <c r="G77" s="15">
        <v>27394</v>
      </c>
      <c r="H77" s="16">
        <v>100</v>
      </c>
      <c r="I77" s="16">
        <f>VLOOKUP(G77,Tabelle1!A:B,2,FALSE)</f>
        <v>42.7093890309784</v>
      </c>
      <c r="J77" s="16">
        <f t="shared" si="5"/>
        <v>2.3414055379595107</v>
      </c>
      <c r="L77" s="16">
        <v>56819.869211216508</v>
      </c>
    </row>
    <row r="78" spans="1:12" x14ac:dyDescent="0.25">
      <c r="A78" s="6">
        <v>27637</v>
      </c>
      <c r="B78" s="16">
        <v>100</v>
      </c>
      <c r="C78" s="16">
        <v>56.725518059999999</v>
      </c>
      <c r="D78" s="16">
        <f t="shared" si="4"/>
        <v>1.7628750414271668</v>
      </c>
      <c r="G78" s="15">
        <v>27759</v>
      </c>
      <c r="H78" s="16">
        <v>100</v>
      </c>
      <c r="I78" s="16">
        <f>VLOOKUP(G78,Tabelle1!A:B,2,FALSE)</f>
        <v>56.0273287168745</v>
      </c>
      <c r="J78" s="16">
        <f t="shared" si="5"/>
        <v>1.784843259355352</v>
      </c>
      <c r="L78" s="16">
        <v>57256.409171526284</v>
      </c>
    </row>
    <row r="79" spans="1:12" x14ac:dyDescent="0.25">
      <c r="A79" s="6">
        <v>28064</v>
      </c>
      <c r="B79" s="16">
        <v>100</v>
      </c>
      <c r="C79" s="16">
        <v>67.692966459999994</v>
      </c>
      <c r="D79" s="16">
        <f t="shared" si="4"/>
        <v>1.4772583508966231</v>
      </c>
      <c r="G79" s="15">
        <v>28125</v>
      </c>
      <c r="H79" s="16">
        <v>100</v>
      </c>
      <c r="I79" s="16">
        <f>VLOOKUP(G79,Tabelle1!A:B,2,FALSE)</f>
        <v>65.355572881248307</v>
      </c>
      <c r="J79" s="16">
        <f t="shared" si="5"/>
        <v>1.5300913998826229</v>
      </c>
      <c r="L79" s="16">
        <v>68326.501334339206</v>
      </c>
    </row>
    <row r="80" spans="1:12" x14ac:dyDescent="0.25">
      <c r="A80" s="6">
        <v>28156</v>
      </c>
      <c r="B80" s="16">
        <v>100</v>
      </c>
      <c r="C80" s="16">
        <v>67.833853619999999</v>
      </c>
      <c r="D80" s="16">
        <f t="shared" si="4"/>
        <v>1.4741901670542303</v>
      </c>
      <c r="G80" s="15">
        <v>28490</v>
      </c>
      <c r="H80" s="16">
        <v>100</v>
      </c>
      <c r="I80" s="16">
        <f>VLOOKUP(G80,Tabelle1!A:B,2,FALSE)</f>
        <v>63.604549970972798</v>
      </c>
      <c r="J80" s="16">
        <f t="shared" si="5"/>
        <v>1.5722145671282477</v>
      </c>
      <c r="L80" s="16">
        <v>68468.707052562619</v>
      </c>
    </row>
    <row r="81" spans="1:12" x14ac:dyDescent="0.25">
      <c r="A81" s="6">
        <v>28794</v>
      </c>
      <c r="B81" s="16">
        <v>100</v>
      </c>
      <c r="C81" s="16">
        <v>73.126020260000004</v>
      </c>
      <c r="D81" s="16">
        <f t="shared" si="4"/>
        <v>1.367502287755431</v>
      </c>
      <c r="G81" s="15">
        <v>28855</v>
      </c>
      <c r="H81" s="16">
        <v>100</v>
      </c>
      <c r="I81" s="16">
        <f>VLOOKUP(G81,Tabelle1!A:B,2,FALSE)</f>
        <v>67.233721266867704</v>
      </c>
      <c r="J81" s="16">
        <f t="shared" si="5"/>
        <v>1.4873488796354826</v>
      </c>
      <c r="L81" s="16">
        <v>73810.402802167795</v>
      </c>
    </row>
    <row r="82" spans="1:12" x14ac:dyDescent="0.25">
      <c r="A82" s="6">
        <v>29159</v>
      </c>
      <c r="B82" s="16">
        <v>100</v>
      </c>
      <c r="C82" s="16">
        <v>80.497471689999998</v>
      </c>
      <c r="D82" s="16">
        <f t="shared" si="4"/>
        <v>1.2422750416945425</v>
      </c>
      <c r="G82" s="15">
        <v>29220</v>
      </c>
      <c r="H82" s="16">
        <v>100</v>
      </c>
      <c r="I82" s="16">
        <f>VLOOKUP(G82,Tabelle1!A:B,2,FALSE)</f>
        <v>77.553698554805806</v>
      </c>
      <c r="J82" s="16">
        <f t="shared" si="5"/>
        <v>1.2894291550690107</v>
      </c>
      <c r="L82" s="16">
        <v>81250.843250347854</v>
      </c>
    </row>
    <row r="83" spans="1:12" x14ac:dyDescent="0.25">
      <c r="A83" s="6">
        <v>29555</v>
      </c>
      <c r="B83" s="16">
        <v>100</v>
      </c>
      <c r="C83" s="16">
        <v>102.06432220000001</v>
      </c>
      <c r="D83" s="16">
        <f t="shared" si="4"/>
        <v>0.97977430158253664</v>
      </c>
      <c r="G83" s="15">
        <v>29586</v>
      </c>
      <c r="H83" s="16">
        <v>100</v>
      </c>
      <c r="I83" s="16">
        <f>VLOOKUP(G83,Tabelle1!A:B,2,FALSE)</f>
        <v>106.776239455913</v>
      </c>
      <c r="J83" s="16">
        <f t="shared" si="5"/>
        <v>0.93653794617190234</v>
      </c>
      <c r="L83" s="16">
        <v>107775.55260614742</v>
      </c>
    </row>
    <row r="84" spans="1:12" x14ac:dyDescent="0.25">
      <c r="A84" s="6">
        <v>29737</v>
      </c>
      <c r="B84" s="16">
        <v>100</v>
      </c>
      <c r="C84" s="16">
        <v>107.84511999999999</v>
      </c>
      <c r="D84" s="16">
        <f t="shared" si="4"/>
        <v>0.92725567925558439</v>
      </c>
      <c r="G84" s="15">
        <v>29951</v>
      </c>
      <c r="H84" s="16">
        <v>100</v>
      </c>
      <c r="I84" s="16">
        <f>VLOOKUP(G84,Tabelle1!A:B,2,FALSE)</f>
        <v>101.612753522543</v>
      </c>
      <c r="J84" s="16">
        <f t="shared" si="5"/>
        <v>0.98412843401409045</v>
      </c>
      <c r="L84" s="16">
        <v>108854.43678972613</v>
      </c>
    </row>
    <row r="85" spans="1:12" x14ac:dyDescent="0.25">
      <c r="A85" s="6">
        <v>30285</v>
      </c>
      <c r="B85" s="16">
        <v>100</v>
      </c>
      <c r="C85" s="16">
        <v>115.7116588</v>
      </c>
      <c r="D85" s="16">
        <f t="shared" si="4"/>
        <v>0.86421715008721323</v>
      </c>
      <c r="G85" s="15">
        <v>30316</v>
      </c>
      <c r="H85" s="16">
        <v>100</v>
      </c>
      <c r="I85" s="16">
        <f>VLOOKUP(G85,Tabelle1!A:B,2,FALSE)</f>
        <v>120.919070759403</v>
      </c>
      <c r="J85" s="16">
        <f t="shared" si="5"/>
        <v>0.82699940854634568</v>
      </c>
      <c r="L85" s="16">
        <v>122050.74591615816</v>
      </c>
    </row>
    <row r="86" spans="1:12" x14ac:dyDescent="0.25">
      <c r="A86" s="6">
        <v>30650</v>
      </c>
      <c r="B86" s="16">
        <v>100</v>
      </c>
      <c r="C86" s="16">
        <v>152.89047919999999</v>
      </c>
      <c r="D86" s="16">
        <f t="shared" si="4"/>
        <v>0.65406296404622699</v>
      </c>
      <c r="G86" s="15">
        <v>30681</v>
      </c>
      <c r="H86" s="16">
        <v>100</v>
      </c>
      <c r="I86" s="16">
        <f>VLOOKUP(G86,Tabelle1!A:B,2,FALSE)</f>
        <v>151.14763106117601</v>
      </c>
      <c r="J86" s="16">
        <f t="shared" si="5"/>
        <v>0.66160481178514574</v>
      </c>
      <c r="L86" s="16">
        <v>154321.37306829417</v>
      </c>
    </row>
    <row r="87" spans="1:12" x14ac:dyDescent="0.25">
      <c r="A87" s="6">
        <v>30986</v>
      </c>
      <c r="B87" s="16">
        <v>100</v>
      </c>
      <c r="C87" s="16">
        <v>157.82843460000001</v>
      </c>
      <c r="D87" s="16">
        <f t="shared" si="4"/>
        <v>0.63359939071460569</v>
      </c>
      <c r="G87" s="15">
        <v>31047</v>
      </c>
      <c r="H87" s="16">
        <v>100</v>
      </c>
      <c r="I87" s="16">
        <f>VLOOKUP(G87,Tabelle1!A:B,2,FALSE)</f>
        <v>159.20668020254001</v>
      </c>
      <c r="J87" s="16">
        <f t="shared" si="5"/>
        <v>0.6281143471667251</v>
      </c>
      <c r="L87" s="16">
        <v>160696.68706120312</v>
      </c>
    </row>
    <row r="88" spans="1:12" x14ac:dyDescent="0.25">
      <c r="A88" s="6">
        <v>31290</v>
      </c>
      <c r="B88" s="16">
        <v>100</v>
      </c>
      <c r="C88" s="16">
        <v>189.5812645</v>
      </c>
      <c r="D88" s="16">
        <f t="shared" si="4"/>
        <v>0.52747828359378834</v>
      </c>
      <c r="G88" s="15">
        <v>31412</v>
      </c>
      <c r="H88" s="16">
        <v>100</v>
      </c>
      <c r="I88" s="16">
        <f>VLOOKUP(G88,Tabelle1!A:B,2,FALSE)</f>
        <v>197.21264813490899</v>
      </c>
      <c r="J88" s="16">
        <f t="shared" si="5"/>
        <v>0.50706686891396602</v>
      </c>
      <c r="L88" s="16">
        <v>199058.35082754915</v>
      </c>
    </row>
    <row r="89" spans="1:12" x14ac:dyDescent="0.25">
      <c r="A89" s="6">
        <v>31685</v>
      </c>
      <c r="B89" s="16">
        <v>100</v>
      </c>
      <c r="C89" s="16">
        <v>251.143753</v>
      </c>
      <c r="D89" s="16">
        <f t="shared" si="4"/>
        <v>0.39817832936501507</v>
      </c>
      <c r="G89" s="15">
        <v>31777</v>
      </c>
      <c r="H89" s="16">
        <v>100</v>
      </c>
      <c r="I89" s="16">
        <f>VLOOKUP(G89,Tabelle1!A:B,2,FALSE)</f>
        <v>253.40871093485401</v>
      </c>
      <c r="J89" s="16">
        <f t="shared" si="5"/>
        <v>0.39461942579277737</v>
      </c>
      <c r="L89" s="16">
        <v>255780.34959258849</v>
      </c>
    </row>
    <row r="90" spans="1:12" x14ac:dyDescent="0.25">
      <c r="A90" s="6">
        <v>32050</v>
      </c>
      <c r="B90" s="16">
        <v>100</v>
      </c>
      <c r="C90" s="16">
        <v>348.1081896</v>
      </c>
      <c r="D90" s="16">
        <f t="shared" si="4"/>
        <v>0.28726701349631217</v>
      </c>
      <c r="G90" s="15">
        <v>32142</v>
      </c>
      <c r="H90" s="16">
        <v>100</v>
      </c>
      <c r="I90" s="16">
        <f>VLOOKUP(G90,Tabelle1!A:B,2,FALSE)</f>
        <v>260.94842576383797</v>
      </c>
      <c r="J90" s="16">
        <f t="shared" si="5"/>
        <v>0.38321748716162563</v>
      </c>
      <c r="L90" s="16">
        <v>351366.11562256195</v>
      </c>
    </row>
    <row r="91" spans="1:12" x14ac:dyDescent="0.25">
      <c r="A91" s="6">
        <v>32447</v>
      </c>
      <c r="B91" s="16">
        <v>100</v>
      </c>
      <c r="C91" s="16">
        <v>287.26998900000001</v>
      </c>
      <c r="D91" s="16">
        <f t="shared" si="4"/>
        <v>0.3481045839424598</v>
      </c>
      <c r="G91" s="15">
        <v>32508</v>
      </c>
      <c r="H91" s="16">
        <v>100</v>
      </c>
      <c r="I91" s="16">
        <f>VLOOKUP(G91,Tabelle1!A:B,2,FALSE)</f>
        <v>288.11999500000002</v>
      </c>
      <c r="J91" s="16">
        <f t="shared" si="5"/>
        <v>0.34707761257596853</v>
      </c>
      <c r="L91" s="16">
        <v>290816.4947205006</v>
      </c>
    </row>
    <row r="92" spans="1:12" x14ac:dyDescent="0.25">
      <c r="A92" s="6">
        <v>32751</v>
      </c>
      <c r="B92" s="16">
        <v>100</v>
      </c>
      <c r="C92" s="16">
        <v>373.25</v>
      </c>
      <c r="D92" s="16">
        <f t="shared" si="4"/>
        <v>0.26791694574681851</v>
      </c>
      <c r="G92" s="15">
        <v>32873</v>
      </c>
      <c r="H92" s="16">
        <v>100</v>
      </c>
      <c r="I92" s="16">
        <f>VLOOKUP(G92,Tabelle1!A:B,2,FALSE)</f>
        <v>379.41000400000001</v>
      </c>
      <c r="J92" s="16">
        <f t="shared" si="5"/>
        <v>0.26356711458773235</v>
      </c>
      <c r="L92" s="16">
        <v>382960.88206294441</v>
      </c>
    </row>
    <row r="93" spans="1:12" x14ac:dyDescent="0.25">
      <c r="A93" s="6">
        <v>33024</v>
      </c>
      <c r="B93" s="16">
        <v>100</v>
      </c>
      <c r="C93" s="16">
        <v>393.79998799999998</v>
      </c>
      <c r="D93" s="16">
        <f t="shared" si="4"/>
        <v>0.25393601586397208</v>
      </c>
      <c r="G93" s="15">
        <v>33238</v>
      </c>
      <c r="H93" s="16">
        <v>100</v>
      </c>
      <c r="I93" s="16">
        <f>VLOOKUP(G93,Tabelle1!A:B,2,FALSE)</f>
        <v>367.63000499999998</v>
      </c>
      <c r="J93" s="16">
        <f t="shared" si="5"/>
        <v>0.27201261768608903</v>
      </c>
      <c r="L93" s="16">
        <v>397485.54115841631</v>
      </c>
    </row>
    <row r="94" spans="1:12" x14ac:dyDescent="0.25">
      <c r="A94" s="6">
        <v>33481</v>
      </c>
      <c r="B94" s="16">
        <v>100</v>
      </c>
      <c r="C94" s="16">
        <v>450.05999800000001</v>
      </c>
      <c r="D94" s="16">
        <f t="shared" si="4"/>
        <v>0.2221925975300742</v>
      </c>
      <c r="G94" s="15">
        <v>33603</v>
      </c>
      <c r="H94" s="16">
        <v>100</v>
      </c>
      <c r="I94" s="16">
        <f>VLOOKUP(G94,Tabelle1!A:B,2,FALSE)</f>
        <v>479.63000499999998</v>
      </c>
      <c r="J94" s="16">
        <f t="shared" si="5"/>
        <v>0.20849404532145566</v>
      </c>
      <c r="L94" s="16">
        <v>484118.83672591409</v>
      </c>
    </row>
    <row r="95" spans="1:12" x14ac:dyDescent="0.25">
      <c r="A95" s="6">
        <v>33938</v>
      </c>
      <c r="B95" s="16">
        <v>100</v>
      </c>
      <c r="C95" s="16">
        <v>509.92001299999998</v>
      </c>
      <c r="D95" s="16">
        <f t="shared" si="4"/>
        <v>0.19610918859935</v>
      </c>
      <c r="G95" s="15">
        <v>33969</v>
      </c>
      <c r="H95" s="16">
        <v>100</v>
      </c>
      <c r="I95" s="16">
        <f>VLOOKUP(G95,Tabelle1!A:B,2,FALSE)</f>
        <v>516.17999299999997</v>
      </c>
      <c r="J95" s="16">
        <f t="shared" si="5"/>
        <v>0.19373087170389419</v>
      </c>
      <c r="L95" s="16">
        <v>521010.89412108494</v>
      </c>
    </row>
    <row r="96" spans="1:12" x14ac:dyDescent="0.25">
      <c r="A96" s="6">
        <v>34273</v>
      </c>
      <c r="B96" s="16">
        <v>100</v>
      </c>
      <c r="C96" s="16">
        <v>566.82000700000003</v>
      </c>
      <c r="D96" s="16">
        <f t="shared" si="4"/>
        <v>0.17642284810881773</v>
      </c>
      <c r="G96" s="15">
        <v>34334</v>
      </c>
      <c r="H96" s="16">
        <v>100</v>
      </c>
      <c r="I96" s="16">
        <f>VLOOKUP(G96,Tabelle1!A:B,2,FALSE)</f>
        <v>568.20001200000002</v>
      </c>
      <c r="J96" s="16">
        <f t="shared" si="5"/>
        <v>0.17599436446333619</v>
      </c>
      <c r="L96" s="16">
        <v>573517.76571419963</v>
      </c>
    </row>
    <row r="97" spans="1:12" x14ac:dyDescent="0.25">
      <c r="A97" s="6">
        <v>34577</v>
      </c>
      <c r="B97" s="16">
        <v>100</v>
      </c>
      <c r="C97" s="16">
        <v>590.22997999999995</v>
      </c>
      <c r="D97" s="16">
        <f t="shared" si="4"/>
        <v>0.16942548394441098</v>
      </c>
      <c r="G97" s="15">
        <v>34699</v>
      </c>
      <c r="H97" s="16">
        <v>100</v>
      </c>
      <c r="I97" s="16">
        <f>VLOOKUP(G97,Tabelle1!A:B,2,FALSE)</f>
        <v>575.71002199999998</v>
      </c>
      <c r="J97" s="16">
        <f t="shared" si="5"/>
        <v>0.17369855687521799</v>
      </c>
      <c r="L97" s="16">
        <v>595753.91101388563</v>
      </c>
    </row>
    <row r="98" spans="1:12" x14ac:dyDescent="0.25">
      <c r="A98" s="6">
        <v>35033</v>
      </c>
      <c r="B98" s="16">
        <v>100</v>
      </c>
      <c r="C98" s="16">
        <v>777.07000700000003</v>
      </c>
      <c r="D98" s="16">
        <f t="shared" si="4"/>
        <v>0.12868853397915278</v>
      </c>
      <c r="G98" s="15">
        <v>35064</v>
      </c>
      <c r="H98" s="16">
        <v>100</v>
      </c>
      <c r="I98" s="16">
        <f>VLOOKUP(G98,Tabelle1!A:B,2,FALSE)</f>
        <v>792.03997800000002</v>
      </c>
      <c r="J98" s="16">
        <f t="shared" si="5"/>
        <v>0.1262562531913004</v>
      </c>
      <c r="L98" s="16">
        <v>799452.63805957802</v>
      </c>
    </row>
    <row r="99" spans="1:12" x14ac:dyDescent="0.25">
      <c r="A99" s="6">
        <v>35399</v>
      </c>
      <c r="B99" s="16">
        <v>100</v>
      </c>
      <c r="C99" s="16">
        <v>993.580017</v>
      </c>
      <c r="D99" s="16">
        <f t="shared" ref="D99:D123" si="6">B99/C99</f>
        <v>0.10064614654986564</v>
      </c>
      <c r="G99" s="15">
        <v>35430</v>
      </c>
      <c r="H99" s="16">
        <v>100</v>
      </c>
      <c r="I99" s="16">
        <f>VLOOKUP(G99,Tabelle1!A:B,2,FALSE)</f>
        <v>973.90002400000003</v>
      </c>
      <c r="J99" s="16">
        <f t="shared" ref="J99:J123" si="7">H99/I99</f>
        <v>0.10267994407606668</v>
      </c>
      <c r="L99" s="16">
        <v>1002878.8795733368</v>
      </c>
    </row>
    <row r="100" spans="1:12" x14ac:dyDescent="0.25">
      <c r="A100" s="6">
        <v>35764</v>
      </c>
      <c r="B100" s="16">
        <v>100</v>
      </c>
      <c r="C100" s="16">
        <v>1276.8900149999999</v>
      </c>
      <c r="D100" s="16">
        <f t="shared" si="6"/>
        <v>7.8315280740918009E-2</v>
      </c>
      <c r="G100" s="15">
        <v>35795</v>
      </c>
      <c r="H100" s="16">
        <v>100</v>
      </c>
      <c r="I100" s="16">
        <f>VLOOKUP(G100,Tabelle1!A:B,2,FALSE)</f>
        <v>1298.8199460000001</v>
      </c>
      <c r="J100" s="16">
        <f t="shared" si="7"/>
        <v>7.6992966044271083E-2</v>
      </c>
      <c r="L100" s="16">
        <v>1310975.5328462711</v>
      </c>
    </row>
    <row r="101" spans="1:12" x14ac:dyDescent="0.25">
      <c r="A101" s="6">
        <v>36129</v>
      </c>
      <c r="B101" s="16">
        <v>100</v>
      </c>
      <c r="C101" s="16">
        <v>1579.0200199999999</v>
      </c>
      <c r="D101" s="16">
        <f t="shared" si="6"/>
        <v>6.3330419331858762E-2</v>
      </c>
      <c r="G101" s="15">
        <v>36160</v>
      </c>
      <c r="H101" s="16">
        <v>100</v>
      </c>
      <c r="I101" s="16">
        <f>VLOOKUP(G101,Tabelle1!A:B,2,FALSE)</f>
        <v>1670.01001</v>
      </c>
      <c r="J101" s="16">
        <f t="shared" si="7"/>
        <v>5.9879880600236642E-2</v>
      </c>
      <c r="L101" s="16">
        <v>1685639.5449276203</v>
      </c>
    </row>
    <row r="102" spans="1:12" x14ac:dyDescent="0.25">
      <c r="A102" s="6">
        <v>36494</v>
      </c>
      <c r="B102" s="16">
        <v>100</v>
      </c>
      <c r="C102" s="16">
        <v>1908.969971</v>
      </c>
      <c r="D102" s="16">
        <f t="shared" si="6"/>
        <v>5.2384270847181391E-2</v>
      </c>
      <c r="G102" s="15">
        <v>36525</v>
      </c>
      <c r="H102" s="16">
        <v>100</v>
      </c>
      <c r="I102" s="16">
        <f>VLOOKUP(G102,Tabelle1!A:B,2,FALSE)</f>
        <v>2021.400024</v>
      </c>
      <c r="J102" s="16">
        <f t="shared" si="7"/>
        <v>4.9470663308946311E-2</v>
      </c>
      <c r="L102" s="16">
        <v>2040318.1993933322</v>
      </c>
    </row>
    <row r="103" spans="1:12" x14ac:dyDescent="0.25">
      <c r="A103" s="6">
        <v>36769</v>
      </c>
      <c r="B103" s="16">
        <v>100</v>
      </c>
      <c r="C103" s="16">
        <v>2104.429932</v>
      </c>
      <c r="D103" s="16">
        <f t="shared" si="6"/>
        <v>4.7518807102768387E-2</v>
      </c>
      <c r="G103" s="15">
        <v>36891</v>
      </c>
      <c r="H103" s="16">
        <v>100</v>
      </c>
      <c r="I103" s="16">
        <f>VLOOKUP(G103,Tabelle1!A:B,2,FALSE)</f>
        <v>1837.369995</v>
      </c>
      <c r="J103" s="16">
        <f t="shared" si="7"/>
        <v>5.4425619375590165E-2</v>
      </c>
      <c r="L103" s="16">
        <v>2124125.1798895164</v>
      </c>
    </row>
    <row r="104" spans="1:12" x14ac:dyDescent="0.25">
      <c r="A104" s="6">
        <v>36922</v>
      </c>
      <c r="B104" s="16">
        <v>100</v>
      </c>
      <c r="C104" s="16">
        <v>1902.5500489999999</v>
      </c>
      <c r="D104" s="16">
        <f t="shared" si="6"/>
        <v>5.2561035149935237E-2</v>
      </c>
      <c r="G104" s="15">
        <v>37256</v>
      </c>
      <c r="H104" s="16">
        <v>100</v>
      </c>
      <c r="I104" s="16">
        <f>VLOOKUP(G104,Tabelle1!A:B,2,FALSE)</f>
        <v>1618.9799800000001</v>
      </c>
      <c r="J104" s="16">
        <f t="shared" si="7"/>
        <v>6.1767286337907644E-2</v>
      </c>
      <c r="L104" s="16">
        <v>1920355.9137938228</v>
      </c>
    </row>
    <row r="105" spans="1:12" x14ac:dyDescent="0.25">
      <c r="A105" s="6">
        <v>37346</v>
      </c>
      <c r="B105" s="16">
        <v>100</v>
      </c>
      <c r="C105" s="16">
        <v>1623.4300539999999</v>
      </c>
      <c r="D105" s="16">
        <f t="shared" si="6"/>
        <v>6.1597972609665638E-2</v>
      </c>
      <c r="G105" s="15">
        <v>37621</v>
      </c>
      <c r="H105" s="16">
        <v>100</v>
      </c>
      <c r="I105" s="16">
        <f>VLOOKUP(G105,Tabelle1!A:B,2,FALSE)</f>
        <v>1261.1800539999999</v>
      </c>
      <c r="J105" s="16">
        <f t="shared" si="7"/>
        <v>7.9290819485161326E-2</v>
      </c>
      <c r="L105" s="16">
        <v>1638623.6495949994</v>
      </c>
    </row>
    <row r="106" spans="1:12" x14ac:dyDescent="0.25">
      <c r="A106" s="6">
        <v>37955</v>
      </c>
      <c r="B106" s="16">
        <v>100</v>
      </c>
      <c r="C106" s="16">
        <v>1542.0699460000001</v>
      </c>
      <c r="D106" s="16">
        <f t="shared" si="6"/>
        <v>6.4847901523138823E-2</v>
      </c>
      <c r="G106" s="15">
        <v>37986</v>
      </c>
      <c r="H106" s="16">
        <v>100</v>
      </c>
      <c r="I106" s="16">
        <f>VLOOKUP(G106,Tabelle1!A:B,2,FALSE)</f>
        <v>1622.9399410000001</v>
      </c>
      <c r="J106" s="16">
        <f t="shared" si="7"/>
        <v>6.1616574633306158E-2</v>
      </c>
      <c r="L106" s="16">
        <v>1638128.9496534807</v>
      </c>
    </row>
    <row r="107" spans="1:12" x14ac:dyDescent="0.25">
      <c r="A107" s="6">
        <v>38321</v>
      </c>
      <c r="B107" s="16">
        <v>100</v>
      </c>
      <c r="C107" s="16">
        <v>1740.329956</v>
      </c>
      <c r="D107" s="16">
        <f t="shared" si="6"/>
        <v>5.7460368164805639E-2</v>
      </c>
      <c r="G107" s="15">
        <v>38352</v>
      </c>
      <c r="H107" s="16">
        <v>100</v>
      </c>
      <c r="I107" s="16">
        <f>VLOOKUP(G107,Tabelle1!A:B,2,FALSE)</f>
        <v>1799.5500489999999</v>
      </c>
      <c r="J107" s="16">
        <f t="shared" si="7"/>
        <v>5.556944640443285E-2</v>
      </c>
      <c r="L107" s="16">
        <v>1816391.9422679606</v>
      </c>
    </row>
    <row r="108" spans="1:12" x14ac:dyDescent="0.25">
      <c r="A108" s="6">
        <v>38686</v>
      </c>
      <c r="B108" s="16">
        <v>100</v>
      </c>
      <c r="C108" s="16">
        <v>1887.280029</v>
      </c>
      <c r="D108" s="16">
        <f t="shared" si="6"/>
        <v>5.2986307523736322E-2</v>
      </c>
      <c r="G108" s="15">
        <v>38717</v>
      </c>
      <c r="H108" s="16">
        <v>100</v>
      </c>
      <c r="I108" s="16">
        <f>VLOOKUP(G108,Tabelle1!A:B,2,FALSE)</f>
        <v>1887.9399410000001</v>
      </c>
      <c r="J108" s="16">
        <f t="shared" si="7"/>
        <v>5.2967786648463092E-2</v>
      </c>
      <c r="L108" s="16">
        <v>1905609.0705695341</v>
      </c>
    </row>
    <row r="109" spans="1:12" x14ac:dyDescent="0.25">
      <c r="A109" s="6">
        <v>39051</v>
      </c>
      <c r="B109" s="16">
        <v>100</v>
      </c>
      <c r="C109" s="16">
        <v>2155.889893</v>
      </c>
      <c r="D109" s="16">
        <f t="shared" si="6"/>
        <v>4.6384558100435416E-2</v>
      </c>
      <c r="G109" s="15">
        <v>39082</v>
      </c>
      <c r="H109" s="16">
        <v>100</v>
      </c>
      <c r="I109" s="16">
        <f>VLOOKUP(G109,Tabelle1!A:B,2,FALSE)</f>
        <v>2186.1298830000001</v>
      </c>
      <c r="J109" s="16">
        <f t="shared" si="7"/>
        <v>4.5742936308418781E-2</v>
      </c>
      <c r="L109" s="16">
        <v>2206589.7563888202</v>
      </c>
    </row>
    <row r="110" spans="1:12" x14ac:dyDescent="0.25">
      <c r="A110" s="6">
        <v>39386</v>
      </c>
      <c r="B110" s="16">
        <v>100</v>
      </c>
      <c r="C110" s="16">
        <v>2423.669922</v>
      </c>
      <c r="D110" s="16">
        <f t="shared" si="6"/>
        <v>4.1259743784533377E-2</v>
      </c>
      <c r="G110" s="15">
        <v>39447</v>
      </c>
      <c r="H110" s="16">
        <v>100</v>
      </c>
      <c r="I110" s="16">
        <f>VLOOKUP(G110,Tabelle1!A:B,2,FALSE)</f>
        <v>2306.2299800000001</v>
      </c>
      <c r="J110" s="16">
        <f t="shared" si="7"/>
        <v>4.3360810009069432E-2</v>
      </c>
      <c r="L110" s="16">
        <v>2446352.9199892883</v>
      </c>
    </row>
    <row r="111" spans="1:12" x14ac:dyDescent="0.25">
      <c r="A111" s="6">
        <v>39447</v>
      </c>
      <c r="B111" s="16">
        <v>100</v>
      </c>
      <c r="C111" s="16">
        <v>2306.2299800000001</v>
      </c>
      <c r="D111" s="16">
        <f t="shared" si="6"/>
        <v>4.3360810009069432E-2</v>
      </c>
      <c r="G111" s="15">
        <v>39813</v>
      </c>
      <c r="H111" s="16">
        <v>100</v>
      </c>
      <c r="I111" s="16">
        <f>VLOOKUP(G111,Tabelle1!A:B,2,FALSE)</f>
        <v>1452.9799800000001</v>
      </c>
      <c r="J111" s="16">
        <f t="shared" si="7"/>
        <v>6.8824072854740917E-2</v>
      </c>
      <c r="L111" s="16">
        <v>2239262.8235934498</v>
      </c>
    </row>
    <row r="112" spans="1:12" x14ac:dyDescent="0.25">
      <c r="A112" s="6">
        <v>40147</v>
      </c>
      <c r="B112" s="16">
        <v>100</v>
      </c>
      <c r="C112" s="16">
        <v>1802.6800539999999</v>
      </c>
      <c r="D112" s="16">
        <f t="shared" si="6"/>
        <v>5.5472960816373464E-2</v>
      </c>
      <c r="G112" s="15">
        <v>40178</v>
      </c>
      <c r="H112" s="16">
        <v>100</v>
      </c>
      <c r="I112" s="16">
        <f>VLOOKUP(G112,Tabelle1!A:B,2,FALSE)</f>
        <v>1837.5</v>
      </c>
      <c r="J112" s="16">
        <f t="shared" si="7"/>
        <v>5.4421768707482991E-2</v>
      </c>
      <c r="L112" s="16">
        <v>1854697.0648424448</v>
      </c>
    </row>
    <row r="113" spans="1:12" x14ac:dyDescent="0.25">
      <c r="A113" s="6">
        <v>40512</v>
      </c>
      <c r="B113" s="16">
        <v>100</v>
      </c>
      <c r="C113" s="16">
        <v>1981.839966</v>
      </c>
      <c r="D113" s="16">
        <f t="shared" si="6"/>
        <v>5.045816095929917E-2</v>
      </c>
      <c r="G113" s="15">
        <v>40543</v>
      </c>
      <c r="H113" s="16">
        <v>100</v>
      </c>
      <c r="I113" s="16">
        <f>VLOOKUP(G113,Tabelle1!A:B,2,FALSE)</f>
        <v>2114.290039</v>
      </c>
      <c r="J113" s="16">
        <f t="shared" si="7"/>
        <v>4.729720055215187E-2</v>
      </c>
      <c r="L113" s="16">
        <v>2134077.5671068942</v>
      </c>
    </row>
    <row r="114" spans="1:12" x14ac:dyDescent="0.25">
      <c r="A114" s="6">
        <v>40663</v>
      </c>
      <c r="B114" s="16">
        <v>100</v>
      </c>
      <c r="C114" s="16">
        <v>2305.76001</v>
      </c>
      <c r="D114" s="16">
        <f t="shared" si="6"/>
        <v>4.3369647997321285E-2</v>
      </c>
      <c r="G114" s="15">
        <v>40908</v>
      </c>
      <c r="H114" s="16">
        <v>100</v>
      </c>
      <c r="I114" s="16">
        <f>VLOOKUP(G114,Tabelle1!A:B,2,FALSE)</f>
        <v>2158.9399410000001</v>
      </c>
      <c r="J114" s="16">
        <f t="shared" si="7"/>
        <v>4.6319028195699122E-2</v>
      </c>
      <c r="L114" s="16">
        <v>2327339.4953894345</v>
      </c>
    </row>
    <row r="115" spans="1:12" x14ac:dyDescent="0.25">
      <c r="A115" s="6">
        <v>41182</v>
      </c>
      <c r="B115" s="16">
        <v>100</v>
      </c>
      <c r="C115" s="16">
        <v>2513.929932</v>
      </c>
      <c r="D115" s="16">
        <f t="shared" si="6"/>
        <v>3.9778356081883036E-2</v>
      </c>
      <c r="G115" s="15">
        <v>41274</v>
      </c>
      <c r="H115" s="16">
        <v>100</v>
      </c>
      <c r="I115" s="16">
        <f>VLOOKUP(G115,Tabelle1!A:B,2,FALSE)</f>
        <v>2504.4399410000001</v>
      </c>
      <c r="J115" s="16">
        <f t="shared" si="7"/>
        <v>3.9929086884020429E-2</v>
      </c>
      <c r="L115" s="16">
        <v>2537457.6686258321</v>
      </c>
    </row>
    <row r="116" spans="1:12" x14ac:dyDescent="0.25">
      <c r="A116" s="6">
        <v>41608</v>
      </c>
      <c r="B116" s="16">
        <v>100</v>
      </c>
      <c r="C116" s="16">
        <v>3233.719971</v>
      </c>
      <c r="D116" s="16">
        <f t="shared" si="6"/>
        <v>3.0924137184666571E-2</v>
      </c>
      <c r="G116" s="15">
        <v>41639</v>
      </c>
      <c r="H116" s="16">
        <v>100</v>
      </c>
      <c r="I116" s="16">
        <f>VLOOKUP(G116,Tabelle1!A:B,2,FALSE)</f>
        <v>3315.5900879999999</v>
      </c>
      <c r="J116" s="16">
        <f t="shared" si="7"/>
        <v>3.0160543778293501E-2</v>
      </c>
      <c r="L116" s="16">
        <v>3346620.5194200287</v>
      </c>
    </row>
    <row r="117" spans="1:12" x14ac:dyDescent="0.25">
      <c r="A117" s="6">
        <v>41973</v>
      </c>
      <c r="B117" s="16">
        <v>100</v>
      </c>
      <c r="C117" s="16">
        <v>3778.959961</v>
      </c>
      <c r="D117" s="16">
        <f t="shared" si="6"/>
        <v>2.6462307362880261E-2</v>
      </c>
      <c r="G117" s="15">
        <v>42004</v>
      </c>
      <c r="H117" s="16">
        <v>100</v>
      </c>
      <c r="I117" s="16">
        <f>VLOOKUP(G117,Tabelle1!A:B,2,FALSE)</f>
        <v>3769.4399410000001</v>
      </c>
      <c r="J117" s="16">
        <f t="shared" si="7"/>
        <v>2.652914002218347E-2</v>
      </c>
      <c r="L117" s="16">
        <v>3814327.0464347317</v>
      </c>
    </row>
    <row r="118" spans="1:12" x14ac:dyDescent="0.25">
      <c r="A118" s="6">
        <v>42216</v>
      </c>
      <c r="B118" s="16">
        <v>100</v>
      </c>
      <c r="C118" s="16">
        <v>3895.8000489999999</v>
      </c>
      <c r="D118" s="16">
        <f t="shared" si="6"/>
        <v>2.566866849998338E-2</v>
      </c>
      <c r="G118" s="15">
        <v>42369</v>
      </c>
      <c r="H118" s="16">
        <v>100</v>
      </c>
      <c r="I118" s="16">
        <f>VLOOKUP(G118,Tabelle1!A:B,2,FALSE)</f>
        <v>3821.6000979999999</v>
      </c>
      <c r="J118" s="16">
        <f t="shared" si="7"/>
        <v>2.6167049779053046E-2</v>
      </c>
      <c r="L118" s="16">
        <v>3932260.6346086273</v>
      </c>
    </row>
    <row r="119" spans="1:12" x14ac:dyDescent="0.25">
      <c r="A119" s="6">
        <v>42704</v>
      </c>
      <c r="B119" s="16">
        <v>100</v>
      </c>
      <c r="C119" s="16">
        <v>4195.7299800000001</v>
      </c>
      <c r="D119" s="16">
        <f t="shared" si="6"/>
        <v>2.3833754907173505E-2</v>
      </c>
      <c r="G119" s="15">
        <v>42735</v>
      </c>
      <c r="H119" s="16">
        <v>100</v>
      </c>
      <c r="I119" s="16">
        <f>VLOOKUP(G119,Tabelle1!A:B,2,FALSE)</f>
        <v>4278.6601559999999</v>
      </c>
      <c r="J119" s="16">
        <f t="shared" si="7"/>
        <v>2.3371802469464461E-2</v>
      </c>
      <c r="L119" s="16">
        <v>4318703.9090021867</v>
      </c>
    </row>
    <row r="120" spans="1:12" x14ac:dyDescent="0.25">
      <c r="A120" s="6">
        <v>43069</v>
      </c>
      <c r="B120" s="16">
        <v>100</v>
      </c>
      <c r="C120" s="16">
        <v>5155.4399409999996</v>
      </c>
      <c r="D120" s="16">
        <f t="shared" si="6"/>
        <v>1.939698670616324E-2</v>
      </c>
      <c r="G120" s="15">
        <v>43100</v>
      </c>
      <c r="H120" s="16">
        <v>100</v>
      </c>
      <c r="I120" s="16">
        <f>VLOOKUP(G120,Tabelle1!A:B,2,FALSE)</f>
        <v>5212.7597660000001</v>
      </c>
      <c r="J120" s="16">
        <f t="shared" si="7"/>
        <v>1.9183696254764255E-2</v>
      </c>
      <c r="L120" s="16">
        <v>5261545.7076076139</v>
      </c>
    </row>
    <row r="121" spans="1:12" x14ac:dyDescent="0.25">
      <c r="A121" s="6">
        <v>43373</v>
      </c>
      <c r="B121" s="16">
        <v>100</v>
      </c>
      <c r="C121" s="16">
        <v>5763.419922</v>
      </c>
      <c r="D121" s="16">
        <f t="shared" si="6"/>
        <v>1.7350809303046302E-2</v>
      </c>
      <c r="G121" s="15">
        <v>43465</v>
      </c>
      <c r="H121" s="16">
        <v>100</v>
      </c>
      <c r="I121" s="16">
        <f>VLOOKUP(G121,Tabelle1!A:B,2,FALSE)</f>
        <v>4984.2202150000003</v>
      </c>
      <c r="J121" s="16">
        <f t="shared" si="7"/>
        <v>2.0063318971952765E-2</v>
      </c>
      <c r="L121" s="16">
        <v>5817359.4627416991</v>
      </c>
    </row>
    <row r="122" spans="1:12" x14ac:dyDescent="0.25">
      <c r="A122" s="6">
        <v>43799</v>
      </c>
      <c r="B122" s="16">
        <v>100</v>
      </c>
      <c r="C122" s="16">
        <v>6361.5600590000004</v>
      </c>
      <c r="D122" s="16">
        <f t="shared" si="6"/>
        <v>1.5719414588961596E-2</v>
      </c>
      <c r="G122" s="15">
        <v>43830</v>
      </c>
      <c r="H122" s="16">
        <v>100</v>
      </c>
      <c r="I122" s="16">
        <f>VLOOKUP(G122,Tabelle1!A:B,2,FALSE)</f>
        <v>6553.5698240000002</v>
      </c>
      <c r="J122" s="16">
        <f t="shared" si="7"/>
        <v>1.5258859321798537E-2</v>
      </c>
      <c r="L122" s="16">
        <v>6614904.3356804457</v>
      </c>
    </row>
    <row r="123" spans="1:12" x14ac:dyDescent="0.25">
      <c r="A123" s="6">
        <v>44165</v>
      </c>
      <c r="B123" s="37">
        <v>100</v>
      </c>
      <c r="C123" s="16">
        <v>7472.0600590000004</v>
      </c>
      <c r="D123" s="16">
        <f t="shared" si="6"/>
        <v>1.3383190072134295E-2</v>
      </c>
      <c r="G123" s="15">
        <v>44196</v>
      </c>
      <c r="H123" s="16">
        <v>100</v>
      </c>
      <c r="I123" s="16">
        <f>VLOOKUP(G123,Tabelle1!A:B,2,FALSE)</f>
        <v>7759.3500979999999</v>
      </c>
      <c r="J123" s="16">
        <f t="shared" si="7"/>
        <v>1.2887677284438468E-2</v>
      </c>
      <c r="L123" s="16">
        <v>7831969.4431812447</v>
      </c>
    </row>
    <row r="124" spans="1:12" x14ac:dyDescent="0.25">
      <c r="A124" s="15"/>
      <c r="B124" s="15"/>
      <c r="C124" s="6"/>
      <c r="G124" s="15"/>
      <c r="H124" s="16"/>
    </row>
    <row r="125" spans="1:12" x14ac:dyDescent="0.25">
      <c r="A125" s="15">
        <v>44196</v>
      </c>
      <c r="B125" s="38">
        <f>-C123*D127</f>
        <v>-93960787.568775222</v>
      </c>
      <c r="G125" s="15">
        <v>44196</v>
      </c>
      <c r="H125" s="39">
        <f>-J127*I123</f>
        <v>-104538471.39543432</v>
      </c>
    </row>
    <row r="126" spans="1:12" x14ac:dyDescent="0.25">
      <c r="A126" s="15"/>
      <c r="B126" s="32">
        <f>XIRR(B3:B125,A3:A125)</f>
        <v>9.8679381608963029E-2</v>
      </c>
      <c r="G126" s="15"/>
      <c r="H126" s="32">
        <f>XIRR(H3:H125,G3:G125)</f>
        <v>0.10008440613746644</v>
      </c>
    </row>
    <row r="127" spans="1:12" x14ac:dyDescent="0.25">
      <c r="A127" t="s">
        <v>14</v>
      </c>
      <c r="B127" s="7">
        <f>SUM(B3:B123)</f>
        <v>12100</v>
      </c>
      <c r="D127" s="36">
        <f>SUM(D3:D123)</f>
        <v>12574.950793603521</v>
      </c>
      <c r="E127" s="7" t="s">
        <v>15</v>
      </c>
      <c r="G127" t="s">
        <v>14</v>
      </c>
      <c r="H127" s="7">
        <f>SUM(H3:H123)</f>
        <v>12100</v>
      </c>
      <c r="I127" s="7" t="s">
        <v>15</v>
      </c>
      <c r="J127" s="7">
        <f>SUM(J3:J123)</f>
        <v>13472.580831528594</v>
      </c>
    </row>
    <row r="131" spans="1:4" x14ac:dyDescent="0.25">
      <c r="A131" s="29"/>
      <c r="B131" s="30" t="s">
        <v>11</v>
      </c>
      <c r="C131" s="30" t="s">
        <v>12</v>
      </c>
      <c r="D131" s="30" t="s">
        <v>13</v>
      </c>
    </row>
    <row r="132" spans="1:4" x14ac:dyDescent="0.25">
      <c r="A132" s="15"/>
      <c r="B132" s="29"/>
      <c r="C132" s="29"/>
      <c r="D132" s="29"/>
    </row>
    <row r="133" spans="1:4" x14ac:dyDescent="0.25">
      <c r="A133" s="31" t="s">
        <v>17</v>
      </c>
      <c r="B133" s="32">
        <v>9.8384374380111689E-2</v>
      </c>
      <c r="C133" s="32">
        <v>9.8679381608963029E-2</v>
      </c>
      <c r="D133" s="32">
        <v>0.10008440613746644</v>
      </c>
    </row>
    <row r="134" spans="1:4" ht="19.5" x14ac:dyDescent="0.3">
      <c r="A134" s="17"/>
      <c r="B134" s="18"/>
      <c r="C134" s="8" t="s">
        <v>18</v>
      </c>
      <c r="D134" s="8">
        <f>D133-C133</f>
        <v>1.4050245285034124E-3</v>
      </c>
    </row>
    <row r="136" spans="1:4" x14ac:dyDescent="0.25">
      <c r="C136" s="8"/>
      <c r="D136" s="8"/>
    </row>
    <row r="137" spans="1:4" ht="15.95" customHeight="1" x14ac:dyDescent="0.3">
      <c r="B137" s="19"/>
      <c r="C137" s="8"/>
    </row>
  </sheetData>
  <mergeCells count="2">
    <mergeCell ref="A1:E1"/>
    <mergeCell ref="G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</vt:vector>
  </HeadingPairs>
  <TitlesOfParts>
    <vt:vector size="3" baseType="lpstr">
      <vt:lpstr>Tabelle1</vt:lpstr>
      <vt:lpstr>Auswertung</vt:lpstr>
      <vt:lpstr>Diagramm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2023-07-21T10:22:43Z</dcterms:created>
  <dcterms:modified xsi:type="dcterms:W3CDTF">2023-07-21T10:22:46Z</dcterms:modified>
</cp:coreProperties>
</file>