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filterPrivacy="1" defaultThemeVersion="166925"/>
  <xr:revisionPtr revIDLastSave="0" documentId="13_ncr:1_{8659273A-76DA-4B8E-BD9D-66FE73952886}" xr6:coauthVersionLast="47" xr6:coauthVersionMax="47" xr10:uidLastSave="{00000000-0000-0000-0000-000000000000}"/>
  <bookViews>
    <workbookView xWindow="-120" yWindow="-120" windowWidth="29040" windowHeight="15840" xr2:uid="{8F70F49D-0AFB-420B-9CD1-342CA1F6417A}"/>
  </bookViews>
  <sheets>
    <sheet name="Tabelle3" sheetId="3" r:id="rId1"/>
    <sheet name="Tabelle1" sheetId="1" r:id="rId2"/>
  </sheets>
  <definedNames>
    <definedName name="_xlnm._FilterDatabase" localSheetId="1" hidden="1">Tabelle1!$A$3:$C$2133</definedName>
  </definedNames>
  <calcPr calcId="191029"/>
  <pivotCaches>
    <pivotCache cacheId="4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" i="3" l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743" i="1"/>
  <c r="C744" i="1"/>
  <c r="C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C761" i="1"/>
  <c r="C762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775" i="1"/>
  <c r="C776" i="1"/>
  <c r="C777" i="1"/>
  <c r="C778" i="1"/>
  <c r="C779" i="1"/>
  <c r="C780" i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794" i="1"/>
  <c r="C795" i="1"/>
  <c r="C796" i="1"/>
  <c r="C797" i="1"/>
  <c r="C798" i="1"/>
  <c r="C799" i="1"/>
  <c r="C800" i="1"/>
  <c r="C801" i="1"/>
  <c r="C802" i="1"/>
  <c r="C803" i="1"/>
  <c r="C804" i="1"/>
  <c r="C805" i="1"/>
  <c r="C806" i="1"/>
  <c r="C807" i="1"/>
  <c r="C808" i="1"/>
  <c r="C809" i="1"/>
  <c r="C810" i="1"/>
  <c r="C811" i="1"/>
  <c r="C812" i="1"/>
  <c r="C813" i="1"/>
  <c r="C814" i="1"/>
  <c r="C815" i="1"/>
  <c r="C816" i="1"/>
  <c r="C817" i="1"/>
  <c r="C818" i="1"/>
  <c r="C819" i="1"/>
  <c r="C820" i="1"/>
  <c r="C821" i="1"/>
  <c r="C822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C851" i="1"/>
  <c r="C852" i="1"/>
  <c r="C853" i="1"/>
  <c r="C854" i="1"/>
  <c r="C855" i="1"/>
  <c r="C856" i="1"/>
  <c r="C857" i="1"/>
  <c r="C858" i="1"/>
  <c r="C859" i="1"/>
  <c r="C860" i="1"/>
  <c r="C861" i="1"/>
  <c r="C862" i="1"/>
  <c r="C863" i="1"/>
  <c r="C864" i="1"/>
  <c r="C865" i="1"/>
  <c r="C866" i="1"/>
  <c r="C867" i="1"/>
  <c r="C868" i="1"/>
  <c r="C869" i="1"/>
  <c r="C870" i="1"/>
  <c r="C871" i="1"/>
  <c r="C872" i="1"/>
  <c r="C873" i="1"/>
  <c r="C874" i="1"/>
  <c r="C875" i="1"/>
  <c r="C876" i="1"/>
  <c r="C877" i="1"/>
  <c r="C878" i="1"/>
  <c r="C879" i="1"/>
  <c r="C880" i="1"/>
  <c r="C881" i="1"/>
  <c r="C882" i="1"/>
  <c r="C883" i="1"/>
  <c r="C884" i="1"/>
  <c r="C885" i="1"/>
  <c r="C886" i="1"/>
  <c r="C887" i="1"/>
  <c r="C888" i="1"/>
  <c r="C889" i="1"/>
  <c r="C890" i="1"/>
  <c r="C891" i="1"/>
  <c r="C892" i="1"/>
  <c r="C893" i="1"/>
  <c r="C894" i="1"/>
  <c r="C895" i="1"/>
  <c r="C896" i="1"/>
  <c r="C897" i="1"/>
  <c r="C898" i="1"/>
  <c r="C899" i="1"/>
  <c r="C900" i="1"/>
  <c r="C901" i="1"/>
  <c r="C902" i="1"/>
  <c r="C903" i="1"/>
  <c r="C904" i="1"/>
  <c r="C905" i="1"/>
  <c r="C906" i="1"/>
  <c r="C907" i="1"/>
  <c r="C908" i="1"/>
  <c r="C909" i="1"/>
  <c r="C910" i="1"/>
  <c r="C911" i="1"/>
  <c r="C912" i="1"/>
  <c r="C913" i="1"/>
  <c r="C914" i="1"/>
  <c r="C915" i="1"/>
  <c r="C916" i="1"/>
  <c r="C917" i="1"/>
  <c r="C918" i="1"/>
  <c r="C919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C967" i="1"/>
  <c r="C968" i="1"/>
  <c r="C969" i="1"/>
  <c r="C970" i="1"/>
  <c r="C971" i="1"/>
  <c r="C972" i="1"/>
  <c r="C973" i="1"/>
  <c r="C974" i="1"/>
  <c r="C975" i="1"/>
  <c r="C976" i="1"/>
  <c r="C977" i="1"/>
  <c r="C978" i="1"/>
  <c r="C979" i="1"/>
  <c r="C980" i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993" i="1"/>
  <c r="C994" i="1"/>
  <c r="C995" i="1"/>
  <c r="C996" i="1"/>
  <c r="C997" i="1"/>
  <c r="C998" i="1"/>
  <c r="C999" i="1"/>
  <c r="C1000" i="1"/>
  <c r="C1001" i="1"/>
  <c r="C1002" i="1"/>
  <c r="C1003" i="1"/>
  <c r="C1004" i="1"/>
  <c r="C1005" i="1"/>
  <c r="C1006" i="1"/>
  <c r="C1007" i="1"/>
  <c r="C1008" i="1"/>
  <c r="C1009" i="1"/>
  <c r="C1010" i="1"/>
  <c r="C1011" i="1"/>
  <c r="C1012" i="1"/>
  <c r="C1013" i="1"/>
  <c r="C1014" i="1"/>
  <c r="C1015" i="1"/>
  <c r="C1016" i="1"/>
  <c r="C1017" i="1"/>
  <c r="C1018" i="1"/>
  <c r="C1019" i="1"/>
  <c r="C1020" i="1"/>
  <c r="C1021" i="1"/>
  <c r="C1022" i="1"/>
  <c r="C1023" i="1"/>
  <c r="C1024" i="1"/>
  <c r="C1025" i="1"/>
  <c r="C1026" i="1"/>
  <c r="C1027" i="1"/>
  <c r="C1028" i="1"/>
  <c r="C1029" i="1"/>
  <c r="C1030" i="1"/>
  <c r="C1031" i="1"/>
  <c r="C1032" i="1"/>
  <c r="C1033" i="1"/>
  <c r="C1034" i="1"/>
  <c r="C1035" i="1"/>
  <c r="C1036" i="1"/>
  <c r="C1037" i="1"/>
  <c r="C1038" i="1"/>
  <c r="C1039" i="1"/>
  <c r="C1040" i="1"/>
  <c r="C1041" i="1"/>
  <c r="C1042" i="1"/>
  <c r="C1043" i="1"/>
  <c r="C1044" i="1"/>
  <c r="C1045" i="1"/>
  <c r="C1046" i="1"/>
  <c r="C1047" i="1"/>
  <c r="C1048" i="1"/>
  <c r="C1049" i="1"/>
  <c r="C1050" i="1"/>
  <c r="C1051" i="1"/>
  <c r="C1052" i="1"/>
  <c r="C1053" i="1"/>
  <c r="C1054" i="1"/>
  <c r="C1055" i="1"/>
  <c r="C1056" i="1"/>
  <c r="C1057" i="1"/>
  <c r="C1058" i="1"/>
  <c r="C1059" i="1"/>
  <c r="C1060" i="1"/>
  <c r="C1061" i="1"/>
  <c r="C1062" i="1"/>
  <c r="C1063" i="1"/>
  <c r="C1064" i="1"/>
  <c r="C1065" i="1"/>
  <c r="C1066" i="1"/>
  <c r="C1067" i="1"/>
  <c r="C1068" i="1"/>
  <c r="C1069" i="1"/>
  <c r="C1070" i="1"/>
  <c r="C1071" i="1"/>
  <c r="C1072" i="1"/>
  <c r="C1073" i="1"/>
  <c r="C1074" i="1"/>
  <c r="C1075" i="1"/>
  <c r="C1076" i="1"/>
  <c r="C1077" i="1"/>
  <c r="C1078" i="1"/>
  <c r="C1079" i="1"/>
  <c r="C1080" i="1"/>
  <c r="C1081" i="1"/>
  <c r="C1082" i="1"/>
  <c r="C1083" i="1"/>
  <c r="C1084" i="1"/>
  <c r="C1085" i="1"/>
  <c r="C1086" i="1"/>
  <c r="C1087" i="1"/>
  <c r="C1088" i="1"/>
  <c r="C1089" i="1"/>
  <c r="C1090" i="1"/>
  <c r="C1091" i="1"/>
  <c r="C1092" i="1"/>
  <c r="C1093" i="1"/>
  <c r="C1094" i="1"/>
  <c r="C1095" i="1"/>
  <c r="C1096" i="1"/>
  <c r="C1097" i="1"/>
  <c r="C1098" i="1"/>
  <c r="C1099" i="1"/>
  <c r="C1100" i="1"/>
  <c r="C1101" i="1"/>
  <c r="C1102" i="1"/>
  <c r="C1103" i="1"/>
  <c r="C1104" i="1"/>
  <c r="C1105" i="1"/>
  <c r="C1106" i="1"/>
  <c r="C1107" i="1"/>
  <c r="C1108" i="1"/>
  <c r="C1109" i="1"/>
  <c r="C1110" i="1"/>
  <c r="C1111" i="1"/>
  <c r="C1112" i="1"/>
  <c r="C1113" i="1"/>
  <c r="C1114" i="1"/>
  <c r="C1115" i="1"/>
  <c r="C1116" i="1"/>
  <c r="C1117" i="1"/>
  <c r="C1118" i="1"/>
  <c r="C1119" i="1"/>
  <c r="C1120" i="1"/>
  <c r="C1121" i="1"/>
  <c r="C1122" i="1"/>
  <c r="C1123" i="1"/>
  <c r="C1124" i="1"/>
  <c r="C1125" i="1"/>
  <c r="C1126" i="1"/>
  <c r="C1127" i="1"/>
  <c r="C1128" i="1"/>
  <c r="C1129" i="1"/>
  <c r="C1130" i="1"/>
  <c r="C1131" i="1"/>
  <c r="C1132" i="1"/>
  <c r="C1133" i="1"/>
  <c r="C1134" i="1"/>
  <c r="C1135" i="1"/>
  <c r="C1136" i="1"/>
  <c r="C1137" i="1"/>
  <c r="C1138" i="1"/>
  <c r="C1139" i="1"/>
  <c r="C1140" i="1"/>
  <c r="C1141" i="1"/>
  <c r="C1142" i="1"/>
  <c r="C1143" i="1"/>
  <c r="C1144" i="1"/>
  <c r="C1145" i="1"/>
  <c r="C1146" i="1"/>
  <c r="C1147" i="1"/>
  <c r="C1148" i="1"/>
  <c r="C1149" i="1"/>
  <c r="C1150" i="1"/>
  <c r="C1151" i="1"/>
  <c r="C1152" i="1"/>
  <c r="C1153" i="1"/>
  <c r="C1154" i="1"/>
  <c r="C1155" i="1"/>
  <c r="C1156" i="1"/>
  <c r="C1157" i="1"/>
  <c r="C1158" i="1"/>
  <c r="C1159" i="1"/>
  <c r="C1160" i="1"/>
  <c r="C1161" i="1"/>
  <c r="C1162" i="1"/>
  <c r="C1163" i="1"/>
  <c r="C1164" i="1"/>
  <c r="C1165" i="1"/>
  <c r="C1166" i="1"/>
  <c r="C1167" i="1"/>
  <c r="C1168" i="1"/>
  <c r="C1169" i="1"/>
  <c r="C1170" i="1"/>
  <c r="C1171" i="1"/>
  <c r="C1172" i="1"/>
  <c r="C1173" i="1"/>
  <c r="C1174" i="1"/>
  <c r="C1175" i="1"/>
  <c r="C1176" i="1"/>
  <c r="C1177" i="1"/>
  <c r="C1178" i="1"/>
  <c r="C1179" i="1"/>
  <c r="C1180" i="1"/>
  <c r="C1181" i="1"/>
  <c r="C1182" i="1"/>
  <c r="C1183" i="1"/>
  <c r="C1184" i="1"/>
  <c r="C1185" i="1"/>
  <c r="C1186" i="1"/>
  <c r="C1187" i="1"/>
  <c r="C1188" i="1"/>
  <c r="C1189" i="1"/>
  <c r="C1190" i="1"/>
  <c r="C1191" i="1"/>
  <c r="C1192" i="1"/>
  <c r="C1193" i="1"/>
  <c r="C1194" i="1"/>
  <c r="C1195" i="1"/>
  <c r="C1196" i="1"/>
  <c r="C1197" i="1"/>
  <c r="C1198" i="1"/>
  <c r="C1199" i="1"/>
  <c r="C1200" i="1"/>
  <c r="C1201" i="1"/>
  <c r="C1202" i="1"/>
  <c r="C1203" i="1"/>
  <c r="C1204" i="1"/>
  <c r="C1205" i="1"/>
  <c r="C1206" i="1"/>
  <c r="C1207" i="1"/>
  <c r="C1208" i="1"/>
  <c r="C1209" i="1"/>
  <c r="C1210" i="1"/>
  <c r="C1211" i="1"/>
  <c r="C1212" i="1"/>
  <c r="C1213" i="1"/>
  <c r="C1214" i="1"/>
  <c r="C1215" i="1"/>
  <c r="C1216" i="1"/>
  <c r="C1217" i="1"/>
  <c r="C1218" i="1"/>
  <c r="C1219" i="1"/>
  <c r="C1220" i="1"/>
  <c r="C1221" i="1"/>
  <c r="C1222" i="1"/>
  <c r="C1223" i="1"/>
  <c r="C1224" i="1"/>
  <c r="C1225" i="1"/>
  <c r="C1226" i="1"/>
  <c r="C1227" i="1"/>
  <c r="C1228" i="1"/>
  <c r="C1229" i="1"/>
  <c r="C1230" i="1"/>
  <c r="C1231" i="1"/>
  <c r="C1232" i="1"/>
  <c r="C1233" i="1"/>
  <c r="C1234" i="1"/>
  <c r="C1235" i="1"/>
  <c r="C1236" i="1"/>
  <c r="C1237" i="1"/>
  <c r="C1238" i="1"/>
  <c r="C1239" i="1"/>
  <c r="C1240" i="1"/>
  <c r="C1241" i="1"/>
  <c r="C1242" i="1"/>
  <c r="C1243" i="1"/>
  <c r="C1244" i="1"/>
  <c r="C1245" i="1"/>
  <c r="C1246" i="1"/>
  <c r="C1247" i="1"/>
  <c r="C1248" i="1"/>
  <c r="C1249" i="1"/>
  <c r="C1250" i="1"/>
  <c r="C1251" i="1"/>
  <c r="C1252" i="1"/>
  <c r="C1253" i="1"/>
  <c r="C1254" i="1"/>
  <c r="C1255" i="1"/>
  <c r="C1256" i="1"/>
  <c r="C1257" i="1"/>
  <c r="C1258" i="1"/>
  <c r="C1259" i="1"/>
  <c r="C1260" i="1"/>
  <c r="C1261" i="1"/>
  <c r="C1262" i="1"/>
  <c r="C1263" i="1"/>
  <c r="C1264" i="1"/>
  <c r="C1265" i="1"/>
  <c r="C1266" i="1"/>
  <c r="C1267" i="1"/>
  <c r="C1268" i="1"/>
  <c r="C1269" i="1"/>
  <c r="C1270" i="1"/>
  <c r="C1271" i="1"/>
  <c r="C1272" i="1"/>
  <c r="C1273" i="1"/>
  <c r="C1274" i="1"/>
  <c r="C1275" i="1"/>
  <c r="C1276" i="1"/>
  <c r="C1277" i="1"/>
  <c r="C1278" i="1"/>
  <c r="C1279" i="1"/>
  <c r="C1280" i="1"/>
  <c r="C1281" i="1"/>
  <c r="C1282" i="1"/>
  <c r="C1283" i="1"/>
  <c r="C1284" i="1"/>
  <c r="C1285" i="1"/>
  <c r="C1286" i="1"/>
  <c r="C1287" i="1"/>
  <c r="C1288" i="1"/>
  <c r="C1289" i="1"/>
  <c r="C1290" i="1"/>
  <c r="C1291" i="1"/>
  <c r="C1292" i="1"/>
  <c r="C1293" i="1"/>
  <c r="C1294" i="1"/>
  <c r="C1295" i="1"/>
  <c r="C1296" i="1"/>
  <c r="C1297" i="1"/>
  <c r="C1298" i="1"/>
  <c r="C1299" i="1"/>
  <c r="C1300" i="1"/>
  <c r="C1301" i="1"/>
  <c r="C1302" i="1"/>
  <c r="C1303" i="1"/>
  <c r="C1304" i="1"/>
  <c r="C1305" i="1"/>
  <c r="C1306" i="1"/>
  <c r="C1307" i="1"/>
  <c r="C1308" i="1"/>
  <c r="C1309" i="1"/>
  <c r="C1310" i="1"/>
  <c r="C1311" i="1"/>
  <c r="C1312" i="1"/>
  <c r="C1313" i="1"/>
  <c r="C1314" i="1"/>
  <c r="C1315" i="1"/>
  <c r="C1316" i="1"/>
  <c r="C1317" i="1"/>
  <c r="C1318" i="1"/>
  <c r="C1319" i="1"/>
  <c r="C1320" i="1"/>
  <c r="C1321" i="1"/>
  <c r="C1322" i="1"/>
  <c r="C1323" i="1"/>
  <c r="C1324" i="1"/>
  <c r="C1325" i="1"/>
  <c r="C1326" i="1"/>
  <c r="C1327" i="1"/>
  <c r="C1328" i="1"/>
  <c r="C1329" i="1"/>
  <c r="C1330" i="1"/>
  <c r="C1331" i="1"/>
  <c r="C1332" i="1"/>
  <c r="C1333" i="1"/>
  <c r="C1334" i="1"/>
  <c r="C1335" i="1"/>
  <c r="C1336" i="1"/>
  <c r="C1337" i="1"/>
  <c r="C1338" i="1"/>
  <c r="C1339" i="1"/>
  <c r="C1340" i="1"/>
  <c r="C1341" i="1"/>
  <c r="C1342" i="1"/>
  <c r="C1343" i="1"/>
  <c r="C1344" i="1"/>
  <c r="C1345" i="1"/>
  <c r="C1346" i="1"/>
  <c r="C1347" i="1"/>
  <c r="C1348" i="1"/>
  <c r="C1349" i="1"/>
  <c r="C1350" i="1"/>
  <c r="C1351" i="1"/>
  <c r="C1352" i="1"/>
  <c r="C1353" i="1"/>
  <c r="C1354" i="1"/>
  <c r="C1355" i="1"/>
  <c r="C1356" i="1"/>
  <c r="C1357" i="1"/>
  <c r="C1358" i="1"/>
  <c r="C1359" i="1"/>
  <c r="C1360" i="1"/>
  <c r="C1361" i="1"/>
  <c r="C1362" i="1"/>
  <c r="C1363" i="1"/>
  <c r="C1364" i="1"/>
  <c r="C1365" i="1"/>
  <c r="C1366" i="1"/>
  <c r="C1367" i="1"/>
  <c r="C1368" i="1"/>
  <c r="C1369" i="1"/>
  <c r="C1370" i="1"/>
  <c r="C1371" i="1"/>
  <c r="C1372" i="1"/>
  <c r="C1373" i="1"/>
  <c r="C1374" i="1"/>
  <c r="C1375" i="1"/>
  <c r="C1376" i="1"/>
  <c r="C1377" i="1"/>
  <c r="C1378" i="1"/>
  <c r="C1379" i="1"/>
  <c r="C1380" i="1"/>
  <c r="C1381" i="1"/>
  <c r="C1382" i="1"/>
  <c r="C1383" i="1"/>
  <c r="C1384" i="1"/>
  <c r="C1385" i="1"/>
  <c r="C1386" i="1"/>
  <c r="C1387" i="1"/>
  <c r="C1388" i="1"/>
  <c r="C1389" i="1"/>
  <c r="C1390" i="1"/>
  <c r="C1391" i="1"/>
  <c r="C1392" i="1"/>
  <c r="C1393" i="1"/>
  <c r="C1394" i="1"/>
  <c r="C1395" i="1"/>
  <c r="C1396" i="1"/>
  <c r="C1397" i="1"/>
  <c r="C1398" i="1"/>
  <c r="C1399" i="1"/>
  <c r="C1400" i="1"/>
  <c r="C1401" i="1"/>
  <c r="C1402" i="1"/>
  <c r="C1403" i="1"/>
  <c r="C1404" i="1"/>
  <c r="C1405" i="1"/>
  <c r="C1406" i="1"/>
  <c r="C1407" i="1"/>
  <c r="C1408" i="1"/>
  <c r="C1409" i="1"/>
  <c r="C1410" i="1"/>
  <c r="C1411" i="1"/>
  <c r="C1412" i="1"/>
  <c r="C1413" i="1"/>
  <c r="C1414" i="1"/>
  <c r="C1415" i="1"/>
  <c r="C1416" i="1"/>
  <c r="C1417" i="1"/>
  <c r="C1418" i="1"/>
  <c r="C1419" i="1"/>
  <c r="C1420" i="1"/>
  <c r="C1421" i="1"/>
  <c r="C1422" i="1"/>
  <c r="C1423" i="1"/>
  <c r="C1424" i="1"/>
  <c r="C1425" i="1"/>
  <c r="C1426" i="1"/>
  <c r="C1427" i="1"/>
  <c r="C1428" i="1"/>
  <c r="C1429" i="1"/>
  <c r="C1430" i="1"/>
  <c r="C1431" i="1"/>
  <c r="C1432" i="1"/>
  <c r="C1433" i="1"/>
  <c r="C1434" i="1"/>
  <c r="C1435" i="1"/>
  <c r="C1436" i="1"/>
  <c r="C1437" i="1"/>
  <c r="C1438" i="1"/>
  <c r="C1439" i="1"/>
  <c r="C1440" i="1"/>
  <c r="C1441" i="1"/>
  <c r="C1442" i="1"/>
  <c r="C1443" i="1"/>
  <c r="C1444" i="1"/>
  <c r="C1445" i="1"/>
  <c r="C1446" i="1"/>
  <c r="C1447" i="1"/>
  <c r="C1448" i="1"/>
  <c r="C1449" i="1"/>
  <c r="C1450" i="1"/>
  <c r="C1451" i="1"/>
  <c r="C1452" i="1"/>
  <c r="C1453" i="1"/>
  <c r="C1454" i="1"/>
  <c r="C1455" i="1"/>
  <c r="C1456" i="1"/>
  <c r="C1457" i="1"/>
  <c r="C1458" i="1"/>
  <c r="C1459" i="1"/>
  <c r="C1460" i="1"/>
  <c r="C1461" i="1"/>
  <c r="C1462" i="1"/>
  <c r="C1463" i="1"/>
  <c r="C1464" i="1"/>
  <c r="C1465" i="1"/>
  <c r="C1466" i="1"/>
  <c r="C1467" i="1"/>
  <c r="C1468" i="1"/>
  <c r="C1469" i="1"/>
  <c r="C1470" i="1"/>
  <c r="C1471" i="1"/>
  <c r="C1472" i="1"/>
  <c r="C1473" i="1"/>
  <c r="C1474" i="1"/>
  <c r="C1475" i="1"/>
  <c r="C1476" i="1"/>
  <c r="C1477" i="1"/>
  <c r="C1478" i="1"/>
  <c r="C1479" i="1"/>
  <c r="C1480" i="1"/>
  <c r="C1481" i="1"/>
  <c r="C1482" i="1"/>
  <c r="C1483" i="1"/>
  <c r="C1484" i="1"/>
  <c r="C1485" i="1"/>
  <c r="C1486" i="1"/>
  <c r="C1487" i="1"/>
  <c r="C1488" i="1"/>
  <c r="C1489" i="1"/>
  <c r="C1490" i="1"/>
  <c r="C1491" i="1"/>
  <c r="C1492" i="1"/>
  <c r="C1493" i="1"/>
  <c r="C1494" i="1"/>
  <c r="C1495" i="1"/>
  <c r="C1496" i="1"/>
  <c r="C1497" i="1"/>
  <c r="C5" i="1"/>
  <c r="E11" i="3"/>
  <c r="E9" i="3"/>
  <c r="E10" i="3"/>
  <c r="E8" i="3"/>
  <c r="E4" i="3"/>
  <c r="E12" i="3"/>
  <c r="E15" i="3"/>
  <c r="E14" i="3"/>
  <c r="E6" i="3"/>
  <c r="E13" i="3"/>
  <c r="E5" i="3"/>
  <c r="E7" i="3"/>
</calcChain>
</file>

<file path=xl/sharedStrings.xml><?xml version="1.0" encoding="utf-8"?>
<sst xmlns="http://schemas.openxmlformats.org/spreadsheetml/2006/main" count="33" uniqueCount="21">
  <si>
    <t>Datenfeld</t>
  </si>
  <si>
    <t>Datum</t>
  </si>
  <si>
    <t>Kurs</t>
  </si>
  <si>
    <t>Zeilenbeschriftungen</t>
  </si>
  <si>
    <t>Gesamtergebnis</t>
  </si>
  <si>
    <t>Feb</t>
  </si>
  <si>
    <t>Apr</t>
  </si>
  <si>
    <t>Mai</t>
  </si>
  <si>
    <t>Jun</t>
  </si>
  <si>
    <t>Jul</t>
  </si>
  <si>
    <t>Aug</t>
  </si>
  <si>
    <t>Sep</t>
  </si>
  <si>
    <t>Okt</t>
  </si>
  <si>
    <t>Nov</t>
  </si>
  <si>
    <t>Dez</t>
  </si>
  <si>
    <t>Prozentuale Veränderung zum Vormonat</t>
  </si>
  <si>
    <t>Jän</t>
  </si>
  <si>
    <t>Mär</t>
  </si>
  <si>
    <t>Produkt von Prozentuale Veränderung zum Vormonat</t>
  </si>
  <si>
    <t>Anzahl Monate</t>
  </si>
  <si>
    <t>&lt;01.02.1900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</si>
</sst>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9" fontId="2" fillId="0" borderId="0" applyFont="0" applyFill="0" applyBorder="0" applyAlignment="0" applyProtection="0"/>
  </cellStyleXfs>
  <cellXfs count="9">
    <xf numFmtId="0" fontId="0" fillId="0" borderId="0" xfId="0"/>
    <xf numFmtId="14" fontId="0" fillId="0" borderId="0" xfId="0" applyNumberFormat="1"/>
    <xf numFmtId="4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10" fontId="0" fillId="0" borderId="0" xfId="2" applyNumberFormat="1" applyFont="1"/>
    <xf numFmtId="10" fontId="0" fillId="0" borderId="0" xfId="0" applyNumberFormat="1"/>
    <xf numFmtId="2" fontId="0" fillId="0" borderId="0" xfId="0" applyNumberFormat="1"/>
    <xf numFmtId="0" fontId="1" fillId="2" borderId="0" xfId="1" applyAlignment="1">
      <alignment horizontal="center"/>
    </xf>
  </cellXfs>
  <cellStyles count="3">
    <cellStyle name="Gut" xfId="1" builtinId="26"/>
    <cellStyle name="Prozent" xfId="2" builtinId="5"/>
    <cellStyle name="Standard" xfId="0" builtinId="0"/>
  </cellStyles>
  <dxfs count="8"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or" refreshedDate="45445.628019560187" createdVersion="8" refreshedVersion="8" minRefreshableVersion="3" recordCount="2130" xr:uid="{1BCF67B8-B95B-458C-A82F-AF22C1DF4E7F}">
  <cacheSource type="worksheet">
    <worksheetSource ref="A3:C2133" sheet="Tabelle1"/>
  </cacheSource>
  <cacheFields count="6">
    <cacheField name="Datum" numFmtId="14">
      <sharedItems containsNonDate="0" containsDate="1" containsString="0" containsBlank="1" minDate="1900-01-31T00:00:00" maxDate="2024-05-25T00:00:00" count="1495">
        <d v="1900-01-31T00:00:00"/>
        <d v="1900-03-01T00:00:00"/>
        <d v="1900-03-31T00:00:00"/>
        <d v="1900-04-30T00:00:00"/>
        <d v="1900-05-31T00:00:00"/>
        <d v="1900-06-30T00:00:00"/>
        <d v="1900-07-31T00:00:00"/>
        <d v="1900-08-31T00:00:00"/>
        <d v="1900-09-30T00:00:00"/>
        <d v="1900-10-31T00:00:00"/>
        <d v="1900-11-30T00:00:00"/>
        <d v="1900-12-31T00:00:00"/>
        <d v="1901-01-31T00:00:00"/>
        <d v="1901-02-28T00:00:00"/>
        <d v="1901-03-31T00:00:00"/>
        <d v="1901-04-30T00:00:00"/>
        <d v="1901-05-31T00:00:00"/>
        <d v="1901-06-30T00:00:00"/>
        <d v="1901-07-31T00:00:00"/>
        <d v="1901-08-31T00:00:00"/>
        <d v="1901-09-30T00:00:00"/>
        <d v="1901-10-31T00:00:00"/>
        <d v="1901-11-30T00:00:00"/>
        <d v="1901-12-31T00:00:00"/>
        <d v="1902-01-31T00:00:00"/>
        <d v="1902-02-28T00:00:00"/>
        <d v="1902-03-31T00:00:00"/>
        <d v="1902-04-30T00:00:00"/>
        <d v="1902-05-31T00:00:00"/>
        <d v="1902-06-30T00:00:00"/>
        <d v="1902-07-31T00:00:00"/>
        <d v="1902-08-31T00:00:00"/>
        <d v="1902-09-30T00:00:00"/>
        <d v="1902-10-31T00:00:00"/>
        <d v="1902-11-30T00:00:00"/>
        <d v="1902-12-31T00:00:00"/>
        <d v="1903-01-31T00:00:00"/>
        <d v="1903-02-28T00:00:00"/>
        <d v="1903-03-31T00:00:00"/>
        <d v="1903-04-30T00:00:00"/>
        <d v="1903-05-31T00:00:00"/>
        <d v="1903-06-30T00:00:00"/>
        <d v="1903-07-31T00:00:00"/>
        <d v="1903-08-31T00:00:00"/>
        <d v="1903-09-30T00:00:00"/>
        <d v="1903-10-31T00:00:00"/>
        <d v="1903-11-30T00:00:00"/>
        <d v="1903-12-31T00:00:00"/>
        <d v="1904-01-31T00:00:00"/>
        <d v="1904-02-29T00:00:00"/>
        <d v="1904-03-31T00:00:00"/>
        <d v="1904-04-30T00:00:00"/>
        <d v="1904-05-31T00:00:00"/>
        <d v="1904-06-30T00:00:00"/>
        <d v="1904-07-31T00:00:00"/>
        <d v="1904-08-31T00:00:00"/>
        <d v="1904-09-30T00:00:00"/>
        <d v="1904-10-31T00:00:00"/>
        <d v="1904-11-30T00:00:00"/>
        <d v="1904-12-31T00:00:00"/>
        <d v="1905-01-31T00:00:00"/>
        <d v="1905-02-28T00:00:00"/>
        <d v="1905-03-31T00:00:00"/>
        <d v="1905-04-30T00:00:00"/>
        <d v="1905-05-31T00:00:00"/>
        <d v="1905-06-30T00:00:00"/>
        <d v="1905-07-31T00:00:00"/>
        <d v="1905-08-31T00:00:00"/>
        <d v="1905-09-30T00:00:00"/>
        <d v="1905-10-31T00:00:00"/>
        <d v="1905-11-30T00:00:00"/>
        <d v="1905-12-31T00:00:00"/>
        <d v="1906-01-31T00:00:00"/>
        <d v="1906-02-28T00:00:00"/>
        <d v="1906-03-31T00:00:00"/>
        <d v="1906-04-30T00:00:00"/>
        <d v="1906-05-31T00:00:00"/>
        <d v="1906-06-30T00:00:00"/>
        <d v="1906-07-31T00:00:00"/>
        <d v="1906-08-31T00:00:00"/>
        <d v="1906-09-30T00:00:00"/>
        <d v="1906-10-31T00:00:00"/>
        <d v="1906-11-30T00:00:00"/>
        <d v="1906-12-31T00:00:00"/>
        <d v="1907-01-31T00:00:00"/>
        <d v="1907-02-28T00:00:00"/>
        <d v="1907-03-31T00:00:00"/>
        <d v="1907-04-30T00:00:00"/>
        <d v="1907-05-31T00:00:00"/>
        <d v="1907-06-30T00:00:00"/>
        <d v="1907-07-31T00:00:00"/>
        <d v="1907-08-31T00:00:00"/>
        <d v="1907-09-30T00:00:00"/>
        <d v="1907-10-31T00:00:00"/>
        <d v="1907-11-30T00:00:00"/>
        <d v="1907-12-31T00:00:00"/>
        <d v="1908-01-31T00:00:00"/>
        <d v="1908-02-29T00:00:00"/>
        <d v="1908-03-31T00:00:00"/>
        <d v="1908-04-30T00:00:00"/>
        <d v="1908-05-31T00:00:00"/>
        <d v="1908-06-30T00:00:00"/>
        <d v="1908-07-31T00:00:00"/>
        <d v="1908-08-31T00:00:00"/>
        <d v="1908-09-30T00:00:00"/>
        <d v="1908-10-31T00:00:00"/>
        <d v="1908-11-30T00:00:00"/>
        <d v="1908-12-31T00:00:00"/>
        <d v="1909-01-31T00:00:00"/>
        <d v="1909-02-28T00:00:00"/>
        <d v="1909-03-31T00:00:00"/>
        <d v="1909-04-30T00:00:00"/>
        <d v="1909-05-31T00:00:00"/>
        <d v="1909-06-30T00:00:00"/>
        <d v="1909-07-31T00:00:00"/>
        <d v="1909-08-31T00:00:00"/>
        <d v="1909-09-30T00:00:00"/>
        <d v="1909-10-31T00:00:00"/>
        <d v="1909-11-30T00:00:00"/>
        <d v="1909-12-31T00:00:00"/>
        <d v="1910-01-31T00:00:00"/>
        <d v="1910-02-28T00:00:00"/>
        <d v="1910-03-31T00:00:00"/>
        <d v="1910-04-30T00:00:00"/>
        <d v="1910-05-31T00:00:00"/>
        <d v="1910-06-30T00:00:00"/>
        <d v="1910-07-31T00:00:00"/>
        <d v="1910-08-31T00:00:00"/>
        <d v="1910-09-30T00:00:00"/>
        <d v="1910-10-31T00:00:00"/>
        <d v="1910-11-30T00:00:00"/>
        <d v="1910-12-31T00:00:00"/>
        <d v="1911-01-31T00:00:00"/>
        <d v="1911-02-28T00:00:00"/>
        <d v="1911-03-31T00:00:00"/>
        <d v="1911-04-30T00:00:00"/>
        <d v="1911-05-31T00:00:00"/>
        <d v="1911-06-30T00:00:00"/>
        <d v="1911-07-31T00:00:00"/>
        <d v="1911-08-31T00:00:00"/>
        <d v="1911-09-30T00:00:00"/>
        <d v="1911-10-31T00:00:00"/>
        <d v="1911-11-30T00:00:00"/>
        <d v="1911-12-31T00:00:00"/>
        <d v="1912-01-31T00:00:00"/>
        <d v="1912-02-29T00:00:00"/>
        <d v="1912-03-31T00:00:00"/>
        <d v="1912-04-30T00:00:00"/>
        <d v="1912-05-31T00:00:00"/>
        <d v="1912-06-30T00:00:00"/>
        <d v="1912-07-31T00:00:00"/>
        <d v="1912-08-31T00:00:00"/>
        <d v="1912-09-30T00:00:00"/>
        <d v="1912-10-31T00:00:00"/>
        <d v="1912-11-30T00:00:00"/>
        <d v="1912-12-31T00:00:00"/>
        <d v="1913-01-31T00:00:00"/>
        <d v="1913-02-28T00:00:00"/>
        <d v="1913-03-31T00:00:00"/>
        <d v="1913-04-30T00:00:00"/>
        <d v="1913-05-31T00:00:00"/>
        <d v="1913-06-30T00:00:00"/>
        <d v="1913-07-31T00:00:00"/>
        <d v="1913-08-31T00:00:00"/>
        <d v="1913-09-30T00:00:00"/>
        <d v="1913-10-31T00:00:00"/>
        <d v="1913-11-30T00:00:00"/>
        <d v="1913-12-31T00:00:00"/>
        <d v="1914-01-31T00:00:00"/>
        <d v="1914-02-28T00:00:00"/>
        <d v="1914-03-31T00:00:00"/>
        <d v="1914-04-30T00:00:00"/>
        <d v="1914-05-31T00:00:00"/>
        <d v="1914-06-30T00:00:00"/>
        <d v="1914-07-31T00:00:00"/>
        <d v="1914-08-31T00:00:00"/>
        <d v="1914-09-30T00:00:00"/>
        <d v="1914-10-31T00:00:00"/>
        <d v="1914-11-30T00:00:00"/>
        <d v="1914-12-31T00:00:00"/>
        <d v="1915-01-31T00:00:00"/>
        <d v="1915-02-28T00:00:00"/>
        <d v="1915-03-31T00:00:00"/>
        <d v="1915-04-30T00:00:00"/>
        <d v="1915-05-31T00:00:00"/>
        <d v="1915-06-30T00:00:00"/>
        <d v="1915-07-31T00:00:00"/>
        <d v="1915-08-31T00:00:00"/>
        <d v="1915-09-30T00:00:00"/>
        <d v="1915-10-31T00:00:00"/>
        <d v="1915-11-30T00:00:00"/>
        <d v="1915-12-31T00:00:00"/>
        <d v="1916-01-31T00:00:00"/>
        <d v="1916-02-29T00:00:00"/>
        <d v="1916-03-31T00:00:00"/>
        <d v="1916-04-30T00:00:00"/>
        <d v="1916-05-31T00:00:00"/>
        <d v="1916-06-30T00:00:00"/>
        <d v="1916-07-31T00:00:00"/>
        <d v="1916-08-31T00:00:00"/>
        <d v="1916-09-30T00:00:00"/>
        <d v="1916-10-31T00:00:00"/>
        <d v="1916-11-30T00:00:00"/>
        <d v="1916-12-31T00:00:00"/>
        <d v="1917-01-31T00:00:00"/>
        <d v="1917-02-28T00:00:00"/>
        <d v="1917-03-31T00:00:00"/>
        <d v="1917-04-30T00:00:00"/>
        <d v="1917-05-31T00:00:00"/>
        <d v="1917-06-30T00:00:00"/>
        <d v="1917-07-31T00:00:00"/>
        <d v="1917-08-31T00:00:00"/>
        <d v="1917-09-30T00:00:00"/>
        <d v="1917-10-31T00:00:00"/>
        <d v="1917-11-30T00:00:00"/>
        <d v="1917-12-31T00:00:00"/>
        <d v="1918-01-31T00:00:00"/>
        <d v="1918-02-28T00:00:00"/>
        <d v="1918-03-31T00:00:00"/>
        <d v="1918-04-30T00:00:00"/>
        <d v="1918-05-31T00:00:00"/>
        <d v="1918-06-30T00:00:00"/>
        <d v="1918-07-31T00:00:00"/>
        <d v="1918-08-31T00:00:00"/>
        <d v="1918-09-30T00:00:00"/>
        <d v="1918-10-31T00:00:00"/>
        <d v="1918-11-30T00:00:00"/>
        <d v="1918-12-31T00:00:00"/>
        <d v="1919-01-31T00:00:00"/>
        <d v="1919-02-28T00:00:00"/>
        <d v="1919-03-31T00:00:00"/>
        <d v="1919-04-30T00:00:00"/>
        <d v="1919-05-31T00:00:00"/>
        <d v="1919-06-30T00:00:00"/>
        <d v="1919-07-31T00:00:00"/>
        <d v="1919-08-31T00:00:00"/>
        <d v="1919-09-30T00:00:00"/>
        <d v="1919-10-31T00:00:00"/>
        <d v="1919-11-30T00:00:00"/>
        <d v="1919-12-31T00:00:00"/>
        <d v="1920-01-31T00:00:00"/>
        <d v="1920-02-29T00:00:00"/>
        <d v="1920-03-31T00:00:00"/>
        <d v="1920-04-30T00:00:00"/>
        <d v="1920-05-31T00:00:00"/>
        <d v="1920-06-30T00:00:00"/>
        <d v="1920-07-31T00:00:00"/>
        <d v="1920-08-31T00:00:00"/>
        <d v="1920-09-30T00:00:00"/>
        <d v="1920-10-31T00:00:00"/>
        <d v="1920-11-30T00:00:00"/>
        <d v="1920-12-31T00:00:00"/>
        <d v="1921-01-31T00:00:00"/>
        <d v="1921-02-28T00:00:00"/>
        <d v="1921-03-31T00:00:00"/>
        <d v="1921-04-30T00:00:00"/>
        <d v="1921-05-31T00:00:00"/>
        <d v="1921-06-30T00:00:00"/>
        <d v="1921-07-31T00:00:00"/>
        <d v="1921-08-31T00:00:00"/>
        <d v="1921-09-30T00:00:00"/>
        <d v="1921-10-31T00:00:00"/>
        <d v="1921-11-30T00:00:00"/>
        <d v="1921-12-31T00:00:00"/>
        <d v="1922-01-31T00:00:00"/>
        <d v="1922-02-28T00:00:00"/>
        <d v="1922-03-31T00:00:00"/>
        <d v="1922-04-30T00:00:00"/>
        <d v="1922-05-31T00:00:00"/>
        <d v="1922-06-30T00:00:00"/>
        <d v="1922-07-31T00:00:00"/>
        <d v="1922-08-31T00:00:00"/>
        <d v="1922-09-30T00:00:00"/>
        <d v="1922-10-31T00:00:00"/>
        <d v="1922-11-30T00:00:00"/>
        <d v="1922-12-31T00:00:00"/>
        <d v="1923-01-31T00:00:00"/>
        <d v="1923-02-28T00:00:00"/>
        <d v="1923-03-31T00:00:00"/>
        <d v="1923-04-30T00:00:00"/>
        <d v="1923-05-31T00:00:00"/>
        <d v="1923-06-30T00:00:00"/>
        <d v="1923-07-31T00:00:00"/>
        <d v="1923-08-31T00:00:00"/>
        <d v="1923-09-30T00:00:00"/>
        <d v="1923-10-31T00:00:00"/>
        <d v="1923-11-30T00:00:00"/>
        <d v="1923-12-31T00:00:00"/>
        <d v="1924-01-31T00:00:00"/>
        <d v="1924-02-29T00:00:00"/>
        <d v="1924-03-31T00:00:00"/>
        <d v="1924-04-30T00:00:00"/>
        <d v="1924-05-31T00:00:00"/>
        <d v="1924-06-30T00:00:00"/>
        <d v="1924-07-31T00:00:00"/>
        <d v="1924-08-31T00:00:00"/>
        <d v="1924-09-30T00:00:00"/>
        <d v="1924-10-31T00:00:00"/>
        <d v="1924-11-30T00:00:00"/>
        <d v="1924-12-31T00:00:00"/>
        <d v="1925-01-31T00:00:00"/>
        <d v="1925-02-28T00:00:00"/>
        <d v="1925-03-31T00:00:00"/>
        <d v="1925-04-30T00:00:00"/>
        <d v="1925-05-31T00:00:00"/>
        <d v="1925-06-30T00:00:00"/>
        <d v="1925-07-31T00:00:00"/>
        <d v="1925-08-31T00:00:00"/>
        <d v="1925-09-30T00:00:00"/>
        <d v="1925-10-31T00:00:00"/>
        <d v="1925-11-30T00:00:00"/>
        <d v="1925-12-31T00:00:00"/>
        <d v="1926-01-31T00:00:00"/>
        <d v="1926-02-28T00:00:00"/>
        <d v="1926-03-31T00:00:00"/>
        <d v="1926-04-30T00:00:00"/>
        <d v="1926-05-31T00:00:00"/>
        <d v="1926-06-30T00:00:00"/>
        <d v="1926-07-31T00:00:00"/>
        <d v="1926-08-31T00:00:00"/>
        <d v="1926-09-30T00:00:00"/>
        <d v="1926-10-31T00:00:00"/>
        <d v="1926-11-30T00:00:00"/>
        <d v="1926-12-31T00:00:00"/>
        <d v="1927-01-31T00:00:00"/>
        <d v="1927-02-28T00:00:00"/>
        <d v="1927-03-31T00:00:00"/>
        <d v="1927-04-30T00:00:00"/>
        <d v="1927-05-31T00:00:00"/>
        <d v="1927-06-30T00:00:00"/>
        <d v="1927-07-31T00:00:00"/>
        <d v="1927-08-31T00:00:00"/>
        <d v="1927-09-30T00:00:00"/>
        <d v="1927-10-31T00:00:00"/>
        <d v="1927-11-30T00:00:00"/>
        <d v="1927-12-31T00:00:00"/>
        <d v="1928-01-31T00:00:00"/>
        <d v="1928-02-29T00:00:00"/>
        <d v="1928-03-31T00:00:00"/>
        <d v="1928-04-30T00:00:00"/>
        <d v="1928-05-31T00:00:00"/>
        <d v="1928-06-30T00:00:00"/>
        <d v="1928-07-31T00:00:00"/>
        <d v="1928-08-31T00:00:00"/>
        <d v="1928-09-30T00:00:00"/>
        <d v="1928-10-31T00:00:00"/>
        <d v="1928-11-30T00:00:00"/>
        <d v="1928-12-31T00:00:00"/>
        <d v="1929-01-31T00:00:00"/>
        <d v="1929-02-28T00:00:00"/>
        <d v="1929-03-31T00:00:00"/>
        <d v="1929-04-30T00:00:00"/>
        <d v="1929-05-31T00:00:00"/>
        <d v="1929-06-30T00:00:00"/>
        <d v="1929-07-31T00:00:00"/>
        <d v="1929-08-31T00:00:00"/>
        <d v="1929-09-30T00:00:00"/>
        <d v="1929-10-31T00:00:00"/>
        <d v="1929-11-30T00:00:00"/>
        <d v="1929-12-31T00:00:00"/>
        <d v="1930-01-31T00:00:00"/>
        <d v="1930-02-28T00:00:00"/>
        <d v="1930-03-31T00:00:00"/>
        <d v="1930-04-30T00:00:00"/>
        <d v="1930-05-31T00:00:00"/>
        <d v="1930-06-30T00:00:00"/>
        <d v="1930-07-31T00:00:00"/>
        <d v="1930-08-31T00:00:00"/>
        <d v="1930-09-30T00:00:00"/>
        <d v="1930-10-31T00:00:00"/>
        <d v="1930-11-30T00:00:00"/>
        <d v="1930-12-31T00:00:00"/>
        <d v="1931-01-31T00:00:00"/>
        <d v="1931-02-28T00:00:00"/>
        <d v="1931-03-31T00:00:00"/>
        <d v="1931-04-30T00:00:00"/>
        <d v="1931-05-31T00:00:00"/>
        <d v="1931-06-30T00:00:00"/>
        <d v="1931-07-31T00:00:00"/>
        <d v="1931-08-31T00:00:00"/>
        <d v="1931-09-30T00:00:00"/>
        <d v="1931-10-31T00:00:00"/>
        <d v="1931-11-30T00:00:00"/>
        <d v="1931-12-31T00:00:00"/>
        <d v="1932-01-31T00:00:00"/>
        <d v="1932-02-29T00:00:00"/>
        <d v="1932-03-31T00:00:00"/>
        <d v="1932-04-30T00:00:00"/>
        <d v="1932-05-31T00:00:00"/>
        <d v="1932-06-30T00:00:00"/>
        <d v="1932-07-31T00:00:00"/>
        <d v="1932-08-31T00:00:00"/>
        <d v="1932-09-30T00:00:00"/>
        <d v="1932-10-31T00:00:00"/>
        <d v="1932-11-30T00:00:00"/>
        <d v="1932-12-31T00:00:00"/>
        <d v="1933-01-31T00:00:00"/>
        <d v="1933-02-28T00:00:00"/>
        <d v="1933-03-31T00:00:00"/>
        <d v="1933-04-30T00:00:00"/>
        <d v="1933-05-31T00:00:00"/>
        <d v="1933-06-30T00:00:00"/>
        <d v="1933-07-31T00:00:00"/>
        <d v="1933-08-31T00:00:00"/>
        <d v="1933-09-30T00:00:00"/>
        <d v="1933-10-31T00:00:00"/>
        <d v="1933-11-30T00:00:00"/>
        <d v="1933-12-31T00:00:00"/>
        <d v="1934-01-31T00:00:00"/>
        <d v="1934-02-28T00:00:00"/>
        <d v="1934-03-31T00:00:00"/>
        <d v="1934-04-30T00:00:00"/>
        <d v="1934-05-31T00:00:00"/>
        <d v="1934-06-30T00:00:00"/>
        <d v="1934-07-31T00:00:00"/>
        <d v="1934-08-31T00:00:00"/>
        <d v="1934-09-30T00:00:00"/>
        <d v="1934-10-31T00:00:00"/>
        <d v="1934-11-30T00:00:00"/>
        <d v="1934-12-31T00:00:00"/>
        <d v="1935-01-31T00:00:00"/>
        <d v="1935-02-28T00:00:00"/>
        <d v="1935-03-31T00:00:00"/>
        <d v="1935-04-30T00:00:00"/>
        <d v="1935-05-31T00:00:00"/>
        <d v="1935-06-30T00:00:00"/>
        <d v="1935-07-31T00:00:00"/>
        <d v="1935-08-31T00:00:00"/>
        <d v="1935-09-30T00:00:00"/>
        <d v="1935-10-31T00:00:00"/>
        <d v="1935-11-30T00:00:00"/>
        <d v="1935-12-31T00:00:00"/>
        <d v="1936-01-31T00:00:00"/>
        <d v="1936-02-29T00:00:00"/>
        <d v="1936-03-31T00:00:00"/>
        <d v="1936-04-30T00:00:00"/>
        <d v="1936-05-31T00:00:00"/>
        <d v="1936-06-30T00:00:00"/>
        <d v="1936-07-31T00:00:00"/>
        <d v="1936-08-31T00:00:00"/>
        <d v="1936-09-30T00:00:00"/>
        <d v="1936-10-31T00:00:00"/>
        <d v="1936-11-30T00:00:00"/>
        <d v="1936-12-31T00:00:00"/>
        <d v="1937-01-31T00:00:00"/>
        <d v="1937-02-28T00:00:00"/>
        <d v="1937-03-31T00:00:00"/>
        <d v="1937-04-30T00:00:00"/>
        <d v="1937-05-31T00:00:00"/>
        <d v="1937-06-30T00:00:00"/>
        <d v="1937-07-31T00:00:00"/>
        <d v="1937-08-31T00:00:00"/>
        <d v="1937-09-30T00:00:00"/>
        <d v="1937-10-31T00:00:00"/>
        <d v="1937-11-30T00:00:00"/>
        <d v="1937-12-31T00:00:00"/>
        <d v="1938-01-31T00:00:00"/>
        <d v="1938-02-28T00:00:00"/>
        <d v="1938-03-31T00:00:00"/>
        <d v="1938-04-30T00:00:00"/>
        <d v="1938-05-31T00:00:00"/>
        <d v="1938-06-30T00:00:00"/>
        <d v="1938-07-31T00:00:00"/>
        <d v="1938-08-31T00:00:00"/>
        <d v="1938-09-30T00:00:00"/>
        <d v="1938-10-31T00:00:00"/>
        <d v="1938-11-30T00:00:00"/>
        <d v="1938-12-31T00:00:00"/>
        <d v="1939-01-31T00:00:00"/>
        <d v="1939-02-28T00:00:00"/>
        <d v="1939-03-31T00:00:00"/>
        <d v="1939-04-30T00:00:00"/>
        <d v="1939-05-31T00:00:00"/>
        <d v="1939-06-30T00:00:00"/>
        <d v="1939-07-31T00:00:00"/>
        <d v="1939-08-31T00:00:00"/>
        <d v="1939-09-30T00:00:00"/>
        <d v="1939-10-31T00:00:00"/>
        <d v="1939-11-30T00:00:00"/>
        <d v="1939-12-31T00:00:00"/>
        <d v="1940-01-31T00:00:00"/>
        <d v="1940-02-29T00:00:00"/>
        <d v="1940-03-31T00:00:00"/>
        <d v="1940-04-30T00:00:00"/>
        <d v="1940-05-31T00:00:00"/>
        <d v="1940-06-30T00:00:00"/>
        <d v="1940-07-31T00:00:00"/>
        <d v="1940-08-31T00:00:00"/>
        <d v="1940-09-30T00:00:00"/>
        <d v="1940-10-31T00:00:00"/>
        <d v="1940-11-30T00:00:00"/>
        <d v="1940-12-31T00:00:00"/>
        <d v="1941-01-31T00:00:00"/>
        <d v="1941-02-28T00:00:00"/>
        <d v="1941-03-31T00:00:00"/>
        <d v="1941-04-30T00:00:00"/>
        <d v="1941-05-31T00:00:00"/>
        <d v="1941-06-30T00:00:00"/>
        <d v="1941-07-31T00:00:00"/>
        <d v="1941-08-31T00:00:00"/>
        <d v="1941-09-30T00:00:00"/>
        <d v="1941-10-31T00:00:00"/>
        <d v="1941-11-30T00:00:00"/>
        <d v="1941-12-31T00:00:00"/>
        <d v="1942-01-31T00:00:00"/>
        <d v="1942-02-28T00:00:00"/>
        <d v="1942-03-31T00:00:00"/>
        <d v="1942-04-30T00:00:00"/>
        <d v="1942-05-31T00:00:00"/>
        <d v="1942-06-30T00:00:00"/>
        <d v="1942-07-31T00:00:00"/>
        <d v="1942-08-31T00:00:00"/>
        <d v="1942-09-30T00:00:00"/>
        <d v="1942-10-31T00:00:00"/>
        <d v="1942-11-30T00:00:00"/>
        <d v="1942-12-31T00:00:00"/>
        <d v="1943-01-31T00:00:00"/>
        <d v="1943-02-28T00:00:00"/>
        <d v="1943-03-31T00:00:00"/>
        <d v="1943-04-30T00:00:00"/>
        <d v="1943-05-31T00:00:00"/>
        <d v="1943-06-30T00:00:00"/>
        <d v="1943-07-31T00:00:00"/>
        <d v="1943-08-31T00:00:00"/>
        <d v="1943-09-30T00:00:00"/>
        <d v="1943-10-31T00:00:00"/>
        <d v="1943-11-30T00:00:00"/>
        <d v="1943-12-31T00:00:00"/>
        <d v="1944-01-31T00:00:00"/>
        <d v="1944-02-29T00:00:00"/>
        <d v="1944-03-31T00:00:00"/>
        <d v="1944-04-30T00:00:00"/>
        <d v="1944-05-31T00:00:00"/>
        <d v="1944-06-30T00:00:00"/>
        <d v="1944-07-31T00:00:00"/>
        <d v="1944-08-31T00:00:00"/>
        <d v="1944-09-30T00:00:00"/>
        <d v="1944-10-31T00:00:00"/>
        <d v="1944-11-30T00:00:00"/>
        <d v="1944-12-31T00:00:00"/>
        <d v="1945-01-31T00:00:00"/>
        <d v="1945-02-28T00:00:00"/>
        <d v="1945-03-31T00:00:00"/>
        <d v="1945-04-30T00:00:00"/>
        <d v="1945-05-31T00:00:00"/>
        <d v="1945-06-30T00:00:00"/>
        <d v="1945-07-31T00:00:00"/>
        <d v="1945-08-31T00:00:00"/>
        <d v="1945-09-30T00:00:00"/>
        <d v="1945-10-31T00:00:00"/>
        <d v="1945-11-30T00:00:00"/>
        <d v="1945-12-31T00:00:00"/>
        <d v="1946-01-31T00:00:00"/>
        <d v="1946-02-28T00:00:00"/>
        <d v="1946-03-31T00:00:00"/>
        <d v="1946-04-30T00:00:00"/>
        <d v="1946-05-31T00:00:00"/>
        <d v="1946-06-30T00:00:00"/>
        <d v="1946-07-31T00:00:00"/>
        <d v="1946-08-31T00:00:00"/>
        <d v="1946-09-30T00:00:00"/>
        <d v="1946-10-31T00:00:00"/>
        <d v="1946-11-30T00:00:00"/>
        <d v="1946-12-31T00:00:00"/>
        <d v="1947-01-31T00:00:00"/>
        <d v="1947-02-28T00:00:00"/>
        <d v="1947-03-31T00:00:00"/>
        <d v="1947-04-30T00:00:00"/>
        <d v="1947-05-31T00:00:00"/>
        <d v="1947-06-30T00:00:00"/>
        <d v="1947-07-31T00:00:00"/>
        <d v="1947-08-31T00:00:00"/>
        <d v="1947-09-30T00:00:00"/>
        <d v="1947-10-31T00:00:00"/>
        <d v="1947-11-30T00:00:00"/>
        <d v="1947-12-31T00:00:00"/>
        <d v="1948-01-31T00:00:00"/>
        <d v="1948-02-29T00:00:00"/>
        <d v="1948-03-31T00:00:00"/>
        <d v="1948-04-30T00:00:00"/>
        <d v="1948-05-31T00:00:00"/>
        <d v="1948-06-30T00:00:00"/>
        <d v="1948-07-31T00:00:00"/>
        <d v="1948-08-31T00:00:00"/>
        <d v="1948-09-30T00:00:00"/>
        <d v="1948-10-31T00:00:00"/>
        <d v="1948-11-30T00:00:00"/>
        <d v="1948-12-31T00:00:00"/>
        <d v="1949-01-31T00:00:00"/>
        <d v="1949-02-28T00:00:00"/>
        <d v="1949-03-31T00:00:00"/>
        <d v="1949-04-30T00:00:00"/>
        <d v="1949-05-31T00:00:00"/>
        <d v="1949-06-30T00:00:00"/>
        <d v="1949-07-31T00:00:00"/>
        <d v="1949-08-31T00:00:00"/>
        <d v="1949-09-30T00:00:00"/>
        <d v="1949-10-31T00:00:00"/>
        <d v="1949-11-30T00:00:00"/>
        <d v="1949-12-31T00:00:00"/>
        <d v="1950-01-31T00:00:00"/>
        <d v="1950-02-28T00:00:00"/>
        <d v="1950-03-31T00:00:00"/>
        <d v="1950-04-30T00:00:00"/>
        <d v="1950-05-31T00:00:00"/>
        <d v="1950-06-30T00:00:00"/>
        <d v="1950-07-31T00:00:00"/>
        <d v="1950-08-31T00:00:00"/>
        <d v="1950-09-30T00:00:00"/>
        <d v="1950-10-31T00:00:00"/>
        <d v="1950-11-30T00:00:00"/>
        <d v="1950-12-31T00:00:00"/>
        <d v="1951-01-31T00:00:00"/>
        <d v="1951-02-28T00:00:00"/>
        <d v="1951-03-31T00:00:00"/>
        <d v="1951-04-30T00:00:00"/>
        <d v="1951-05-31T00:00:00"/>
        <d v="1951-06-30T00:00:00"/>
        <d v="1951-07-31T00:00:00"/>
        <d v="1951-08-31T00:00:00"/>
        <d v="1951-09-30T00:00:00"/>
        <d v="1951-10-31T00:00:00"/>
        <d v="1951-11-30T00:00:00"/>
        <d v="1951-12-31T00:00:00"/>
        <d v="1952-01-31T00:00:00"/>
        <d v="1952-02-29T00:00:00"/>
        <d v="1952-03-31T00:00:00"/>
        <d v="1952-04-30T00:00:00"/>
        <d v="1952-05-31T00:00:00"/>
        <d v="1952-06-30T00:00:00"/>
        <d v="1952-07-31T00:00:00"/>
        <d v="1952-08-31T00:00:00"/>
        <d v="1952-09-30T00:00:00"/>
        <d v="1952-10-31T00:00:00"/>
        <d v="1952-11-30T00:00:00"/>
        <d v="1952-12-31T00:00:00"/>
        <d v="1953-01-31T00:00:00"/>
        <d v="1953-02-28T00:00:00"/>
        <d v="1953-03-31T00:00:00"/>
        <d v="1953-04-30T00:00:00"/>
        <d v="1953-05-31T00:00:00"/>
        <d v="1953-06-30T00:00:00"/>
        <d v="1953-07-31T00:00:00"/>
        <d v="1953-08-31T00:00:00"/>
        <d v="1953-09-30T00:00:00"/>
        <d v="1953-10-31T00:00:00"/>
        <d v="1953-11-30T00:00:00"/>
        <d v="1953-12-31T00:00:00"/>
        <d v="1954-01-31T00:00:00"/>
        <d v="1954-02-28T00:00:00"/>
        <d v="1954-03-31T00:00:00"/>
        <d v="1954-04-30T00:00:00"/>
        <d v="1954-05-31T00:00:00"/>
        <d v="1954-06-30T00:00:00"/>
        <d v="1954-07-31T00:00:00"/>
        <d v="1954-08-31T00:00:00"/>
        <d v="1954-09-30T00:00:00"/>
        <d v="1954-10-31T00:00:00"/>
        <d v="1954-11-30T00:00:00"/>
        <d v="1954-12-31T00:00:00"/>
        <d v="1955-01-31T00:00:00"/>
        <d v="1955-02-28T00:00:00"/>
        <d v="1955-03-31T00:00:00"/>
        <d v="1955-04-30T00:00:00"/>
        <d v="1955-05-31T00:00:00"/>
        <d v="1955-06-30T00:00:00"/>
        <d v="1955-07-31T00:00:00"/>
        <d v="1955-08-31T00:00:00"/>
        <d v="1955-09-30T00:00:00"/>
        <d v="1955-10-31T00:00:00"/>
        <d v="1955-11-30T00:00:00"/>
        <d v="1955-12-31T00:00:00"/>
        <d v="1956-01-31T00:00:00"/>
        <d v="1956-02-29T00:00:00"/>
        <d v="1956-03-31T00:00:00"/>
        <d v="1956-04-30T00:00:00"/>
        <d v="1956-05-31T00:00:00"/>
        <d v="1956-06-30T00:00:00"/>
        <d v="1956-07-31T00:00:00"/>
        <d v="1956-08-31T00:00:00"/>
        <d v="1956-09-30T00:00:00"/>
        <d v="1956-10-31T00:00:00"/>
        <d v="1956-11-30T00:00:00"/>
        <d v="1956-12-31T00:00:00"/>
        <d v="1957-01-31T00:00:00"/>
        <d v="1957-02-28T00:00:00"/>
        <d v="1957-03-31T00:00:00"/>
        <d v="1957-04-30T00:00:00"/>
        <d v="1957-05-31T00:00:00"/>
        <d v="1957-06-30T00:00:00"/>
        <d v="1957-07-31T00:00:00"/>
        <d v="1957-08-31T00:00:00"/>
        <d v="1957-09-30T00:00:00"/>
        <d v="1957-10-31T00:00:00"/>
        <d v="1957-11-30T00:00:00"/>
        <d v="1957-12-31T00:00:00"/>
        <d v="1958-01-31T00:00:00"/>
        <d v="1958-02-28T00:00:00"/>
        <d v="1958-03-31T00:00:00"/>
        <d v="1958-04-30T00:00:00"/>
        <d v="1958-05-31T00:00:00"/>
        <d v="1958-06-30T00:00:00"/>
        <d v="1958-07-31T00:00:00"/>
        <d v="1958-08-31T00:00:00"/>
        <d v="1958-09-30T00:00:00"/>
        <d v="1958-10-31T00:00:00"/>
        <d v="1958-11-30T00:00:00"/>
        <d v="1958-12-31T00:00:00"/>
        <d v="1959-01-31T00:00:00"/>
        <d v="1959-02-28T00:00:00"/>
        <d v="1959-03-31T00:00:00"/>
        <d v="1959-04-30T00:00:00"/>
        <d v="1959-05-31T00:00:00"/>
        <d v="1959-06-30T00:00:00"/>
        <d v="1959-07-31T00:00:00"/>
        <d v="1959-08-31T00:00:00"/>
        <d v="1959-09-30T00:00:00"/>
        <d v="1959-10-31T00:00:00"/>
        <d v="1959-11-30T00:00:00"/>
        <d v="1959-12-31T00:00:00"/>
        <d v="1960-01-31T00:00:00"/>
        <d v="1960-02-29T00:00:00"/>
        <d v="1960-03-31T00:00:00"/>
        <d v="1960-04-30T00:00:00"/>
        <d v="1960-05-31T00:00:00"/>
        <d v="1960-06-30T00:00:00"/>
        <d v="1960-07-31T00:00:00"/>
        <d v="1960-08-31T00:00:00"/>
        <d v="1960-09-30T00:00:00"/>
        <d v="1960-10-31T00:00:00"/>
        <d v="1960-11-30T00:00:00"/>
        <d v="1960-12-31T00:00:00"/>
        <d v="1961-01-31T00:00:00"/>
        <d v="1961-02-28T00:00:00"/>
        <d v="1961-03-31T00:00:00"/>
        <d v="1961-04-30T00:00:00"/>
        <d v="1961-05-31T00:00:00"/>
        <d v="1961-06-30T00:00:00"/>
        <d v="1961-07-31T00:00:00"/>
        <d v="1961-08-31T00:00:00"/>
        <d v="1961-09-30T00:00:00"/>
        <d v="1961-10-31T00:00:00"/>
        <d v="1961-11-30T00:00:00"/>
        <d v="1961-12-31T00:00:00"/>
        <d v="1962-01-31T00:00:00"/>
        <d v="1962-02-28T00:00:00"/>
        <d v="1962-03-31T00:00:00"/>
        <d v="1962-04-30T00:00:00"/>
        <d v="1962-05-31T00:00:00"/>
        <d v="1962-06-30T00:00:00"/>
        <d v="1962-07-31T00:00:00"/>
        <d v="1962-08-31T00:00:00"/>
        <d v="1962-09-30T00:00:00"/>
        <d v="1962-10-31T00:00:00"/>
        <d v="1962-11-30T00:00:00"/>
        <d v="1962-12-31T00:00:00"/>
        <d v="1963-01-31T00:00:00"/>
        <d v="1963-02-28T00:00:00"/>
        <d v="1963-03-31T00:00:00"/>
        <d v="1963-04-30T00:00:00"/>
        <d v="1963-05-31T00:00:00"/>
        <d v="1963-06-30T00:00:00"/>
        <d v="1963-07-31T00:00:00"/>
        <d v="1963-08-31T00:00:00"/>
        <d v="1963-09-30T00:00:00"/>
        <d v="1963-10-31T00:00:00"/>
        <d v="1963-11-30T00:00:00"/>
        <d v="1963-12-31T00:00:00"/>
        <d v="1964-01-31T00:00:00"/>
        <d v="1964-02-29T00:00:00"/>
        <d v="1964-03-31T00:00:00"/>
        <d v="1964-04-30T00:00:00"/>
        <d v="1964-05-31T00:00:00"/>
        <d v="1964-06-30T00:00:00"/>
        <d v="1964-07-31T00:00:00"/>
        <d v="1964-08-31T00:00:00"/>
        <d v="1964-09-30T00:00:00"/>
        <d v="1964-10-31T00:00:00"/>
        <d v="1964-11-30T00:00:00"/>
        <d v="1964-12-31T00:00:00"/>
        <d v="1965-01-31T00:00:00"/>
        <d v="1965-02-28T00:00:00"/>
        <d v="1965-03-31T00:00:00"/>
        <d v="1965-04-30T00:00:00"/>
        <d v="1965-05-31T00:00:00"/>
        <d v="1965-06-30T00:00:00"/>
        <d v="1965-07-31T00:00:00"/>
        <d v="1965-08-31T00:00:00"/>
        <d v="1965-09-30T00:00:00"/>
        <d v="1965-10-31T00:00:00"/>
        <d v="1965-11-30T00:00:00"/>
        <d v="1965-12-31T00:00:00"/>
        <d v="1966-01-31T00:00:00"/>
        <d v="1966-02-28T00:00:00"/>
        <d v="1966-03-31T00:00:00"/>
        <d v="1966-04-30T00:00:00"/>
        <d v="1966-05-31T00:00:00"/>
        <d v="1966-06-30T00:00:00"/>
        <d v="1966-07-31T00:00:00"/>
        <d v="1966-08-31T00:00:00"/>
        <d v="1966-09-30T00:00:00"/>
        <d v="1966-10-31T00:00:00"/>
        <d v="1966-11-30T00:00:00"/>
        <d v="1966-12-31T00:00:00"/>
        <d v="1967-01-31T00:00:00"/>
        <d v="1967-02-28T00:00:00"/>
        <d v="1967-03-31T00:00:00"/>
        <d v="1967-04-30T00:00:00"/>
        <d v="1967-05-31T00:00:00"/>
        <d v="1967-06-30T00:00:00"/>
        <d v="1967-07-31T00:00:00"/>
        <d v="1967-08-31T00:00:00"/>
        <d v="1967-09-30T00:00:00"/>
        <d v="1967-10-31T00:00:00"/>
        <d v="1967-11-30T00:00:00"/>
        <d v="1967-12-31T00:00:00"/>
        <d v="1968-01-31T00:00:00"/>
        <d v="1968-02-29T00:00:00"/>
        <d v="1968-03-31T00:00:00"/>
        <d v="1968-04-30T00:00:00"/>
        <d v="1968-05-31T00:00:00"/>
        <d v="1968-06-30T00:00:00"/>
        <d v="1968-07-31T00:00:00"/>
        <d v="1968-08-31T00:00:00"/>
        <d v="1968-09-30T00:00:00"/>
        <d v="1968-10-31T00:00:00"/>
        <d v="1968-11-30T00:00:00"/>
        <d v="1968-12-31T00:00:00"/>
        <d v="1969-01-31T00:00:00"/>
        <d v="1969-02-28T00:00:00"/>
        <d v="1969-03-31T00:00:00"/>
        <d v="1969-04-30T00:00:00"/>
        <d v="1969-05-31T00:00:00"/>
        <d v="1969-06-30T00:00:00"/>
        <d v="1969-07-31T00:00:00"/>
        <d v="1969-08-31T00:00:00"/>
        <d v="1969-09-30T00:00:00"/>
        <d v="1969-10-31T00:00:00"/>
        <d v="1969-11-30T00:00:00"/>
        <d v="1969-12-31T00:00:00"/>
        <d v="1970-01-31T00:00:00"/>
        <d v="1970-02-28T00:00:00"/>
        <d v="1970-03-31T00:00:00"/>
        <d v="1970-04-30T00:00:00"/>
        <d v="1970-05-31T00:00:00"/>
        <d v="1970-06-30T00:00:00"/>
        <d v="1970-07-31T00:00:00"/>
        <d v="1970-08-31T00:00:00"/>
        <d v="1970-09-30T00:00:00"/>
        <d v="1970-10-31T00:00:00"/>
        <d v="1970-11-30T00:00:00"/>
        <d v="1970-12-31T00:00:00"/>
        <d v="1971-01-31T00:00:00"/>
        <d v="1971-02-28T00:00:00"/>
        <d v="1971-03-31T00:00:00"/>
        <d v="1971-04-30T00:00:00"/>
        <d v="1971-05-31T00:00:00"/>
        <d v="1971-06-30T00:00:00"/>
        <d v="1971-07-31T00:00:00"/>
        <d v="1971-08-31T00:00:00"/>
        <d v="1971-09-30T00:00:00"/>
        <d v="1971-10-31T00:00:00"/>
        <d v="1971-11-30T00:00:00"/>
        <d v="1971-12-31T00:00:00"/>
        <d v="1972-01-31T00:00:00"/>
        <d v="1972-02-29T00:00:00"/>
        <d v="1972-03-31T00:00:00"/>
        <d v="1972-04-30T00:00:00"/>
        <d v="1972-05-31T00:00:00"/>
        <d v="1972-06-30T00:00:00"/>
        <d v="1972-07-31T00:00:00"/>
        <d v="1972-08-31T00:00:00"/>
        <d v="1972-09-30T00:00:00"/>
        <d v="1972-10-31T00:00:00"/>
        <d v="1972-11-30T00:00:00"/>
        <d v="1972-12-31T00:00:00"/>
        <d v="1973-01-31T00:00:00"/>
        <d v="1973-02-28T00:00:00"/>
        <d v="1973-03-31T00:00:00"/>
        <d v="1973-04-30T00:00:00"/>
        <d v="1973-05-31T00:00:00"/>
        <d v="1973-06-30T00:00:00"/>
        <d v="1973-07-31T00:00:00"/>
        <d v="1973-08-31T00:00:00"/>
        <d v="1973-09-30T00:00:00"/>
        <d v="1973-10-31T00:00:00"/>
        <d v="1973-11-30T00:00:00"/>
        <d v="1973-12-31T00:00:00"/>
        <d v="1974-01-31T00:00:00"/>
        <d v="1974-02-28T00:00:00"/>
        <d v="1974-03-31T00:00:00"/>
        <d v="1974-04-30T00:00:00"/>
        <d v="1974-05-31T00:00:00"/>
        <d v="1974-06-30T00:00:00"/>
        <d v="1974-07-31T00:00:00"/>
        <d v="1974-08-31T00:00:00"/>
        <d v="1974-09-30T00:00:00"/>
        <d v="1974-10-31T00:00:00"/>
        <d v="1974-11-30T00:00:00"/>
        <d v="1974-12-31T00:00:00"/>
        <d v="1975-01-31T00:00:00"/>
        <d v="1975-02-28T00:00:00"/>
        <d v="1975-03-31T00:00:00"/>
        <d v="1975-04-30T00:00:00"/>
        <d v="1975-05-31T00:00:00"/>
        <d v="1975-06-30T00:00:00"/>
        <d v="1975-07-31T00:00:00"/>
        <d v="1975-08-31T00:00:00"/>
        <d v="1975-09-30T00:00:00"/>
        <d v="1975-10-31T00:00:00"/>
        <d v="1975-11-30T00:00:00"/>
        <d v="1975-12-31T00:00:00"/>
        <d v="1976-01-31T00:00:00"/>
        <d v="1976-02-29T00:00:00"/>
        <d v="1976-03-31T00:00:00"/>
        <d v="1976-04-30T00:00:00"/>
        <d v="1976-05-31T00:00:00"/>
        <d v="1976-06-30T00:00:00"/>
        <d v="1976-07-31T00:00:00"/>
        <d v="1976-08-31T00:00:00"/>
        <d v="1976-09-30T00:00:00"/>
        <d v="1976-10-31T00:00:00"/>
        <d v="1976-11-30T00:00:00"/>
        <d v="1976-12-31T00:00:00"/>
        <d v="1977-01-31T00:00:00"/>
        <d v="1977-02-28T00:00:00"/>
        <d v="1977-03-31T00:00:00"/>
        <d v="1977-04-30T00:00:00"/>
        <d v="1977-05-31T00:00:00"/>
        <d v="1977-06-30T00:00:00"/>
        <d v="1977-07-31T00:00:00"/>
        <d v="1977-08-31T00:00:00"/>
        <d v="1977-09-30T00:00:00"/>
        <d v="1977-10-31T00:00:00"/>
        <d v="1977-11-30T00:00:00"/>
        <d v="1977-12-31T00:00:00"/>
        <d v="1978-01-31T00:00:00"/>
        <d v="1978-02-28T00:00:00"/>
        <d v="1978-03-31T00:00:00"/>
        <d v="1978-04-30T00:00:00"/>
        <d v="1978-05-31T00:00:00"/>
        <d v="1978-06-30T00:00:00"/>
        <d v="1978-07-31T00:00:00"/>
        <d v="1978-08-31T00:00:00"/>
        <d v="1978-09-30T00:00:00"/>
        <d v="1978-10-31T00:00:00"/>
        <d v="1978-11-30T00:00:00"/>
        <d v="1978-12-31T00:00:00"/>
        <d v="1979-01-31T00:00:00"/>
        <d v="1979-02-28T00:00:00"/>
        <d v="1979-03-31T00:00:00"/>
        <d v="1979-04-30T00:00:00"/>
        <d v="1979-05-31T00:00:00"/>
        <d v="1979-06-30T00:00:00"/>
        <d v="1979-07-31T00:00:00"/>
        <d v="1979-08-31T00:00:00"/>
        <d v="1979-09-30T00:00:00"/>
        <d v="1979-10-31T00:00:00"/>
        <d v="1979-11-30T00:00:00"/>
        <d v="1979-12-31T00:00:00"/>
        <d v="1980-01-31T00:00:00"/>
        <d v="1980-02-29T00:00:00"/>
        <d v="1980-03-31T00:00:00"/>
        <d v="1980-04-30T00:00:00"/>
        <d v="1980-05-31T00:00:00"/>
        <d v="1980-06-30T00:00:00"/>
        <d v="1980-07-31T00:00:00"/>
        <d v="1980-08-31T00:00:00"/>
        <d v="1980-09-30T00:00:00"/>
        <d v="1980-10-31T00:00:00"/>
        <d v="1980-11-30T00:00:00"/>
        <d v="1980-12-31T00:00:00"/>
        <d v="1981-01-31T00:00:00"/>
        <d v="1981-02-28T00:00:00"/>
        <d v="1981-03-31T00:00:00"/>
        <d v="1981-04-30T00:00:00"/>
        <d v="1981-05-31T00:00:00"/>
        <d v="1981-06-30T00:00:00"/>
        <d v="1981-07-31T00:00:00"/>
        <d v="1981-08-31T00:00:00"/>
        <d v="1981-09-30T00:00:00"/>
        <d v="1981-10-31T00:00:00"/>
        <d v="1981-11-30T00:00:00"/>
        <d v="1981-12-31T00:00:00"/>
        <d v="1982-01-31T00:00:00"/>
        <d v="1982-02-28T00:00:00"/>
        <d v="1982-03-31T00:00:00"/>
        <d v="1982-04-30T00:00:00"/>
        <d v="1982-05-31T00:00:00"/>
        <d v="1982-06-30T00:00:00"/>
        <d v="1982-07-31T00:00:00"/>
        <d v="1982-08-31T00:00:00"/>
        <d v="1982-09-30T00:00:00"/>
        <d v="1982-10-31T00:00:00"/>
        <d v="1982-11-30T00:00:00"/>
        <d v="1982-12-31T00:00:00"/>
        <d v="1983-01-31T00:00:00"/>
        <d v="1983-02-28T00:00:00"/>
        <d v="1983-03-31T00:00:00"/>
        <d v="1983-04-30T00:00:00"/>
        <d v="1983-05-31T00:00:00"/>
        <d v="1983-06-30T00:00:00"/>
        <d v="1983-07-31T00:00:00"/>
        <d v="1983-08-31T00:00:00"/>
        <d v="1983-09-30T00:00:00"/>
        <d v="1983-10-31T00:00:00"/>
        <d v="1983-11-30T00:00:00"/>
        <d v="1983-12-31T00:00:00"/>
        <d v="1984-01-31T00:00:00"/>
        <d v="1984-02-29T00:00:00"/>
        <d v="1984-03-31T00:00:00"/>
        <d v="1984-04-30T00:00:00"/>
        <d v="1984-05-31T00:00:00"/>
        <d v="1984-06-30T00:00:00"/>
        <d v="1984-07-31T00:00:00"/>
        <d v="1984-08-31T00:00:00"/>
        <d v="1984-09-30T00:00:00"/>
        <d v="1984-10-31T00:00:00"/>
        <d v="1984-11-30T00:00:00"/>
        <d v="1984-12-31T00:00:00"/>
        <d v="1985-01-31T00:00:00"/>
        <d v="1985-02-28T00:00:00"/>
        <d v="1985-03-31T00:00:00"/>
        <d v="1985-04-30T00:00:00"/>
        <d v="1985-05-31T00:00:00"/>
        <d v="1985-06-30T00:00:00"/>
        <d v="1985-07-31T00:00:00"/>
        <d v="1985-08-31T00:00:00"/>
        <d v="1985-09-30T00:00:00"/>
        <d v="1985-10-31T00:00:00"/>
        <d v="1985-11-30T00:00:00"/>
        <d v="1985-12-31T00:00:00"/>
        <d v="1986-01-31T00:00:00"/>
        <d v="1986-02-28T00:00:00"/>
        <d v="1986-03-31T00:00:00"/>
        <d v="1986-04-30T00:00:00"/>
        <d v="1986-05-31T00:00:00"/>
        <d v="1986-06-30T00:00:00"/>
        <d v="1986-07-31T00:00:00"/>
        <d v="1986-08-31T00:00:00"/>
        <d v="1986-09-30T00:00:00"/>
        <d v="1986-10-31T00:00:00"/>
        <d v="1986-11-30T00:00:00"/>
        <d v="1986-12-31T00:00:00"/>
        <d v="1987-01-31T00:00:00"/>
        <d v="1987-02-28T00:00:00"/>
        <d v="1987-03-31T00:00:00"/>
        <d v="1987-04-30T00:00:00"/>
        <d v="1987-05-31T00:00:00"/>
        <d v="1987-06-30T00:00:00"/>
        <d v="1987-07-31T00:00:00"/>
        <d v="1987-08-31T00:00:00"/>
        <d v="1987-09-30T00:00:00"/>
        <d v="1987-10-31T00:00:00"/>
        <d v="1987-11-30T00:00:00"/>
        <d v="1987-12-31T00:00:00"/>
        <d v="1988-01-31T00:00:00"/>
        <d v="1988-02-29T00:00:00"/>
        <d v="1988-03-31T00:00:00"/>
        <d v="1988-04-30T00:00:00"/>
        <d v="1988-05-31T00:00:00"/>
        <d v="1988-06-30T00:00:00"/>
        <d v="1988-07-31T00:00:00"/>
        <d v="1988-08-31T00:00:00"/>
        <d v="1988-09-30T00:00:00"/>
        <d v="1988-10-31T00:00:00"/>
        <d v="1988-11-30T00:00:00"/>
        <d v="1988-12-31T00:00:00"/>
        <d v="1989-01-31T00:00:00"/>
        <d v="1989-02-28T00:00:00"/>
        <d v="1989-03-31T00:00:00"/>
        <d v="1989-04-30T00:00:00"/>
        <d v="1989-05-31T00:00:00"/>
        <d v="1989-06-30T00:00:00"/>
        <d v="1989-07-31T00:00:00"/>
        <d v="1989-08-31T00:00:00"/>
        <d v="1989-09-30T00:00:00"/>
        <d v="1989-10-31T00:00:00"/>
        <d v="1989-11-30T00:00:00"/>
        <d v="1989-12-31T00:00:00"/>
        <d v="1990-01-31T00:00:00"/>
        <d v="1990-02-28T00:00:00"/>
        <d v="1990-03-31T00:00:00"/>
        <d v="1990-04-30T00:00:00"/>
        <d v="1990-05-31T00:00:00"/>
        <d v="1990-06-30T00:00:00"/>
        <d v="1990-07-31T00:00:00"/>
        <d v="1990-08-31T00:00:00"/>
        <d v="1990-09-30T00:00:00"/>
        <d v="1990-10-31T00:00:00"/>
        <d v="1990-11-30T00:00:00"/>
        <d v="1990-12-31T00:00:00"/>
        <d v="1991-01-31T00:00:00"/>
        <d v="1991-02-28T00:00:00"/>
        <d v="1991-03-31T00:00:00"/>
        <d v="1991-04-30T00:00:00"/>
        <d v="1991-05-31T00:00:00"/>
        <d v="1991-06-30T00:00:00"/>
        <d v="1991-07-31T00:00:00"/>
        <d v="1991-08-31T00:00:00"/>
        <d v="1991-09-30T00:00:00"/>
        <d v="1991-10-31T00:00:00"/>
        <d v="1991-11-30T00:00:00"/>
        <d v="1991-12-31T00:00:00"/>
        <d v="1992-01-31T00:00:00"/>
        <d v="1992-02-29T00:00:00"/>
        <d v="1992-03-31T00:00:00"/>
        <d v="1992-04-30T00:00:00"/>
        <d v="1992-05-31T00:00:00"/>
        <d v="1992-06-30T00:00:00"/>
        <d v="1992-07-31T00:00:00"/>
        <d v="1992-08-31T00:00:00"/>
        <d v="1992-09-30T00:00:00"/>
        <d v="1992-10-31T00:00:00"/>
        <d v="1992-11-30T00:00:00"/>
        <d v="1992-12-31T00:00:00"/>
        <d v="1993-01-31T00:00:00"/>
        <d v="1993-02-28T00:00:00"/>
        <d v="1993-03-31T00:00:00"/>
        <d v="1993-04-30T00:00:00"/>
        <d v="1993-05-31T00:00:00"/>
        <d v="1993-06-30T00:00:00"/>
        <d v="1993-07-31T00:00:00"/>
        <d v="1993-08-31T00:00:00"/>
        <d v="1993-09-30T00:00:00"/>
        <d v="1993-10-31T00:00:00"/>
        <d v="1993-11-30T00:00:00"/>
        <d v="1993-12-31T00:00:00"/>
        <d v="1994-01-31T00:00:00"/>
        <d v="1994-02-28T00:00:00"/>
        <d v="1994-03-31T00:00:00"/>
        <d v="1994-04-30T00:00:00"/>
        <d v="1994-05-31T00:00:00"/>
        <d v="1994-06-30T00:00:00"/>
        <d v="1994-07-31T00:00:00"/>
        <d v="1994-08-31T00:00:00"/>
        <d v="1994-09-30T00:00:00"/>
        <d v="1994-10-31T00:00:00"/>
        <d v="1994-11-30T00:00:00"/>
        <d v="1994-12-31T00:00:00"/>
        <d v="1995-01-31T00:00:00"/>
        <d v="1995-02-28T00:00:00"/>
        <d v="1995-03-31T00:00:00"/>
        <d v="1995-04-30T00:00:00"/>
        <d v="1995-05-31T00:00:00"/>
        <d v="1995-06-30T00:00:00"/>
        <d v="1995-07-31T00:00:00"/>
        <d v="1995-08-31T00:00:00"/>
        <d v="1995-09-30T00:00:00"/>
        <d v="1995-10-31T00:00:00"/>
        <d v="1995-11-30T00:00:00"/>
        <d v="1995-12-31T00:00:00"/>
        <d v="1996-01-31T00:00:00"/>
        <d v="1996-02-29T00:00:00"/>
        <d v="1996-03-31T00:00:00"/>
        <d v="1996-04-30T00:00:00"/>
        <d v="1996-05-31T00:00:00"/>
        <d v="1996-06-30T00:00:00"/>
        <d v="1996-07-31T00:00:00"/>
        <d v="1996-08-31T00:00:00"/>
        <d v="1996-09-30T00:00:00"/>
        <d v="1996-10-31T00:00:00"/>
        <d v="1996-11-30T00:00:00"/>
        <d v="1996-12-31T00:00:00"/>
        <d v="1997-01-31T00:00:00"/>
        <d v="1997-02-28T00:00:00"/>
        <d v="1997-03-31T00:00:00"/>
        <d v="1997-04-30T00:00:00"/>
        <d v="1997-05-31T00:00:00"/>
        <d v="1997-06-30T00:00:00"/>
        <d v="1997-07-31T00:00:00"/>
        <d v="1997-08-31T00:00:00"/>
        <d v="1997-09-30T00:00:00"/>
        <d v="1997-10-31T00:00:00"/>
        <d v="1997-11-30T00:00:00"/>
        <d v="1997-12-31T00:00:00"/>
        <d v="1998-01-31T00:00:00"/>
        <d v="1998-02-28T00:00:00"/>
        <d v="1998-03-31T00:00:00"/>
        <d v="1998-04-30T00:00:00"/>
        <d v="1998-05-31T00:00:00"/>
        <d v="1998-06-30T00:00:00"/>
        <d v="1998-07-31T00:00:00"/>
        <d v="1998-08-31T00:00:00"/>
        <d v="1998-09-30T00:00:00"/>
        <d v="1998-10-31T00:00:00"/>
        <d v="1998-11-30T00:00:00"/>
        <d v="1998-12-31T00:00:00"/>
        <d v="1999-01-31T00:00:00"/>
        <d v="1999-02-28T00:00:00"/>
        <d v="1999-03-31T00:00:00"/>
        <d v="1999-04-30T00:00:00"/>
        <d v="1999-05-31T00:00:00"/>
        <d v="1999-06-30T00:00:00"/>
        <d v="1999-07-31T00:00:00"/>
        <d v="1999-08-31T00:00:00"/>
        <d v="1999-09-30T00:00:00"/>
        <d v="1999-10-31T00:00:00"/>
        <d v="1999-11-30T00:00:00"/>
        <d v="1999-12-31T00:00:00"/>
        <d v="2000-01-31T00:00:00"/>
        <d v="2000-02-29T00:00:00"/>
        <d v="2000-03-31T00:00:00"/>
        <d v="2000-04-30T00:00:00"/>
        <d v="2000-05-31T00:00:00"/>
        <d v="2000-06-30T00:00:00"/>
        <d v="2000-07-31T00:00:00"/>
        <d v="2000-08-31T00:00:00"/>
        <d v="2000-09-30T00:00:00"/>
        <d v="2000-10-31T00:00:00"/>
        <d v="2000-11-30T00:00:00"/>
        <d v="2000-12-31T00:00:00"/>
        <d v="2001-01-31T00:00:00"/>
        <d v="2001-02-28T00:00:00"/>
        <d v="2001-03-31T00:00:00"/>
        <d v="2001-04-30T00:00:00"/>
        <d v="2001-05-31T00:00:00"/>
        <d v="2001-06-30T00:00:00"/>
        <d v="2001-07-31T00:00:00"/>
        <d v="2001-08-31T00:00:00"/>
        <d v="2001-09-30T00:00:00"/>
        <d v="2001-10-31T00:00:00"/>
        <d v="2001-11-30T00:00:00"/>
        <d v="2001-12-31T00:00:00"/>
        <d v="2002-01-31T00:00:00"/>
        <d v="2002-02-28T00:00:00"/>
        <d v="2002-03-31T00:00:00"/>
        <d v="2002-04-30T00:00:00"/>
        <d v="2002-05-31T00:00:00"/>
        <d v="2002-06-30T00:00:00"/>
        <d v="2002-07-31T00:00:00"/>
        <d v="2002-08-31T00:00:00"/>
        <d v="2002-09-30T00:00:00"/>
        <d v="2002-10-31T00:00:00"/>
        <d v="2002-11-30T00:00:00"/>
        <d v="2002-12-31T00:00:00"/>
        <d v="2003-01-31T00:00:00"/>
        <d v="2003-02-28T00:00:00"/>
        <d v="2003-03-31T00:00:00"/>
        <d v="2003-04-30T00:00:00"/>
        <d v="2003-05-31T00:00:00"/>
        <d v="2003-06-30T00:00:00"/>
        <d v="2003-07-31T00:00:00"/>
        <d v="2003-08-31T00:00:00"/>
        <d v="2003-09-30T00:00:00"/>
        <d v="2003-10-31T00:00:00"/>
        <d v="2003-11-30T00:00:00"/>
        <d v="2003-12-31T00:00:00"/>
        <d v="2004-01-31T00:00:00"/>
        <d v="2004-02-29T00:00:00"/>
        <d v="2004-03-31T00:00:00"/>
        <d v="2004-04-30T00:00:00"/>
        <d v="2004-05-31T00:00:00"/>
        <d v="2004-06-30T00:00:00"/>
        <d v="2004-07-31T00:00:00"/>
        <d v="2004-08-31T00:00:00"/>
        <d v="2004-09-30T00:00:00"/>
        <d v="2004-10-31T00:00:00"/>
        <d v="2004-11-30T00:00:00"/>
        <d v="2004-12-31T00:00:00"/>
        <d v="2005-01-31T00:00:00"/>
        <d v="2005-02-28T00:00:00"/>
        <d v="2005-03-31T00:00:00"/>
        <d v="2005-04-30T00:00:00"/>
        <d v="2005-05-31T00:00:00"/>
        <d v="2005-06-30T00:00:00"/>
        <d v="2005-07-31T00:00:00"/>
        <d v="2005-08-31T00:00:00"/>
        <d v="2005-09-30T00:00:00"/>
        <d v="2005-10-31T00:00:00"/>
        <d v="2005-11-30T00:00:00"/>
        <d v="2005-12-31T00:00:00"/>
        <d v="2006-01-31T00:00:00"/>
        <d v="2006-02-28T00:00:00"/>
        <d v="2006-03-31T00:00:00"/>
        <d v="2006-04-30T00:00:00"/>
        <d v="2006-05-31T00:00:00"/>
        <d v="2006-06-30T00:00:00"/>
        <d v="2006-07-31T00:00:00"/>
        <d v="2006-08-31T00:00:00"/>
        <d v="2006-09-30T00:00:00"/>
        <d v="2006-10-31T00:00:00"/>
        <d v="2006-11-30T00:00:00"/>
        <d v="2006-12-31T00:00:00"/>
        <d v="2007-01-31T00:00:00"/>
        <d v="2007-02-28T00:00:00"/>
        <d v="2007-03-31T00:00:00"/>
        <d v="2007-04-30T00:00:00"/>
        <d v="2007-05-31T00:00:00"/>
        <d v="2007-06-30T00:00:00"/>
        <d v="2007-07-31T00:00:00"/>
        <d v="2007-08-31T00:00:00"/>
        <d v="2007-09-30T00:00:00"/>
        <d v="2007-10-31T00:00:00"/>
        <d v="2007-11-30T00:00:00"/>
        <d v="2007-12-31T00:00:00"/>
        <d v="2008-01-31T00:00:00"/>
        <d v="2008-02-29T00:00:00"/>
        <d v="2008-03-31T00:00:00"/>
        <d v="2008-04-30T00:00:00"/>
        <d v="2008-05-31T00:00:00"/>
        <d v="2008-06-30T00:00:00"/>
        <d v="2008-07-31T00:00:00"/>
        <d v="2008-08-31T00:00:00"/>
        <d v="2008-09-30T00:00:00"/>
        <d v="2008-10-31T00:00:00"/>
        <d v="2008-11-30T00:00:00"/>
        <d v="2008-12-31T00:00:00"/>
        <d v="2009-01-31T00:00:00"/>
        <d v="2009-02-28T00:00:00"/>
        <d v="2009-03-31T00:00:00"/>
        <d v="2009-04-30T00:00:00"/>
        <d v="2009-05-31T00:00:00"/>
        <d v="2009-06-30T00:00:00"/>
        <d v="2009-07-31T00:00:00"/>
        <d v="2009-08-31T00:00:00"/>
        <d v="2009-09-30T00:00:00"/>
        <d v="2009-10-31T00:00:00"/>
        <d v="2009-11-30T00:00:00"/>
        <d v="2009-12-31T00:00:00"/>
        <d v="2010-01-31T00:00:00"/>
        <d v="2010-02-28T00:00:00"/>
        <d v="2010-03-31T00:00:00"/>
        <d v="2010-04-30T00:00:00"/>
        <d v="2010-05-31T00:00:00"/>
        <d v="2010-06-30T00:00:00"/>
        <d v="2010-07-31T00:00:00"/>
        <d v="2010-08-31T00:00:00"/>
        <d v="2010-09-30T00:00:00"/>
        <d v="2010-10-31T00:00:00"/>
        <d v="2010-11-30T00:00:00"/>
        <d v="2010-12-31T00:00:00"/>
        <d v="2011-01-31T00:00:00"/>
        <d v="2011-02-28T00:00:00"/>
        <d v="2011-03-31T00:00:00"/>
        <d v="2011-04-30T00:00:00"/>
        <d v="2011-05-31T00:00:00"/>
        <d v="2011-06-30T00:00:00"/>
        <d v="2011-07-31T00:00:00"/>
        <d v="2011-08-31T00:00:00"/>
        <d v="2011-09-30T00:00:00"/>
        <d v="2011-10-31T00:00:00"/>
        <d v="2011-11-30T00:00:00"/>
        <d v="2011-12-31T00:00:00"/>
        <d v="2012-01-31T00:00:00"/>
        <d v="2012-02-29T00:00:00"/>
        <d v="2012-03-31T00:00:00"/>
        <d v="2012-04-30T00:00:00"/>
        <d v="2012-05-31T00:00:00"/>
        <d v="2012-06-30T00:00:00"/>
        <d v="2012-07-31T00:00:00"/>
        <d v="2012-08-31T00:00:00"/>
        <d v="2012-09-30T00:00:00"/>
        <d v="2012-10-31T00:00:00"/>
        <d v="2012-11-30T00:00:00"/>
        <d v="2012-12-31T00:00:00"/>
        <d v="2013-01-31T00:00:00"/>
        <d v="2013-02-28T00:00:00"/>
        <d v="2013-03-31T00:00:00"/>
        <d v="2013-04-30T00:00:00"/>
        <d v="2013-05-31T00:00:00"/>
        <d v="2013-06-30T00:00:00"/>
        <d v="2013-07-31T00:00:00"/>
        <d v="2013-08-31T00:00:00"/>
        <d v="2013-09-30T00:00:00"/>
        <d v="2013-10-31T00:00:00"/>
        <d v="2013-11-30T00:00:00"/>
        <d v="2013-12-31T00:00:00"/>
        <d v="2014-01-31T00:00:00"/>
        <d v="2014-02-28T00:00:00"/>
        <d v="2014-03-31T00:00:00"/>
        <d v="2014-04-30T00:00:00"/>
        <d v="2014-05-31T00:00:00"/>
        <d v="2014-06-30T00:00:00"/>
        <d v="2014-07-31T00:00:00"/>
        <d v="2014-08-31T00:00:00"/>
        <d v="2014-09-30T00:00:00"/>
        <d v="2014-10-31T00:00:00"/>
        <d v="2014-11-30T00:00:00"/>
        <d v="2014-12-31T00:00:00"/>
        <d v="2015-01-31T00:00:00"/>
        <d v="2015-02-28T00:00:00"/>
        <d v="2015-03-31T00:00:00"/>
        <d v="2015-04-30T00:00:00"/>
        <d v="2015-05-31T00:00:00"/>
        <d v="2015-06-30T00:00:00"/>
        <d v="2015-07-31T00:00:00"/>
        <d v="2015-08-31T00:00:00"/>
        <d v="2015-09-30T00:00:00"/>
        <d v="2015-10-31T00:00:00"/>
        <d v="2015-11-30T00:00:00"/>
        <d v="2015-12-31T00:00:00"/>
        <d v="2016-01-31T00:00:00"/>
        <d v="2016-02-29T00:00:00"/>
        <d v="2016-03-31T00:00:00"/>
        <d v="2016-04-30T00:00:00"/>
        <d v="2016-05-31T00:00:00"/>
        <d v="2016-06-30T00:00:00"/>
        <d v="2016-07-31T00:00:00"/>
        <d v="2016-08-31T00:00:00"/>
        <d v="2016-09-30T00:00:00"/>
        <d v="2016-10-31T00:00:00"/>
        <d v="2016-11-30T00:00:00"/>
        <d v="2016-12-31T00:00:00"/>
        <d v="2017-01-31T00:00:00"/>
        <d v="2017-02-28T00:00:00"/>
        <d v="2017-03-31T00:00:00"/>
        <d v="2017-04-30T00:00:00"/>
        <d v="2017-05-31T00:00:00"/>
        <d v="2017-06-30T00:00:00"/>
        <d v="2017-07-31T00:00:00"/>
        <d v="2017-08-31T00:00:00"/>
        <d v="2017-09-30T00:00:00"/>
        <d v="2017-10-31T00:00:00"/>
        <d v="2017-11-30T00:00:00"/>
        <d v="2017-12-31T00:00:00"/>
        <d v="2018-01-31T00:00:00"/>
        <d v="2018-02-28T00:00:00"/>
        <d v="2018-03-31T00:00:00"/>
        <d v="2018-04-30T00:00:00"/>
        <d v="2018-05-31T00:00:00"/>
        <d v="2018-06-30T00:00:00"/>
        <d v="2018-07-31T00:00:00"/>
        <d v="2018-08-31T00:00:00"/>
        <d v="2018-09-30T00:00:00"/>
        <d v="2018-10-31T00:00:00"/>
        <d v="2018-11-30T00:00:00"/>
        <d v="2018-12-31T00:00:00"/>
        <d v="2019-01-31T00:00:00"/>
        <d v="2019-02-28T00:00:00"/>
        <d v="2019-03-31T00:00:00"/>
        <d v="2019-04-30T00:00:00"/>
        <d v="2019-05-31T00:00:00"/>
        <d v="2019-06-30T00:00:00"/>
        <d v="2019-07-31T00:00:00"/>
        <d v="2019-08-31T00:00:00"/>
        <d v="2019-09-30T00:00:00"/>
        <d v="2019-10-31T00:00:00"/>
        <d v="2019-11-30T00:00:00"/>
        <d v="2019-12-31T00:00:00"/>
        <d v="2020-01-31T00:00:00"/>
        <d v="2020-02-29T00:00:00"/>
        <d v="2020-03-31T00:00:00"/>
        <d v="2020-04-30T00:00:00"/>
        <d v="2020-05-31T00:00:00"/>
        <d v="2020-06-30T00:00:00"/>
        <d v="2020-07-31T00:00:00"/>
        <d v="2020-08-31T00:00:00"/>
        <d v="2020-09-30T00:00:00"/>
        <d v="2020-10-31T00:00:00"/>
        <d v="2020-11-30T00:00:00"/>
        <d v="2020-12-31T00:00:00"/>
        <d v="2021-01-31T00:00:00"/>
        <d v="2021-02-28T00:00:00"/>
        <d v="2021-03-31T00:00:00"/>
        <d v="2021-04-30T00:00:00"/>
        <d v="2021-05-31T00:00:00"/>
        <d v="2021-06-30T00:00:00"/>
        <d v="2021-07-31T00:00:00"/>
        <d v="2021-08-31T00:00:00"/>
        <d v="2021-09-28T00:00:00"/>
        <d v="2021-09-30T00:00:00"/>
        <d v="2021-10-31T00:00:00"/>
        <d v="2021-11-30T00:00:00"/>
        <d v="2021-12-31T00:00:00"/>
        <d v="2022-01-31T00:00:00"/>
        <d v="2022-02-28T00:00:00"/>
        <d v="2022-03-31T00:00:00"/>
        <d v="2022-04-29T00:00:00"/>
        <d v="2022-05-31T00:00:00"/>
        <d v="2022-06-30T00:00:00"/>
        <d v="2022-07-29T00:00:00"/>
        <d v="2022-08-31T00:00:00"/>
        <d v="2022-09-30T00:00:00"/>
        <d v="2022-10-31T00:00:00"/>
        <d v="2022-11-30T00:00:00"/>
        <d v="2022-12-30T00:00:00"/>
        <d v="2023-01-31T00:00:00"/>
        <d v="2023-02-28T00:00:00"/>
        <d v="2023-03-31T00:00:00"/>
        <d v="2023-04-28T00:00:00"/>
        <d v="2023-05-31T00:00:00"/>
        <d v="2023-06-30T00:00:00"/>
        <d v="2023-07-31T00:00:00"/>
        <d v="2023-08-31T00:00:00"/>
        <d v="2023-09-29T00:00:00"/>
        <d v="2023-10-31T00:00:00"/>
        <d v="2023-11-30T00:00:00"/>
        <d v="2023-12-29T00:00:00"/>
        <d v="2024-01-31T00:00:00"/>
        <d v="2024-02-29T00:00:00"/>
        <d v="2024-03-28T00:00:00"/>
        <d v="2024-04-30T00:00:00"/>
        <d v="2024-05-24T00:00:00"/>
        <m/>
      </sharedItems>
      <fieldGroup par="5"/>
    </cacheField>
    <cacheField name="Kurs" numFmtId="0">
      <sharedItems containsString="0" containsBlank="1" containsNumber="1" minValue="9.1884099999999996E-2" maxValue="11551.56"/>
    </cacheField>
    <cacheField name="Prozentuale Veränderung zum Vormonat" numFmtId="0">
      <sharedItems containsString="0" containsBlank="1" containsNumber="1" minValue="0.73812075909198294" maxValue="1.5130854750778948"/>
    </cacheField>
    <cacheField name="Monate (Datum)" numFmtId="0" databaseField="0">
      <fieldGroup base="0">
        <rangePr groupBy="months" startDate="1900-01-31T00:00:00" endDate="2024-05-25T00:00:00"/>
        <groupItems count="14">
          <s v="&lt;01.02.1900"/>
          <s v="Jän"/>
          <s v="Feb"/>
          <s v="Mär"/>
          <s v="Apr"/>
          <s v="Mai"/>
          <s v="Jun"/>
          <s v="Jul"/>
          <s v="Aug"/>
          <s v="Sep"/>
          <s v="Okt"/>
          <s v="Nov"/>
          <s v="Dez"/>
          <s v="&gt;25.05.2024"/>
        </groupItems>
      </fieldGroup>
    </cacheField>
    <cacheField name="Quartale (Datum)" numFmtId="0" databaseField="0">
      <fieldGroup base="0">
        <rangePr groupBy="quarters" startDate="1900-01-31T00:00:00" endDate="2024-05-25T00:00:00"/>
        <groupItems count="6">
          <s v="&lt;01.02.1900"/>
          <s v="Qrtl1"/>
          <s v="Qrtl2"/>
          <s v="Qrtl3"/>
          <s v="Qrtl4"/>
          <s v="&gt;25.05.2024"/>
        </groupItems>
      </fieldGroup>
    </cacheField>
    <cacheField name="Jahre (Datum)" numFmtId="0" databaseField="0">
      <fieldGroup base="0">
        <rangePr groupBy="years" startDate="1900-01-31T00:00:00" endDate="2024-05-25T00:00:00"/>
        <groupItems count="127">
          <s v="&lt;01.02.1900"/>
          <s v="1900"/>
          <s v="1901"/>
          <s v="1902"/>
          <s v="1903"/>
          <s v="1904"/>
          <s v="1905"/>
          <s v="1906"/>
          <s v="1907"/>
          <s v="1908"/>
          <s v="1909"/>
          <s v="1910"/>
          <s v="1911"/>
          <s v="1912"/>
          <s v="1913"/>
          <s v="1914"/>
          <s v="1915"/>
          <s v="1916"/>
          <s v="1917"/>
          <s v="1918"/>
          <s v="1919"/>
          <s v="1920"/>
          <s v="1921"/>
          <s v="1922"/>
          <s v="1923"/>
          <s v="1924"/>
          <s v="1925"/>
          <s v="1926"/>
          <s v="1927"/>
          <s v="1928"/>
          <s v="1929"/>
          <s v="1930"/>
          <s v="1931"/>
          <s v="1932"/>
          <s v="1933"/>
          <s v="1934"/>
          <s v="1935"/>
          <s v="1936"/>
          <s v="1937"/>
          <s v="1938"/>
          <s v="1939"/>
          <s v="1940"/>
          <s v="1941"/>
          <s v="1942"/>
          <s v="1943"/>
          <s v="1944"/>
          <s v="1945"/>
          <s v="1946"/>
          <s v="1947"/>
          <s v="1948"/>
          <s v="1949"/>
          <s v="1950"/>
          <s v="1951"/>
          <s v="1952"/>
          <s v="1953"/>
          <s v="1954"/>
          <s v="1955"/>
          <s v="1956"/>
          <s v="1957"/>
          <s v="1958"/>
          <s v="1959"/>
          <s v="1960"/>
          <s v="1961"/>
          <s v="1962"/>
          <s v="1963"/>
          <s v="1964"/>
          <s v="1965"/>
          <s v="1966"/>
          <s v="1967"/>
          <s v="1968"/>
          <s v="1969"/>
          <s v="1970"/>
          <s v="1971"/>
          <s v="1972"/>
          <s v="1973"/>
          <s v="1974"/>
          <s v="1975"/>
          <s v="1976"/>
          <s v="1977"/>
          <s v="1978"/>
          <s v="1979"/>
          <s v="1980"/>
          <s v="1981"/>
          <s v="1982"/>
          <s v="1983"/>
          <s v="1984"/>
          <s v="1985"/>
          <s v="1986"/>
          <s v="1987"/>
          <s v="1988"/>
          <s v="1989"/>
          <s v="1990"/>
          <s v="1991"/>
          <s v="1992"/>
          <s v="1993"/>
          <s v="1994"/>
          <s v="1995"/>
          <s v="1996"/>
          <s v="1997"/>
          <s v="1998"/>
          <s v="1999"/>
          <s v="2000"/>
          <s v="2001"/>
          <s v="2002"/>
          <s v="2003"/>
          <s v="2004"/>
          <s v="2005"/>
          <s v="2006"/>
          <s v="2007"/>
          <s v="2008"/>
          <s v="2009"/>
          <s v="2010"/>
          <s v="2011"/>
          <s v="2012"/>
          <s v="2013"/>
          <s v="2014"/>
          <s v="2015"/>
          <s v="2016"/>
          <s v="2017"/>
          <s v="2018"/>
          <s v="2019"/>
          <s v="2020"/>
          <s v="2021"/>
          <s v="2022"/>
          <s v="2023"/>
          <s v="2024"/>
          <s v="&gt;25.05.202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30">
  <r>
    <x v="0"/>
    <n v="9.2593179999999997E-2"/>
    <m/>
  </r>
  <r>
    <x v="1"/>
    <n v="9.4102430000000001E-2"/>
    <n v="1.0162997965940905"/>
  </r>
  <r>
    <x v="2"/>
    <n v="9.6088610000000005E-2"/>
    <n v="1.0211065750374353"/>
  </r>
  <r>
    <x v="3"/>
    <n v="9.7162059999999995E-2"/>
    <n v="1.0111714593436203"/>
  </r>
  <r>
    <x v="4"/>
    <n v="9.8714170000000004E-2"/>
    <n v="1.0159744451692359"/>
  </r>
  <r>
    <x v="5"/>
    <n v="9.4364290000000003E-2"/>
    <n v="0.95593459378729517"/>
  </r>
  <r>
    <x v="6"/>
    <n v="9.1884099999999996E-2"/>
    <n v="0.97371685835817756"/>
  </r>
  <r>
    <x v="7"/>
    <n v="9.2227100000000006E-2"/>
    <n v="1.0037329635921777"/>
  </r>
  <r>
    <x v="8"/>
    <n v="9.3840290000000007E-2"/>
    <n v="1.0174914965340991"/>
  </r>
  <r>
    <x v="9"/>
    <n v="9.1993889999999995E-2"/>
    <n v="0.98032401647522605"/>
  </r>
  <r>
    <x v="10"/>
    <n v="9.5701400000000006E-2"/>
    <n v="1.0403016982975719"/>
  </r>
  <r>
    <x v="11"/>
    <n v="0.10357368"/>
    <n v="1.0822587757336883"/>
  </r>
  <r>
    <x v="12"/>
    <n v="0.11020687"/>
    <n v="1.0640432009367631"/>
  </r>
  <r>
    <x v="13"/>
    <n v="0.11381854"/>
    <n v="1.0327717319256049"/>
  </r>
  <r>
    <x v="14"/>
    <n v="0.11712322"/>
    <n v="1.0290346370635224"/>
  </r>
  <r>
    <x v="15"/>
    <n v="0.12173411000000001"/>
    <n v="1.0393678554944101"/>
  </r>
  <r>
    <x v="16"/>
    <n v="0.13236044999999999"/>
    <n v="1.0872913926918264"/>
  </r>
  <r>
    <x v="17"/>
    <n v="0.12611140000000001"/>
    <n v="0.95278763407044942"/>
  </r>
  <r>
    <x v="18"/>
    <n v="0.13909505999999999"/>
    <n v="1.1029538963170655"/>
  </r>
  <r>
    <x v="19"/>
    <n v="0.13019256000000001"/>
    <n v="0.9359970080892881"/>
  </r>
  <r>
    <x v="20"/>
    <n v="0.13242714999999999"/>
    <n v="1.0171637304005696"/>
  </r>
  <r>
    <x v="21"/>
    <n v="0.13220066999999999"/>
    <n v="0.99828977668099028"/>
  </r>
  <r>
    <x v="22"/>
    <n v="0.13114954000000001"/>
    <n v="0.99204898129487551"/>
  </r>
  <r>
    <x v="23"/>
    <n v="0.13440796999999999"/>
    <n v="1.0248451500478002"/>
  </r>
  <r>
    <x v="24"/>
    <n v="0.13268906"/>
    <n v="0.98721124945194849"/>
  </r>
  <r>
    <x v="25"/>
    <n v="0.13597261999999999"/>
    <n v="1.0247462752392698"/>
  </r>
  <r>
    <x v="26"/>
    <n v="0.13759372"/>
    <n v="1.0119222531712635"/>
  </r>
  <r>
    <x v="27"/>
    <n v="0.13821322999999999"/>
    <n v="1.0045024583970839"/>
  </r>
  <r>
    <x v="28"/>
    <n v="0.14338681"/>
    <n v="1.0374318724770415"/>
  </r>
  <r>
    <x v="29"/>
    <n v="0.14350545000000001"/>
    <n v="1.0008274122285028"/>
  </r>
  <r>
    <x v="30"/>
    <n v="0.14311672"/>
    <n v="0.99729118301778785"/>
  </r>
  <r>
    <x v="31"/>
    <n v="0.14681205999999999"/>
    <n v="1.0258204631855732"/>
  </r>
  <r>
    <x v="32"/>
    <n v="0.15120318999999999"/>
    <n v="1.029909872526821"/>
  </r>
  <r>
    <x v="33"/>
    <n v="0.15201301"/>
    <n v="1.0053558393840767"/>
  </r>
  <r>
    <x v="34"/>
    <n v="0.14767348"/>
    <n v="0.97145290393236727"/>
  </r>
  <r>
    <x v="35"/>
    <n v="0.14245981999999999"/>
    <n v="0.96469467639010054"/>
  </r>
  <r>
    <x v="36"/>
    <n v="0.13965039000000001"/>
    <n v="0.98027914116415438"/>
  </r>
  <r>
    <x v="37"/>
    <n v="0.14724254000000001"/>
    <n v="1.0543654049229652"/>
  </r>
  <r>
    <x v="38"/>
    <n v="0.14685572"/>
    <n v="0.9973729059550317"/>
  </r>
  <r>
    <x v="39"/>
    <n v="0.14158072999999999"/>
    <n v="0.96408045937876985"/>
  </r>
  <r>
    <x v="40"/>
    <n v="0.13628999999999999"/>
    <n v="0.96263100211448271"/>
  </r>
  <r>
    <x v="41"/>
    <n v="0.13414789999999999"/>
    <n v="0.98428277936752506"/>
  </r>
  <r>
    <x v="42"/>
    <n v="0.12723458000000001"/>
    <n v="0.94846494056187258"/>
  </r>
  <r>
    <x v="43"/>
    <n v="0.12189135"/>
    <n v="0.95800489143753198"/>
  </r>
  <r>
    <x v="44"/>
    <n v="0.11848565"/>
    <n v="0.97205954319153909"/>
  </r>
  <r>
    <x v="45"/>
    <n v="0.11614007"/>
    <n v="0.98020367867332459"/>
  </r>
  <r>
    <x v="46"/>
    <n v="0.11288906999999999"/>
    <n v="0.97200793834548227"/>
  </r>
  <r>
    <x v="47"/>
    <n v="0.11377316"/>
    <n v="1.0078314933412065"/>
  </r>
  <r>
    <x v="48"/>
    <n v="0.11955542"/>
    <n v="1.0508227072184688"/>
  </r>
  <r>
    <x v="49"/>
    <n v="0.12208286"/>
    <n v="1.0211403213672789"/>
  </r>
  <r>
    <x v="50"/>
    <n v="0.11931604"/>
    <n v="0.97733654011709747"/>
  </r>
  <r>
    <x v="51"/>
    <n v="0.11946901"/>
    <n v="1.0012820572992533"/>
  </r>
  <r>
    <x v="52"/>
    <n v="0.12293616"/>
    <n v="1.0290213336496219"/>
  </r>
  <r>
    <x v="53"/>
    <n v="0.12085837000000001"/>
    <n v="0.98309862614872634"/>
  </r>
  <r>
    <x v="54"/>
    <n v="0.12155563"/>
    <n v="1.0057692322012948"/>
  </r>
  <r>
    <x v="55"/>
    <n v="0.12710546"/>
    <n v="1.0456567087842825"/>
  </r>
  <r>
    <x v="56"/>
    <n v="0.13192238000000001"/>
    <n v="1.0378970344782985"/>
  </r>
  <r>
    <x v="57"/>
    <n v="0.13825815999999999"/>
    <n v="1.0480265744144397"/>
  </r>
  <r>
    <x v="58"/>
    <n v="0.14687837000000001"/>
    <n v="1.0623486526943511"/>
  </r>
  <r>
    <x v="59"/>
    <n v="0.15533303000000001"/>
    <n v="1.0575623218040886"/>
  </r>
  <r>
    <x v="60"/>
    <n v="0.15734519999999999"/>
    <n v="1.0129539094164324"/>
  </r>
  <r>
    <x v="61"/>
    <n v="0.16127358"/>
    <n v="1.0249666338725301"/>
  </r>
  <r>
    <x v="62"/>
    <n v="0.16885149999999999"/>
    <n v="1.0469879815404357"/>
  </r>
  <r>
    <x v="63"/>
    <n v="0.17415209000000001"/>
    <n v="1.0313920219838144"/>
  </r>
  <r>
    <x v="64"/>
    <n v="0.17254319000000001"/>
    <n v="0.99076152344769453"/>
  </r>
  <r>
    <x v="65"/>
    <n v="0.16456307000000001"/>
    <n v="0.9537500147064627"/>
  </r>
  <r>
    <x v="66"/>
    <n v="0.16701537999999999"/>
    <n v="1.0149019461049189"/>
  </r>
  <r>
    <x v="67"/>
    <n v="0.17277951"/>
    <n v="1.0345125700399569"/>
  </r>
  <r>
    <x v="68"/>
    <n v="0.17973241000000001"/>
    <n v="1.0402414615020035"/>
  </r>
  <r>
    <x v="69"/>
    <n v="0.1808476"/>
    <n v="1.0062047240116569"/>
  </r>
  <r>
    <x v="70"/>
    <n v="0.18392818"/>
    <n v="1.0170341215476457"/>
  </r>
  <r>
    <x v="71"/>
    <n v="0.18348326000000001"/>
    <n v="0.99758101232774665"/>
  </r>
  <r>
    <x v="72"/>
    <n v="0.18855812"/>
    <n v="1.0276584359793912"/>
  </r>
  <r>
    <x v="73"/>
    <n v="0.19563365999999999"/>
    <n v="1.0375244513468844"/>
  </r>
  <r>
    <x v="74"/>
    <n v="0.19481059000000001"/>
    <n v="0.99579279966443413"/>
  </r>
  <r>
    <x v="75"/>
    <n v="0.19061537000000001"/>
    <n v="0.97846513374863242"/>
  </r>
  <r>
    <x v="76"/>
    <n v="0.18861036"/>
    <n v="0.98948138337427882"/>
  </r>
  <r>
    <x v="77"/>
    <n v="0.18420877999999999"/>
    <n v="0.97666310588665428"/>
  </r>
  <r>
    <x v="78"/>
    <n v="0.18722709000000001"/>
    <n v="1.0163852667609004"/>
  </r>
  <r>
    <x v="79"/>
    <n v="0.1830175"/>
    <n v="0.97751612760738837"/>
  </r>
  <r>
    <x v="80"/>
    <n v="0.19718604000000001"/>
    <n v="1.0774163126476977"/>
  </r>
  <r>
    <x v="81"/>
    <n v="0.20391174000000001"/>
    <n v="1.0341083983430064"/>
  </r>
  <r>
    <x v="82"/>
    <n v="0.19847054"/>
    <n v="0.97331590618568598"/>
  </r>
  <r>
    <x v="83"/>
    <n v="0.20322017000000001"/>
    <n v="1.0239311587503113"/>
  </r>
  <r>
    <x v="84"/>
    <n v="0.20206046999999999"/>
    <n v="0.99429338140992596"/>
  </r>
  <r>
    <x v="85"/>
    <n v="0.19700091"/>
    <n v="0.97496016910185357"/>
  </r>
  <r>
    <x v="86"/>
    <n v="0.19151726999999999"/>
    <n v="0.97216439254011566"/>
  </r>
  <r>
    <x v="87"/>
    <n v="0.1734031"/>
    <n v="0.90541756364843762"/>
  </r>
  <r>
    <x v="88"/>
    <n v="0.17494902000000001"/>
    <n v="1.0089151808704688"/>
  </r>
  <r>
    <x v="89"/>
    <n v="0.16962600999999999"/>
    <n v="0.96957393645303058"/>
  </r>
  <r>
    <x v="90"/>
    <n v="0.16491417"/>
    <n v="0.97222218455766307"/>
  </r>
  <r>
    <x v="91"/>
    <n v="0.17196666999999999"/>
    <n v="1.0427646696460346"/>
  </r>
  <r>
    <x v="92"/>
    <n v="0.15983094"/>
    <n v="0.92942975519616688"/>
  </r>
  <r>
    <x v="93"/>
    <n v="0.15889347000000001"/>
    <n v="0.99413461498756128"/>
  </r>
  <r>
    <x v="94"/>
    <n v="0.14238792"/>
    <n v="0.89612191111440886"/>
  </r>
  <r>
    <x v="95"/>
    <n v="0.13480516000000001"/>
    <n v="0.94674576326418702"/>
  </r>
  <r>
    <x v="96"/>
    <n v="0.14249803999999999"/>
    <n v="1.0570666582792527"/>
  </r>
  <r>
    <x v="97"/>
    <n v="0.14936031999999999"/>
    <n v="1.0481570132473401"/>
  </r>
  <r>
    <x v="98"/>
    <n v="0.14469652999999999"/>
    <n v="0.96877490621337714"/>
  </r>
  <r>
    <x v="99"/>
    <n v="0.15140154"/>
    <n v="1.046338429815836"/>
  </r>
  <r>
    <x v="100"/>
    <n v="0.16033926000000001"/>
    <n v="1.059033217231476"/>
  </r>
  <r>
    <x v="101"/>
    <n v="0.16975752999999999"/>
    <n v="1.0587396374412603"/>
  </r>
  <r>
    <x v="102"/>
    <n v="0.17075872"/>
    <n v="1.0058977648885443"/>
  </r>
  <r>
    <x v="103"/>
    <n v="0.17779302"/>
    <n v="1.041194382342524"/>
  </r>
  <r>
    <x v="104"/>
    <n v="0.18619872000000001"/>
    <n v="1.0472780090017033"/>
  </r>
  <r>
    <x v="105"/>
    <n v="0.18494010999999999"/>
    <n v="0.99324050133105091"/>
  </r>
  <r>
    <x v="106"/>
    <n v="0.18797095"/>
    <n v="1.0163882242743341"/>
  </r>
  <r>
    <x v="107"/>
    <n v="0.20146322"/>
    <n v="1.0717784849201433"/>
  </r>
  <r>
    <x v="108"/>
    <n v="0.2067869"/>
    <n v="1.026425071534149"/>
  </r>
  <r>
    <x v="109"/>
    <n v="0.20824353000000001"/>
    <n v="1.007044111595077"/>
  </r>
  <r>
    <x v="110"/>
    <n v="0.20304643999999999"/>
    <n v="0.97504321022602713"/>
  </r>
  <r>
    <x v="111"/>
    <n v="0.2066036"/>
    <n v="1.0175189478820708"/>
  </r>
  <r>
    <x v="112"/>
    <n v="0.21666606999999999"/>
    <n v="1.0487042336145158"/>
  </r>
  <r>
    <x v="113"/>
    <n v="0.22468004"/>
    <n v="1.0369876557044673"/>
  </r>
  <r>
    <x v="114"/>
    <n v="0.22946295"/>
    <n v="1.0212876497618568"/>
  </r>
  <r>
    <x v="115"/>
    <n v="0.23356694"/>
    <n v="1.0178851967169427"/>
  </r>
  <r>
    <x v="116"/>
    <n v="0.24004191999999999"/>
    <n v="1.0277221596515329"/>
  </r>
  <r>
    <x v="117"/>
    <n v="0.24112265999999999"/>
    <n v="1.0045022969321358"/>
  </r>
  <r>
    <x v="118"/>
    <n v="0.24292358999999999"/>
    <n v="1.0074689371791103"/>
  </r>
  <r>
    <x v="119"/>
    <n v="0.24260044"/>
    <n v="0.99866974631817362"/>
  </r>
  <r>
    <x v="120"/>
    <n v="0.24633398000000001"/>
    <n v="1.0153896670591365"/>
  </r>
  <r>
    <x v="121"/>
    <n v="0.24195438"/>
    <n v="0.98222088564476562"/>
  </r>
  <r>
    <x v="122"/>
    <n v="0.23420328000000001"/>
    <n v="0.9679646220911563"/>
  </r>
  <r>
    <x v="123"/>
    <n v="0.24088461"/>
    <n v="1.0285279096005828"/>
  </r>
  <r>
    <x v="124"/>
    <n v="0.23598711"/>
    <n v="0.97966868867214063"/>
  </r>
  <r>
    <x v="125"/>
    <n v="0.23301805"/>
    <n v="0.987418550106402"/>
  </r>
  <r>
    <x v="126"/>
    <n v="0.22273008"/>
    <n v="0.9558490425956272"/>
  </r>
  <r>
    <x v="127"/>
    <n v="0.21240434"/>
    <n v="0.95364011901760193"/>
  </r>
  <r>
    <x v="128"/>
    <n v="0.21850932000000001"/>
    <n v="1.0287422563964559"/>
  </r>
  <r>
    <x v="129"/>
    <n v="0.22094235000000001"/>
    <n v="1.0111346737978957"/>
  </r>
  <r>
    <x v="130"/>
    <n v="0.23207005"/>
    <n v="1.0503647218380723"/>
  </r>
  <r>
    <x v="131"/>
    <n v="0.23279111999999999"/>
    <n v="1.0031071221814276"/>
  </r>
  <r>
    <x v="132"/>
    <n v="0.22726931"/>
    <n v="0.97627998009546069"/>
  </r>
  <r>
    <x v="133"/>
    <n v="0.23377766999999999"/>
    <n v="1.0286372145891585"/>
  </r>
  <r>
    <x v="134"/>
    <n v="0.2388004"/>
    <n v="1.0214850716922621"/>
  </r>
  <r>
    <x v="135"/>
    <n v="0.23700666000000001"/>
    <n v="0.99248853854516161"/>
  </r>
  <r>
    <x v="136"/>
    <n v="0.23698546000000001"/>
    <n v="0.99991055103683579"/>
  </r>
  <r>
    <x v="137"/>
    <n v="0.24309312"/>
    <n v="1.0257722984355242"/>
  </r>
  <r>
    <x v="138"/>
    <n v="0.24896958"/>
    <n v="1.0241736993626147"/>
  </r>
  <r>
    <x v="139"/>
    <n v="0.24894811999999999"/>
    <n v="0.99991380473068237"/>
  </r>
  <r>
    <x v="140"/>
    <n v="0.23806902999999999"/>
    <n v="0.95629977040999548"/>
  </r>
  <r>
    <x v="141"/>
    <n v="0.226105"/>
    <n v="0.9497455422908222"/>
  </r>
  <r>
    <x v="142"/>
    <n v="0.22843037999999999"/>
    <n v="1.0102845138320691"/>
  </r>
  <r>
    <x v="143"/>
    <n v="0.23862505000000001"/>
    <n v="1.0446292213846513"/>
  </r>
  <r>
    <x v="144"/>
    <n v="0.24070786"/>
    <n v="1.0087283795226025"/>
  </r>
  <r>
    <x v="145"/>
    <n v="0.24200872000000001"/>
    <n v="1.0054043104367261"/>
  </r>
  <r>
    <x v="146"/>
    <n v="0.24092893000000001"/>
    <n v="0.99553821862286618"/>
  </r>
  <r>
    <x v="147"/>
    <n v="0.24890770000000001"/>
    <n v="1.033116695450397"/>
  </r>
  <r>
    <x v="148"/>
    <n v="0.25772496"/>
    <n v="1.0354238137269356"/>
  </r>
  <r>
    <x v="149"/>
    <n v="0.25851821000000003"/>
    <n v="1.0030778935808158"/>
  </r>
  <r>
    <x v="150"/>
    <n v="0.25958637000000001"/>
    <n v="1.0041318559338623"/>
  </r>
  <r>
    <x v="151"/>
    <n v="0.26093171999999998"/>
    <n v="1.005182668103876"/>
  </r>
  <r>
    <x v="152"/>
    <n v="0.26799851000000002"/>
    <n v="1.027082908892794"/>
  </r>
  <r>
    <x v="153"/>
    <n v="0.27045152"/>
    <n v="1.0091530732764147"/>
  </r>
  <r>
    <x v="154"/>
    <n v="0.27099622000000001"/>
    <n v="1.0020140393368837"/>
  </r>
  <r>
    <x v="155"/>
    <n v="0.26906656000000001"/>
    <n v="0.99287938407406573"/>
  </r>
  <r>
    <x v="156"/>
    <n v="0.26049403999999998"/>
    <n v="0.96813977924272709"/>
  </r>
  <r>
    <x v="157"/>
    <n v="0.25938318999999999"/>
    <n v="0.99573560301034147"/>
  </r>
  <r>
    <x v="158"/>
    <n v="0.25129489999999999"/>
    <n v="0.96881721594988479"/>
  </r>
  <r>
    <x v="159"/>
    <n v="0.24765293999999999"/>
    <n v="0.98550722676823121"/>
  </r>
  <r>
    <x v="160"/>
    <n v="0.24849721"/>
    <n v="1.0034090853110809"/>
  </r>
  <r>
    <x v="161"/>
    <n v="0.24284312999999999"/>
    <n v="0.97724690752061161"/>
  </r>
  <r>
    <x v="162"/>
    <n v="0.23176606999999999"/>
    <n v="0.95438594453958814"/>
  </r>
  <r>
    <x v="163"/>
    <n v="0.23604745999999999"/>
    <n v="1.0184728938105565"/>
  </r>
  <r>
    <x v="164"/>
    <n v="0.24350461000000001"/>
    <n v="1.031591740067866"/>
  </r>
  <r>
    <x v="165"/>
    <n v="0.24696267"/>
    <n v="1.0142012095787427"/>
  </r>
  <r>
    <x v="166"/>
    <n v="0.24030365000000001"/>
    <n v="0.97303632974165699"/>
  </r>
  <r>
    <x v="167"/>
    <n v="0.23535792999999999"/>
    <n v="0.97941887274704309"/>
  </r>
  <r>
    <x v="168"/>
    <n v="0.23623504000000001"/>
    <n v="1.0037267068077971"/>
  </r>
  <r>
    <x v="169"/>
    <n v="0.24709431000000001"/>
    <n v="1.0459680748461364"/>
  </r>
  <r>
    <x v="170"/>
    <n v="0.25149792999999998"/>
    <n v="1.017821616369879"/>
  </r>
  <r>
    <x v="171"/>
    <n v="0.24790192"/>
    <n v="0.98570163181859993"/>
  </r>
  <r>
    <x v="172"/>
    <n v="0.24308492000000001"/>
    <n v="0.98056892822774433"/>
  </r>
  <r>
    <x v="173"/>
    <n v="0.24571683999999999"/>
    <n v="1.0108271627873913"/>
  </r>
  <r>
    <x v="174"/>
    <n v="0.24564164999999999"/>
    <n v="0.99969399736705067"/>
  </r>
  <r>
    <x v="175"/>
    <n v="0.23316569000000001"/>
    <n v="0.94921073034642134"/>
  </r>
  <r>
    <x v="176"/>
    <n v="0.23427890000000001"/>
    <n v="1.0047743302198535"/>
  </r>
  <r>
    <x v="177"/>
    <n v="0.23538471"/>
    <n v="1.0047200580163216"/>
  </r>
  <r>
    <x v="178"/>
    <n v="0.23648295999999999"/>
    <n v="1.0046657660984011"/>
  </r>
  <r>
    <x v="179"/>
    <n v="0.23757352000000001"/>
    <n v="1.0046115796250183"/>
  </r>
  <r>
    <x v="180"/>
    <n v="0.22844797"/>
    <n v="0.96158852215516266"/>
  </r>
  <r>
    <x v="181"/>
    <n v="0.23357847000000001"/>
    <n v="1.0224580678042356"/>
  </r>
  <r>
    <x v="182"/>
    <n v="0.23155313"/>
    <n v="0.99132908097223171"/>
  </r>
  <r>
    <x v="183"/>
    <n v="0.23861921999999999"/>
    <n v="1.0305160634192247"/>
  </r>
  <r>
    <x v="184"/>
    <n v="0.25769850999999999"/>
    <n v="1.0799570545909922"/>
  </r>
  <r>
    <x v="185"/>
    <n v="0.25280255000000001"/>
    <n v="0.98100120951417225"/>
  </r>
  <r>
    <x v="186"/>
    <n v="0.25679068999999999"/>
    <n v="1.0157757111231669"/>
  </r>
  <r>
    <x v="187"/>
    <n v="0.25696582000000001"/>
    <n v="1.0006819951299637"/>
  </r>
  <r>
    <x v="188"/>
    <n v="0.26901396"/>
    <n v="1.0468861578555466"/>
  </r>
  <r>
    <x v="189"/>
    <n v="0.28014905000000001"/>
    <n v="1.0413922385291827"/>
  </r>
  <r>
    <x v="190"/>
    <n v="0.29683155999999999"/>
    <n v="1.0595486938113836"/>
  </r>
  <r>
    <x v="191"/>
    <n v="0.30838546999999999"/>
    <n v="1.03892412922669"/>
  </r>
  <r>
    <x v="192"/>
    <n v="0.31020557999999998"/>
    <n v="1.0059020614687195"/>
  </r>
  <r>
    <x v="193"/>
    <n v="0.30649925"/>
    <n v="0.98805202021188665"/>
  </r>
  <r>
    <x v="194"/>
    <n v="0.30346519"/>
    <n v="0.99010092194352839"/>
  </r>
  <r>
    <x v="195"/>
    <n v="0.30374694000000002"/>
    <n v="1.0009284425670042"/>
  </r>
  <r>
    <x v="196"/>
    <n v="0.30174100999999998"/>
    <n v="0.99339604869764275"/>
  </r>
  <r>
    <x v="197"/>
    <n v="0.30973698"/>
    <n v="1.0264994473240479"/>
  </r>
  <r>
    <x v="198"/>
    <n v="0.31412242000000001"/>
    <n v="1.0141585935266755"/>
  </r>
  <r>
    <x v="199"/>
    <n v="0.31117415999999998"/>
    <n v="0.99061429617153707"/>
  </r>
  <r>
    <x v="200"/>
    <n v="0.31498574000000001"/>
    <n v="1.0122490247904905"/>
  </r>
  <r>
    <x v="201"/>
    <n v="0.32934497000000001"/>
    <n v="1.0455869208555282"/>
  </r>
  <r>
    <x v="202"/>
    <n v="0.34107816000000002"/>
    <n v="1.0356258363381108"/>
  </r>
  <r>
    <x v="203"/>
    <n v="0.35050281"/>
    <n v="1.0276319363280251"/>
  </r>
  <r>
    <x v="204"/>
    <n v="0.33802980999999999"/>
    <n v="0.96441398001916157"/>
  </r>
  <r>
    <x v="205"/>
    <n v="0.33173717000000003"/>
    <n v="0.98138436370449111"/>
  </r>
  <r>
    <x v="206"/>
    <n v="0.31469881"/>
    <n v="0.94863897826101296"/>
  </r>
  <r>
    <x v="207"/>
    <n v="0.32617763999999999"/>
    <n v="1.0364756066284457"/>
  </r>
  <r>
    <x v="208"/>
    <n v="0.32303410999999999"/>
    <n v="0.99036252147756054"/>
  </r>
  <r>
    <x v="209"/>
    <n v="0.31391670999999999"/>
    <n v="0.97177573600509248"/>
  </r>
  <r>
    <x v="210"/>
    <n v="0.32213960000000003"/>
    <n v="1.026194495985894"/>
  </r>
  <r>
    <x v="211"/>
    <n v="0.31511893000000002"/>
    <n v="0.9782061255430875"/>
  </r>
  <r>
    <x v="212"/>
    <n v="0.30773"/>
    <n v="0.97655193231330151"/>
  </r>
  <r>
    <x v="213"/>
    <n v="0.29491543999999997"/>
    <n v="0.95835778117180637"/>
  </r>
  <r>
    <x v="214"/>
    <n v="0.28095750000000003"/>
    <n v="0.95267138268515228"/>
  </r>
  <r>
    <x v="215"/>
    <n v="0.25961497"/>
    <n v="0.92403644679355412"/>
  </r>
  <r>
    <x v="216"/>
    <n v="0.25288490000000002"/>
    <n v="0.97407672600697881"/>
  </r>
  <r>
    <x v="217"/>
    <n v="0.27023974000000001"/>
    <n v="1.0686274269440366"/>
  </r>
  <r>
    <x v="218"/>
    <n v="0.28057831999999999"/>
    <n v="1.0382570675948697"/>
  </r>
  <r>
    <x v="219"/>
    <n v="0.27699084000000002"/>
    <n v="0.98721398003951277"/>
  </r>
  <r>
    <x v="220"/>
    <n v="0.27638840999999997"/>
    <n v="0.99782509053367963"/>
  </r>
  <r>
    <x v="221"/>
    <n v="0.28724971999999999"/>
    <n v="1.0392972700989886"/>
  </r>
  <r>
    <x v="222"/>
    <n v="0.28966278000000001"/>
    <n v="1.0084005651946328"/>
  </r>
  <r>
    <x v="223"/>
    <n v="0.29400448000000001"/>
    <n v="1.0149888087105978"/>
  </r>
  <r>
    <x v="224"/>
    <n v="0.29873491000000002"/>
    <n v="1.0160896527835221"/>
  </r>
  <r>
    <x v="225"/>
    <n v="0.29912902000000002"/>
    <n v="1.0013192632893155"/>
  </r>
  <r>
    <x v="226"/>
    <n v="0.31377470000000002"/>
    <n v="1.0489610804060401"/>
  </r>
  <r>
    <x v="227"/>
    <n v="0.32368827999999999"/>
    <n v="1.0315945804425914"/>
  </r>
  <r>
    <x v="228"/>
    <n v="0.31917030000000002"/>
    <n v="0.98604218849072944"/>
  </r>
  <r>
    <x v="229"/>
    <n v="0.31905818000000002"/>
    <n v="0.9996487141817394"/>
  </r>
  <r>
    <x v="230"/>
    <n v="0.32218542999999999"/>
    <n v="1.0098015039138002"/>
  </r>
  <r>
    <x v="231"/>
    <n v="0.33390621999999998"/>
    <n v="1.0363790193740294"/>
  </r>
  <r>
    <x v="232"/>
    <n v="0.34691670000000002"/>
    <n v="1.038964473318287"/>
  </r>
  <r>
    <x v="233"/>
    <n v="0.37280554999999999"/>
    <n v="1.0746255513211096"/>
  </r>
  <r>
    <x v="234"/>
    <n v="0.38468518000000002"/>
    <n v="1.0318654859081364"/>
  </r>
  <r>
    <x v="235"/>
    <n v="0.39911853000000003"/>
    <n v="1.0375199013385439"/>
  </r>
  <r>
    <x v="236"/>
    <n v="0.37415893"/>
    <n v="0.93746318919344584"/>
  </r>
  <r>
    <x v="237"/>
    <n v="0.38196269999999999"/>
    <n v="1.0208568321488412"/>
  </r>
  <r>
    <x v="238"/>
    <n v="0.40335960999999998"/>
    <n v="1.0560183232551241"/>
  </r>
  <r>
    <x v="239"/>
    <n v="0.39332636999999998"/>
    <n v="0.97512581886917238"/>
  </r>
  <r>
    <x v="240"/>
    <n v="0.38366085"/>
    <n v="0.9754262090283955"/>
  </r>
  <r>
    <x v="241"/>
    <n v="0.38168340000000001"/>
    <n v="0.99484583845341534"/>
  </r>
  <r>
    <x v="242"/>
    <n v="0.35202584999999997"/>
    <n v="0.92229803549224298"/>
  </r>
  <r>
    <x v="243"/>
    <n v="0.37869941000000001"/>
    <n v="1.0757715946144297"/>
  </r>
  <r>
    <x v="244"/>
    <n v="0.37754664999999998"/>
    <n v="0.9969560026512847"/>
  </r>
  <r>
    <x v="245"/>
    <n v="0.35574881000000003"/>
    <n v="0.94226451221325902"/>
  </r>
  <r>
    <x v="246"/>
    <n v="0.35148217999999998"/>
    <n v="0.98800662186333088"/>
  </r>
  <r>
    <x v="247"/>
    <n v="0.35295520000000002"/>
    <n v="1.0041908810284494"/>
  </r>
  <r>
    <x v="248"/>
    <n v="0.34104389000000002"/>
    <n v="0.96625262922886523"/>
  </r>
  <r>
    <x v="249"/>
    <n v="0.35508577000000002"/>
    <n v="1.0411732343306312"/>
  </r>
  <r>
    <x v="250"/>
    <n v="0.35746692000000002"/>
    <n v="1.006705844618893"/>
  </r>
  <r>
    <x v="251"/>
    <n v="0.34125578000000001"/>
    <n v="0.95464995754012705"/>
  </r>
  <r>
    <x v="252"/>
    <n v="0.31262771"/>
    <n v="0.91610964069238621"/>
  </r>
  <r>
    <x v="253"/>
    <n v="0.32833484000000002"/>
    <n v="1.0502422833855642"/>
  </r>
  <r>
    <x v="254"/>
    <n v="0.32795655000000001"/>
    <n v="0.99884785300274559"/>
  </r>
  <r>
    <x v="255"/>
    <n v="0.32152090999999999"/>
    <n v="0.98037654683219466"/>
  </r>
  <r>
    <x v="256"/>
    <n v="0.32484399000000003"/>
    <n v="1.0103355019740397"/>
  </r>
  <r>
    <x v="257"/>
    <n v="0.33663271"/>
    <n v="1.0362904051264732"/>
  </r>
  <r>
    <x v="258"/>
    <n v="0.31159408"/>
    <n v="0.92562032964651586"/>
  </r>
  <r>
    <x v="259"/>
    <n v="0.31254868000000002"/>
    <n v="1.0030636012083414"/>
  </r>
  <r>
    <x v="260"/>
    <n v="0.31062097999999999"/>
    <n v="0.9938323207763986"/>
  </r>
  <r>
    <x v="261"/>
    <n v="0.32022254"/>
    <n v="1.0309108547658308"/>
  </r>
  <r>
    <x v="262"/>
    <n v="0.32647317999999997"/>
    <n v="1.0195196752858184"/>
  </r>
  <r>
    <x v="263"/>
    <n v="0.34589996000000001"/>
    <n v="1.0595049798577636"/>
  </r>
  <r>
    <x v="264"/>
    <n v="0.36002665"/>
    <n v="1.0408403921179985"/>
  </r>
  <r>
    <x v="265"/>
    <n v="0.36143934"/>
    <n v="1.0039238484151103"/>
  </r>
  <r>
    <x v="266"/>
    <n v="0.37129351999999999"/>
    <n v="1.0272637173363586"/>
  </r>
  <r>
    <x v="267"/>
    <n v="0.38718921000000001"/>
    <n v="1.0428116547792163"/>
  </r>
  <r>
    <x v="268"/>
    <n v="0.41268791999999999"/>
    <n v="1.0658559415950666"/>
  </r>
  <r>
    <x v="269"/>
    <n v="0.43078720999999998"/>
    <n v="1.0438570869726451"/>
  </r>
  <r>
    <x v="270"/>
    <n v="0.42878814999999998"/>
    <n v="0.99535951868208905"/>
  </r>
  <r>
    <x v="271"/>
    <n v="0.43390147000000001"/>
    <n v="1.011925049701117"/>
  </r>
  <r>
    <x v="272"/>
    <n v="0.45231338999999998"/>
    <n v="1.042433412359723"/>
  </r>
  <r>
    <x v="273"/>
    <n v="0.46621874000000002"/>
    <n v="1.0307427334839678"/>
  </r>
  <r>
    <x v="274"/>
    <n v="0.47866196"/>
    <n v="1.0266896607373612"/>
  </r>
  <r>
    <x v="275"/>
    <n v="0.45706271999999998"/>
    <n v="0.95487579585392579"/>
  </r>
  <r>
    <x v="276"/>
    <n v="0.45823134999999998"/>
    <n v="1.0025568263366569"/>
  </r>
  <r>
    <x v="277"/>
    <n v="0.46671968000000003"/>
    <n v="1.0185241145111525"/>
  </r>
  <r>
    <x v="278"/>
    <n v="0.48889017000000001"/>
    <n v="1.0475027965394559"/>
  </r>
  <r>
    <x v="279"/>
    <n v="0.49905343000000002"/>
    <n v="1.0207884318884954"/>
  </r>
  <r>
    <x v="280"/>
    <n v="0.48386794"/>
    <n v="0.96957141442750927"/>
  </r>
  <r>
    <x v="281"/>
    <n v="0.46330044999999997"/>
    <n v="0.95749358802321138"/>
  </r>
  <r>
    <x v="282"/>
    <n v="0.44798178999999999"/>
    <n v="0.96693579727798673"/>
  </r>
  <r>
    <x v="283"/>
    <n v="0.43527687999999998"/>
    <n v="0.97163967312153465"/>
  </r>
  <r>
    <x v="284"/>
    <n v="0.43979212000000001"/>
    <n v="1.0103732594297221"/>
  </r>
  <r>
    <x v="285"/>
    <n v="0.44488230000000001"/>
    <n v="1.0115740591259343"/>
  </r>
  <r>
    <x v="286"/>
    <n v="0.44072779000000001"/>
    <n v="0.99066155250501087"/>
  </r>
  <r>
    <x v="287"/>
    <n v="0.45631654999999999"/>
    <n v="1.0353704947899927"/>
  </r>
  <r>
    <x v="288"/>
    <n v="0.47420319999999999"/>
    <n v="1.0391978989146897"/>
  </r>
  <r>
    <x v="289"/>
    <n v="0.49219011000000001"/>
    <n v="1.0379308068777267"/>
  </r>
  <r>
    <x v="290"/>
    <n v="0.49689694000000001"/>
    <n v="1.0095630324632081"/>
  </r>
  <r>
    <x v="291"/>
    <n v="0.48987111"/>
    <n v="0.98586058911934538"/>
  </r>
  <r>
    <x v="292"/>
    <n v="0.48112803999999998"/>
    <n v="0.98215230532782383"/>
  </r>
  <r>
    <x v="293"/>
    <n v="0.48196907"/>
    <n v="1.0017480377988364"/>
  </r>
  <r>
    <x v="294"/>
    <n v="0.49363420000000002"/>
    <n v="1.0242030676366847"/>
  </r>
  <r>
    <x v="295"/>
    <n v="0.51909620999999995"/>
    <n v="1.0515807251604528"/>
  </r>
  <r>
    <x v="296"/>
    <n v="0.53951945000000001"/>
    <n v="1.0393438434081421"/>
  </r>
  <r>
    <x v="297"/>
    <n v="0.53694412000000002"/>
    <n v="0.9952266225063805"/>
  </r>
  <r>
    <x v="298"/>
    <n v="0.53262293000000005"/>
    <n v="0.99195225380250007"/>
  </r>
  <r>
    <x v="299"/>
    <n v="0.56504069000000001"/>
    <n v="1.060864371723538"/>
  </r>
  <r>
    <x v="300"/>
    <n v="0.59820655"/>
    <n v="1.0586964099877481"/>
  </r>
  <r>
    <x v="301"/>
    <n v="0.62565477000000003"/>
    <n v="1.0458841849859384"/>
  </r>
  <r>
    <x v="302"/>
    <n v="0.63372824999999999"/>
    <n v="1.0129040493050185"/>
  </r>
  <r>
    <x v="303"/>
    <n v="0.61988215000000002"/>
    <n v="0.9781513606186879"/>
  </r>
  <r>
    <x v="304"/>
    <n v="0.61613691000000004"/>
    <n v="0.9939581418822917"/>
  </r>
  <r>
    <x v="305"/>
    <n v="0.63876655000000004"/>
    <n v="1.0367282654759313"/>
  </r>
  <r>
    <x v="306"/>
    <n v="0.65309013999999999"/>
    <n v="1.0224238260441156"/>
  </r>
  <r>
    <x v="307"/>
    <n v="0.67415027999999999"/>
    <n v="1.0322469115825268"/>
  </r>
  <r>
    <x v="308"/>
    <n v="0.68621261"/>
    <n v="1.017892642572217"/>
  </r>
  <r>
    <x v="309"/>
    <n v="0.70505804000000005"/>
    <n v="1.0274629607870367"/>
  </r>
  <r>
    <x v="310"/>
    <n v="0.73135581000000005"/>
    <n v="1.0372987307541377"/>
  </r>
  <r>
    <x v="311"/>
    <n v="0.75716855000000005"/>
    <n v="1.0352943664999394"/>
  </r>
  <r>
    <x v="312"/>
    <n v="0.77260835999999999"/>
    <n v="1.0203915099220642"/>
  </r>
  <r>
    <x v="313"/>
    <n v="0.78752882000000002"/>
    <n v="1.019311802424711"/>
  </r>
  <r>
    <x v="314"/>
    <n v="0.79196449999999996"/>
    <n v="1.0056324033957258"/>
  </r>
  <r>
    <x v="315"/>
    <n v="0.74145097999999998"/>
    <n v="0.93621744408998131"/>
  </r>
  <r>
    <x v="316"/>
    <n v="0.72402907999999999"/>
    <n v="0.97650296449807106"/>
  </r>
  <r>
    <x v="317"/>
    <n v="0.73242510999999999"/>
    <n v="1.0115962607468749"/>
  </r>
  <r>
    <x v="318"/>
    <n v="0.77067783999999995"/>
    <n v="1.0522274966788072"/>
  </r>
  <r>
    <x v="319"/>
    <n v="0.80659455000000002"/>
    <n v="1.0466040518305288"/>
  </r>
  <r>
    <x v="320"/>
    <n v="0.84206681999999999"/>
    <n v="1.0439778200832128"/>
  </r>
  <r>
    <x v="321"/>
    <n v="0.85847331999999998"/>
    <n v="1.019483608201069"/>
  </r>
  <r>
    <x v="322"/>
    <n v="0.84276364000000004"/>
    <n v="0.98170044469174655"/>
  </r>
  <r>
    <x v="323"/>
    <n v="0.85744889999999996"/>
    <n v="1.0174251228968538"/>
  </r>
  <r>
    <x v="324"/>
    <n v="0.88068908000000001"/>
    <n v="1.0271038658980145"/>
  </r>
  <r>
    <x v="325"/>
    <n v="0.87860377999999995"/>
    <n v="0.99763219500802702"/>
  </r>
  <r>
    <x v="326"/>
    <n v="0.89949411000000001"/>
    <n v="1.0237767358569754"/>
  </r>
  <r>
    <x v="327"/>
    <n v="0.91721841000000004"/>
    <n v="1.0197047427025399"/>
  </r>
  <r>
    <x v="328"/>
    <n v="0.94365209000000005"/>
    <n v="1.0288193953717086"/>
  </r>
  <r>
    <x v="329"/>
    <n v="0.98019453000000001"/>
    <n v="1.0387244837236571"/>
  </r>
  <r>
    <x v="330"/>
    <n v="0.99692007000000005"/>
    <n v="1.0170634904481666"/>
  </r>
  <r>
    <x v="331"/>
    <n v="1.02312465"/>
    <n v="1.0262855376158693"/>
  </r>
  <r>
    <x v="332"/>
    <n v="1.0817386499999999"/>
    <n v="1.0572892071361979"/>
  </r>
  <r>
    <x v="333"/>
    <n v="1.14736503"/>
    <n v="1.0606675004170369"/>
  </r>
  <r>
    <x v="334"/>
    <n v="1.1340259500000001"/>
    <n v="0.98837416197005767"/>
  </r>
  <r>
    <x v="335"/>
    <n v="1.16418562"/>
    <n v="1.0265952203298345"/>
  </r>
  <r>
    <x v="336"/>
    <n v="1.1958606599999999"/>
    <n v="1.0272078949059686"/>
  </r>
  <r>
    <x v="337"/>
    <n v="1.20508817"/>
    <n v="1.0077162083415305"/>
  </r>
  <r>
    <x v="338"/>
    <n v="1.1951391499999999"/>
    <n v="0.99174415594835685"/>
  </r>
  <r>
    <x v="339"/>
    <n v="1.2638550500000001"/>
    <n v="1.0574961501344844"/>
  </r>
  <r>
    <x v="340"/>
    <n v="1.3480930099999999"/>
    <n v="1.0666515990105034"/>
  </r>
  <r>
    <x v="341"/>
    <n v="1.39443834"/>
    <n v="1.0343784365442263"/>
  </r>
  <r>
    <x v="342"/>
    <n v="1.33081709"/>
    <n v="0.95437499947111326"/>
  </r>
  <r>
    <x v="343"/>
    <n v="1.3453748000000001"/>
    <n v="1.0109389262501882"/>
  </r>
  <r>
    <x v="344"/>
    <n v="1.3937274200000001"/>
    <n v="1.0359398882749997"/>
  </r>
  <r>
    <x v="345"/>
    <n v="1.49654241"/>
    <n v="1.073769797827469"/>
  </r>
  <r>
    <x v="346"/>
    <n v="1.5318688"/>
    <n v="1.0236053383879713"/>
  </r>
  <r>
    <x v="347"/>
    <n v="1.6403956799999999"/>
    <n v="1.0708460672350006"/>
  </r>
  <r>
    <x v="348"/>
    <n v="1.6518367199999999"/>
    <n v="1.0069745611619754"/>
  </r>
  <r>
    <x v="349"/>
    <n v="1.7789651200000001"/>
    <n v="1.0769618440253588"/>
  </r>
  <r>
    <x v="350"/>
    <n v="1.79345588"/>
    <n v="1.0081456122085182"/>
  </r>
  <r>
    <x v="351"/>
    <n v="1.83029624"/>
    <n v="1.0205415479749633"/>
  </r>
  <r>
    <x v="352"/>
    <n v="1.82483822"/>
    <n v="0.99701795814212013"/>
  </r>
  <r>
    <x v="353"/>
    <n v="1.8576824199999999"/>
    <n v="1.0179984174158738"/>
  </r>
  <r>
    <x v="354"/>
    <n v="1.89864652"/>
    <n v="1.022051185691901"/>
  </r>
  <r>
    <x v="355"/>
    <n v="2.0733849200000001"/>
    <n v="1.0920331394808551"/>
  </r>
  <r>
    <x v="356"/>
    <n v="2.1969653600000001"/>
    <n v="1.0596032308366552"/>
  </r>
  <r>
    <x v="357"/>
    <n v="2.2902694800000001"/>
    <n v="1.0424695453550528"/>
  </r>
  <r>
    <x v="358"/>
    <n v="2.0538644000000001"/>
    <n v="0.8967784873944179"/>
  </r>
  <r>
    <x v="359"/>
    <n v="1.5159999500000001"/>
    <n v="0.73812075909198294"/>
  </r>
  <r>
    <x v="360"/>
    <n v="1.5823587100000001"/>
    <n v="1.043772270572964"/>
  </r>
  <r>
    <x v="361"/>
    <n v="1.6112626400000001"/>
    <n v="1.0182663575694539"/>
  </r>
  <r>
    <x v="362"/>
    <n v="1.71820825"/>
    <n v="1.0663737911778306"/>
  </r>
  <r>
    <x v="363"/>
    <n v="1.78903996"/>
    <n v="1.0412241705858414"/>
  </r>
  <r>
    <x v="364"/>
    <n v="1.9086910399999999"/>
    <n v="1.0668800488950509"/>
  </r>
  <r>
    <x v="365"/>
    <n v="1.8008255"/>
    <n v="0.94348716594803106"/>
  </r>
  <r>
    <x v="366"/>
    <n v="1.6248989899999999"/>
    <n v="0.90230785270421809"/>
  </r>
  <r>
    <x v="367"/>
    <n v="1.59630596"/>
    <n v="0.98240319541339616"/>
  </r>
  <r>
    <x v="368"/>
    <n v="1.5820098199999999"/>
    <n v="0.99104423565517474"/>
  </r>
  <r>
    <x v="369"/>
    <n v="1.5874474199999999"/>
    <n v="1.0034371468060799"/>
  </r>
  <r>
    <x v="370"/>
    <n v="1.37519127"/>
    <n v="0.86629090996916291"/>
  </r>
  <r>
    <x v="371"/>
    <n v="1.28169054"/>
    <n v="0.93200892702002103"/>
  </r>
  <r>
    <x v="372"/>
    <n v="1.20238819"/>
    <n v="0.93812675718118343"/>
  </r>
  <r>
    <x v="373"/>
    <n v="1.2450693500000001"/>
    <n v="1.035496988705453"/>
  </r>
  <r>
    <x v="374"/>
    <n v="1.3463143399999999"/>
    <n v="1.0813167475369945"/>
  </r>
  <r>
    <x v="375"/>
    <n v="1.37827626"/>
    <n v="1.0237403101566904"/>
  </r>
  <r>
    <x v="376"/>
    <n v="1.2530461399999999"/>
    <n v="0.90914004424628192"/>
  </r>
  <r>
    <x v="377"/>
    <n v="1.13817897"/>
    <n v="0.90832965655997322"/>
  </r>
  <r>
    <x v="378"/>
    <n v="1.10759984"/>
    <n v="0.97313328500525709"/>
  </r>
  <r>
    <x v="379"/>
    <n v="1.1502341899999999"/>
    <n v="1.0384925570231212"/>
  </r>
  <r>
    <x v="380"/>
    <n v="1.1215606"/>
    <n v="0.97507152000063579"/>
  </r>
  <r>
    <x v="381"/>
    <n v="0.96031946000000001"/>
    <n v="0.85623501752825482"/>
  </r>
  <r>
    <x v="382"/>
    <n v="0.83778808000000005"/>
    <n v="0.87240560552631108"/>
  </r>
  <r>
    <x v="383"/>
    <n v="0.85490688000000004"/>
    <n v="1.020433329631522"/>
  </r>
  <r>
    <x v="384"/>
    <n v="0.70008015000000001"/>
    <n v="0.81889638085495342"/>
  </r>
  <r>
    <x v="385"/>
    <n v="0.69395099000000005"/>
    <n v="0.99124505958353493"/>
  </r>
  <r>
    <x v="386"/>
    <n v="0.69344028000000002"/>
    <n v="0.99926405465607882"/>
  </r>
  <r>
    <x v="387"/>
    <n v="0.70116389999999995"/>
    <n v="1.0111381184836854"/>
  </r>
  <r>
    <x v="388"/>
    <n v="0.53813409000000001"/>
    <n v="0.76748687432424867"/>
  </r>
  <r>
    <x v="389"/>
    <n v="0.47705629999999999"/>
    <n v="0.88650079759860589"/>
  </r>
  <r>
    <x v="390"/>
    <n v="0.41774894000000001"/>
    <n v="0.87568058528940929"/>
  </r>
  <r>
    <x v="391"/>
    <n v="0.44338970999999999"/>
    <n v="1.0613784202540406"/>
  </r>
  <r>
    <x v="392"/>
    <n v="0.67088652999999998"/>
    <n v="1.5130854750778948"/>
  </r>
  <r>
    <x v="393"/>
    <n v="0.74023225999999998"/>
    <n v="1.1033643200438084"/>
  </r>
  <r>
    <x v="394"/>
    <n v="0.64220151999999997"/>
    <n v="0.86756759290658314"/>
  </r>
  <r>
    <x v="395"/>
    <n v="0.63984662999999997"/>
    <n v="0.99633309805931325"/>
  </r>
  <r>
    <x v="396"/>
    <n v="0.62275380000000002"/>
    <n v="0.973286051377656"/>
  </r>
  <r>
    <x v="397"/>
    <n v="0.65117493999999998"/>
    <n v="1.045637842755837"/>
  </r>
  <r>
    <x v="398"/>
    <n v="0.57777615999999998"/>
    <n v="0.88728254806611573"/>
  </r>
  <r>
    <x v="399"/>
    <n v="0.57966357000000002"/>
    <n v="1.003266680300551"/>
  </r>
  <r>
    <x v="400"/>
    <n v="0.64479430000000004"/>
    <n v="1.1123595364117846"/>
  </r>
  <r>
    <x v="401"/>
    <n v="0.83379515000000004"/>
    <n v="1.2931180533078535"/>
  </r>
  <r>
    <x v="402"/>
    <n v="0.98035947999999995"/>
    <n v="1.1757797823602114"/>
  </r>
  <r>
    <x v="403"/>
    <n v="1.0632748700000001"/>
    <n v="1.0845765167691346"/>
  </r>
  <r>
    <x v="404"/>
    <n v="1.01388261"/>
    <n v="0.95354704470726359"/>
  </r>
  <r>
    <x v="405"/>
    <n v="1.00893356"/>
    <n v="0.99511871497628313"/>
  </r>
  <r>
    <x v="406"/>
    <n v="0.91428644000000003"/>
    <n v="0.90619092896463871"/>
  </r>
  <r>
    <x v="407"/>
    <n v="0.93985613999999995"/>
    <n v="1.0279668371763229"/>
  </r>
  <r>
    <x v="408"/>
    <n v="0.96163876000000004"/>
    <n v="1.0231765469979268"/>
  </r>
  <r>
    <x v="409"/>
    <n v="1.0201601499999999"/>
    <n v="1.0608558976969689"/>
  </r>
  <r>
    <x v="410"/>
    <n v="1.0992185299999999"/>
    <n v="1.077496048046966"/>
  </r>
  <r>
    <x v="411"/>
    <n v="1.0464788599999999"/>
    <n v="0.95202075969370714"/>
  </r>
  <r>
    <x v="412"/>
    <n v="1.06761712"/>
    <n v="1.0201994142528594"/>
  </r>
  <r>
    <x v="413"/>
    <n v="0.96271461000000003"/>
    <n v="0.90174145015583873"/>
  </r>
  <r>
    <x v="414"/>
    <n v="0.97911150999999996"/>
    <n v="1.0170319426231622"/>
  </r>
  <r>
    <x v="415"/>
    <n v="0.93647484999999997"/>
    <n v="0.95645372405028717"/>
  </r>
  <r>
    <x v="416"/>
    <n v="0.90356720000000001"/>
    <n v="0.96486008139994373"/>
  </r>
  <r>
    <x v="417"/>
    <n v="0.88542553000000002"/>
    <n v="0.97992216848951574"/>
  </r>
  <r>
    <x v="418"/>
    <n v="0.89613023000000003"/>
    <n v="1.0120898930935502"/>
  </r>
  <r>
    <x v="419"/>
    <n v="0.92490987000000002"/>
    <n v="1.0321154660746128"/>
  </r>
  <r>
    <x v="420"/>
    <n v="0.93471190000000004"/>
    <n v="1.0105978218180329"/>
  </r>
  <r>
    <x v="421"/>
    <n v="0.93849718000000004"/>
    <n v="1.0040496756273243"/>
  </r>
  <r>
    <x v="422"/>
    <n v="0.91391990000000001"/>
    <n v="0.97381208966445687"/>
  </r>
  <r>
    <x v="423"/>
    <n v="0.85972588000000005"/>
    <n v="0.94070156476513977"/>
  </r>
  <r>
    <x v="424"/>
    <n v="0.92793375"/>
    <n v="1.0793367648767302"/>
  </r>
  <r>
    <x v="425"/>
    <n v="1.00460576"/>
    <n v="1.0826265991510708"/>
  </r>
  <r>
    <x v="426"/>
    <n v="1.04650727"/>
    <n v="1.0417094064839922"/>
  </r>
  <r>
    <x v="427"/>
    <n v="1.1051061600000001"/>
    <n v="1.0559947280633799"/>
  </r>
  <r>
    <x v="428"/>
    <n v="1.1836223100000001"/>
    <n v="1.0710485135654297"/>
  </r>
  <r>
    <x v="429"/>
    <n v="1.21242344"/>
    <n v="1.0243330408329325"/>
  </r>
  <r>
    <x v="430"/>
    <n v="1.2487126"/>
    <n v="1.0299310940408739"/>
  </r>
  <r>
    <x v="431"/>
    <n v="1.37005701"/>
    <n v="1.0971756111053896"/>
  </r>
  <r>
    <x v="432"/>
    <n v="1.3741720900000001"/>
    <n v="1.0030035830406794"/>
  </r>
  <r>
    <x v="433"/>
    <n v="1.4542618700000001"/>
    <n v="1.058282205396851"/>
  </r>
  <r>
    <x v="434"/>
    <n v="1.5420706799999999"/>
    <n v="1.0603803288880838"/>
  </r>
  <r>
    <x v="435"/>
    <n v="1.5793417999999999"/>
    <n v="1.0241695276898721"/>
  </r>
  <r>
    <x v="436"/>
    <n v="1.5860434400000001"/>
    <n v="1.0042433119923757"/>
  </r>
  <r>
    <x v="437"/>
    <n v="1.5065754600000001"/>
    <n v="0.94989545809665843"/>
  </r>
  <r>
    <x v="438"/>
    <n v="1.57563129"/>
    <n v="1.0458362902048066"/>
  </r>
  <r>
    <x v="439"/>
    <n v="1.6740412099999999"/>
    <n v="1.0624574547513588"/>
  </r>
  <r>
    <x v="440"/>
    <n v="1.71268259"/>
    <n v="1.0230826934063351"/>
  </r>
  <r>
    <x v="441"/>
    <n v="1.7375940000000001"/>
    <n v="1.0145452579161209"/>
  </r>
  <r>
    <x v="442"/>
    <n v="1.83436759"/>
    <n v="1.0556940171294329"/>
  </r>
  <r>
    <x v="443"/>
    <n v="1.8915972999999999"/>
    <n v="1.0311986050734792"/>
  </r>
  <r>
    <x v="444"/>
    <n v="1.86544618"/>
    <n v="0.98617511243011402"/>
  </r>
  <r>
    <x v="445"/>
    <n v="1.9300515600000001"/>
    <n v="1.0346326689521539"/>
  </r>
  <r>
    <x v="446"/>
    <n v="1.99387457"/>
    <n v="1.0330680336850691"/>
  </r>
  <r>
    <x v="447"/>
    <n v="1.99855373"/>
    <n v="1.0023467674799624"/>
  </r>
  <r>
    <x v="448"/>
    <n v="1.8864181799999999"/>
    <n v="0.94389165108911033"/>
  </r>
  <r>
    <x v="449"/>
    <n v="1.80961956"/>
    <n v="0.95928865571047461"/>
  </r>
  <r>
    <x v="450"/>
    <n v="1.74948451"/>
    <n v="0.96676923076583021"/>
  </r>
  <r>
    <x v="451"/>
    <n v="1.86112663"/>
    <n v="1.0638142946461413"/>
  </r>
  <r>
    <x v="452"/>
    <n v="1.8876463999999999"/>
    <n v="1.01424930983874"/>
  </r>
  <r>
    <x v="453"/>
    <n v="1.6276345800000001"/>
    <n v="0.86225607719750907"/>
  </r>
  <r>
    <x v="454"/>
    <n v="1.3982706199999999"/>
    <n v="0.85908141617389322"/>
  </r>
  <r>
    <x v="455"/>
    <n v="1.28279184"/>
    <n v="0.91741313995426732"/>
  </r>
  <r>
    <x v="456"/>
    <n v="1.2698112100000001"/>
    <n v="0.98988095371732332"/>
  </r>
  <r>
    <x v="457"/>
    <n v="1.3108451299999999"/>
    <n v="1.032314976964174"/>
  </r>
  <r>
    <x v="458"/>
    <n v="1.2871497300000001"/>
    <n v="0.98192357017796617"/>
  </r>
  <r>
    <x v="459"/>
    <n v="1.2096176199999999"/>
    <n v="0.93976449810543783"/>
  </r>
  <r>
    <x v="460"/>
    <n v="1.1678369900000001"/>
    <n v="0.96545963839382576"/>
  </r>
  <r>
    <x v="461"/>
    <n v="1.1858773899999999"/>
    <n v="1.0154477038786036"/>
  </r>
  <r>
    <x v="462"/>
    <n v="1.2205347900000001"/>
    <n v="1.0292251123870404"/>
  </r>
  <r>
    <x v="463"/>
    <n v="1.4703134"/>
    <n v="1.2046468581202834"/>
  </r>
  <r>
    <x v="464"/>
    <n v="1.4855958"/>
    <n v="1.0103939745091082"/>
  </r>
  <r>
    <x v="465"/>
    <n v="1.42465138"/>
    <n v="0.95897644567923523"/>
  </r>
  <r>
    <x v="466"/>
    <n v="1.5896482300000001"/>
    <n v="1.115815596935722"/>
  </r>
  <r>
    <x v="467"/>
    <n v="1.59654564"/>
    <n v="1.0043389536564324"/>
  </r>
  <r>
    <x v="468"/>
    <n v="1.55531884"/>
    <n v="0.97417749986777702"/>
  </r>
  <r>
    <x v="469"/>
    <n v="1.53727491"/>
    <n v="0.98839856527424308"/>
  </r>
  <r>
    <x v="470"/>
    <n v="1.5302717699999999"/>
    <n v="0.99544444526190823"/>
  </r>
  <r>
    <x v="471"/>
    <n v="1.5343854100000001"/>
    <n v="1.0026881761009028"/>
  </r>
  <r>
    <x v="472"/>
    <n v="1.34659485"/>
    <n v="0.8776118706707462"/>
  </r>
  <r>
    <x v="473"/>
    <n v="1.4017876899999999"/>
    <n v="1.0409869679807553"/>
  </r>
  <r>
    <x v="474"/>
    <n v="1.43226586"/>
    <n v="1.0217423581455478"/>
  </r>
  <r>
    <x v="475"/>
    <n v="1.4729908300000001"/>
    <n v="1.0284339459155998"/>
  </r>
  <r>
    <x v="476"/>
    <n v="1.4573720100000001"/>
    <n v="0.9893965259783728"/>
  </r>
  <r>
    <x v="477"/>
    <n v="1.61860063"/>
    <n v="1.1106296943359026"/>
  </r>
  <r>
    <x v="478"/>
    <n v="1.6412044299999999"/>
    <n v="1.0139650260731703"/>
  </r>
  <r>
    <x v="479"/>
    <n v="1.6183038999999999"/>
    <n v="0.98604650975747121"/>
  </r>
  <r>
    <x v="480"/>
    <n v="1.5865849700000001"/>
    <n v="0.98039989275191153"/>
  </r>
  <r>
    <x v="481"/>
    <n v="1.5842691499999999"/>
    <n v="0.99854037442444687"/>
  </r>
  <r>
    <x v="482"/>
    <n v="1.58069131"/>
    <n v="0.99774164636103657"/>
  </r>
  <r>
    <x v="483"/>
    <n v="1.5784276399999999"/>
    <n v="0.99856792405596251"/>
  </r>
  <r>
    <x v="484"/>
    <n v="1.6009095900000001"/>
    <n v="1.0142432566626876"/>
  </r>
  <r>
    <x v="485"/>
    <n v="1.38740423"/>
    <n v="0.86663496718762234"/>
  </r>
  <r>
    <x v="486"/>
    <n v="1.2751748599999999"/>
    <n v="0.91910838415131535"/>
  </r>
  <r>
    <x v="487"/>
    <n v="1.3245891700000001"/>
    <n v="1.0387510070579655"/>
  </r>
  <r>
    <x v="488"/>
    <n v="1.35976275"/>
    <n v="1.0265543315592713"/>
  </r>
  <r>
    <x v="489"/>
    <n v="1.4245292199999999"/>
    <n v="1.0476307135196929"/>
  </r>
  <r>
    <x v="490"/>
    <n v="1.44541249"/>
    <n v="1.0146597694921276"/>
  </r>
  <r>
    <x v="491"/>
    <n v="1.4866105599999999"/>
    <n v="1.0285026387173393"/>
  </r>
  <r>
    <x v="492"/>
    <n v="1.4332433200000001"/>
    <n v="0.96410139855322985"/>
  </r>
  <r>
    <x v="493"/>
    <n v="1.4436028400000001"/>
    <n v="1.0072280260130568"/>
  </r>
  <r>
    <x v="494"/>
    <n v="1.36100808"/>
    <n v="0.94278567642607292"/>
  </r>
  <r>
    <x v="495"/>
    <n v="1.3770631099999999"/>
    <n v="1.011796425190951"/>
  </r>
  <r>
    <x v="496"/>
    <n v="1.3420406499999999"/>
    <n v="0.97456728036233575"/>
  </r>
  <r>
    <x v="497"/>
    <n v="1.32077157"/>
    <n v="0.98415168720858048"/>
  </r>
  <r>
    <x v="498"/>
    <n v="1.3750450599999999"/>
    <n v="1.0410922609425943"/>
  </r>
  <r>
    <x v="499"/>
    <n v="1.4536279999999999"/>
    <n v="1.0571493562545506"/>
  </r>
  <r>
    <x v="500"/>
    <n v="1.4547693100000001"/>
    <n v="1.0007851458557486"/>
  </r>
  <r>
    <x v="501"/>
    <n v="1.4673554600000001"/>
    <n v="1.0086516466311761"/>
  </r>
  <r>
    <x v="502"/>
    <n v="1.41700268"/>
    <n v="0.96568467465954022"/>
  </r>
  <r>
    <x v="503"/>
    <n v="1.3591821900000001"/>
    <n v="0.9591952147895727"/>
  </r>
  <r>
    <x v="504"/>
    <n v="1.27928007"/>
    <n v="0.94121309079248594"/>
  </r>
  <r>
    <x v="505"/>
    <n v="1.3126656400000001"/>
    <n v="1.0260971547848785"/>
  </r>
  <r>
    <x v="506"/>
    <n v="1.2800409100000001"/>
    <n v="0.97514619945411229"/>
  </r>
  <r>
    <x v="507"/>
    <n v="1.2189985000000001"/>
    <n v="0.95231214133617026"/>
  </r>
  <r>
    <x v="508"/>
    <n v="1.17677565"/>
    <n v="0.96536267271862919"/>
  </r>
  <r>
    <x v="509"/>
    <n v="1.19866508"/>
    <n v="1.018601192164369"/>
  </r>
  <r>
    <x v="510"/>
    <n v="1.26744094"/>
    <n v="1.0573770448038746"/>
  </r>
  <r>
    <x v="511"/>
    <n v="1.3228080099999999"/>
    <n v="1.0436841420003364"/>
  </r>
  <r>
    <x v="512"/>
    <n v="1.3232333000000001"/>
    <n v="1.0003215054617034"/>
  </r>
  <r>
    <x v="513"/>
    <n v="1.34505612"/>
    <n v="1.016492042635263"/>
  </r>
  <r>
    <x v="514"/>
    <n v="1.45210792"/>
    <n v="1.079589095509264"/>
  </r>
  <r>
    <x v="515"/>
    <n v="1.48326903"/>
    <n v="1.0214592246008822"/>
  </r>
  <r>
    <x v="516"/>
    <n v="1.49880133"/>
    <n v="1.0104716674358125"/>
  </r>
  <r>
    <x v="517"/>
    <n v="1.5962811400000001"/>
    <n v="1.0650385131430329"/>
  </r>
  <r>
    <x v="518"/>
    <n v="1.69898208"/>
    <n v="1.0643376266413822"/>
  </r>
  <r>
    <x v="519"/>
    <n v="1.7671903600000001"/>
    <n v="1.0401465564604426"/>
  </r>
  <r>
    <x v="520"/>
    <n v="1.8341052"/>
    <n v="1.0378651001695143"/>
  </r>
  <r>
    <x v="521"/>
    <n v="1.9141335399999999"/>
    <n v="1.0436334513418313"/>
  </r>
  <r>
    <x v="522"/>
    <n v="1.9558559600000001"/>
    <n v="1.0217970267633469"/>
  </r>
  <r>
    <x v="523"/>
    <n v="2.00425845"/>
    <n v="1.0247474716900931"/>
  </r>
  <r>
    <x v="524"/>
    <n v="1.9133320199999999"/>
    <n v="0.95463338073989401"/>
  </r>
  <r>
    <x v="525"/>
    <n v="1.96222466"/>
    <n v="1.0255536621396217"/>
  </r>
  <r>
    <x v="526"/>
    <n v="1.95245081"/>
    <n v="0.99501899542940209"/>
  </r>
  <r>
    <x v="527"/>
    <n v="1.8703682699999999"/>
    <n v="0.95795922766422981"/>
  </r>
  <r>
    <x v="528"/>
    <n v="1.9035220399999999"/>
    <n v="1.0177257979253465"/>
  </r>
  <r>
    <x v="529"/>
    <n v="1.97334732"/>
    <n v="1.0366821494748757"/>
  </r>
  <r>
    <x v="530"/>
    <n v="1.9685828000000001"/>
    <n v="0.99758556441042523"/>
  </r>
  <r>
    <x v="531"/>
    <n v="2.0324181800000001"/>
    <n v="1.0324270739335932"/>
  </r>
  <r>
    <x v="532"/>
    <n v="2.00586983"/>
    <n v="0.98693755534109617"/>
  </r>
  <r>
    <x v="533"/>
    <n v="2.05010732"/>
    <n v="1.0220540183307907"/>
  </r>
  <r>
    <x v="534"/>
    <n v="2.1555777100000002"/>
    <n v="1.0514462774563433"/>
  </r>
  <r>
    <x v="535"/>
    <n v="2.2207006200000001"/>
    <n v="1.0302113487710911"/>
  </r>
  <r>
    <x v="536"/>
    <n v="2.1973073400000001"/>
    <n v="0.98946581101958708"/>
  </r>
  <r>
    <x v="537"/>
    <n v="2.1704342099999998"/>
    <n v="0.98776997213325646"/>
  </r>
  <r>
    <x v="538"/>
    <n v="2.2330208100000002"/>
    <n v="1.0288359811652621"/>
  </r>
  <r>
    <x v="539"/>
    <n v="2.2266786299999999"/>
    <n v="0.99715982046759322"/>
  </r>
  <r>
    <x v="540"/>
    <n v="2.2845746"/>
    <n v="1.0260010444345082"/>
  </r>
  <r>
    <x v="541"/>
    <n v="2.3619381499999998"/>
    <n v="1.0338634378584091"/>
  </r>
  <r>
    <x v="542"/>
    <n v="2.4501630900000002"/>
    <n v="1.0373527731875622"/>
  </r>
  <r>
    <x v="543"/>
    <n v="2.4579260399999998"/>
    <n v="1.0031683401124125"/>
  </r>
  <r>
    <x v="544"/>
    <n v="2.5292406000000001"/>
    <n v="1.029014119562361"/>
  </r>
  <r>
    <x v="545"/>
    <n v="2.6344780299999999"/>
    <n v="1.0416083112061383"/>
  </r>
  <r>
    <x v="546"/>
    <n v="2.6921035299999998"/>
    <n v="1.0218735929257303"/>
  </r>
  <r>
    <x v="547"/>
    <n v="2.6465116100000001"/>
    <n v="0.98306457404333192"/>
  </r>
  <r>
    <x v="548"/>
    <n v="2.66526321"/>
    <n v="1.0070854025083986"/>
  </r>
  <r>
    <x v="549"/>
    <n v="2.8566661299999998"/>
    <n v="1.0718138903812056"/>
  </r>
  <r>
    <x v="550"/>
    <n v="2.9856128700000002"/>
    <n v="1.0451388906270263"/>
  </r>
  <r>
    <x v="551"/>
    <n v="3.0932758800000002"/>
    <n v="1.0360606062098063"/>
  </r>
  <r>
    <x v="552"/>
    <n v="3.1559038199999998"/>
    <n v="1.0202464773365121"/>
  </r>
  <r>
    <x v="553"/>
    <n v="3.2916742600000002"/>
    <n v="1.0430210956175465"/>
  </r>
  <r>
    <x v="554"/>
    <n v="3.3110573400000001"/>
    <n v="1.0058885170490715"/>
  </r>
  <r>
    <x v="555"/>
    <n v="3.22249374"/>
    <n v="0.97325216965285166"/>
  </r>
  <r>
    <x v="556"/>
    <n v="3.4406355400000002"/>
    <n v="1.0676934751780154"/>
  </r>
  <r>
    <x v="557"/>
    <n v="3.4584594900000001"/>
    <n v="1.0051804237306692"/>
  </r>
  <r>
    <x v="558"/>
    <n v="3.4467463399999998"/>
    <n v="0.99661318860785608"/>
  </r>
  <r>
    <x v="559"/>
    <n v="3.3589905500000001"/>
    <n v="0.97453952761722529"/>
  </r>
  <r>
    <x v="560"/>
    <n v="3.3045064700000002"/>
    <n v="0.98377962688820308"/>
  </r>
  <r>
    <x v="561"/>
    <n v="2.8279667700000002"/>
    <n v="0.85579096172869651"/>
  </r>
  <r>
    <x v="562"/>
    <n v="2.7751285000000001"/>
    <n v="0.98131580944991093"/>
  </r>
  <r>
    <x v="563"/>
    <n v="2.7748671800000002"/>
    <n v="0.99990583499106445"/>
  </r>
  <r>
    <x v="564"/>
    <n v="2.8691572600000002"/>
    <n v="1.0339800335956981"/>
  </r>
  <r>
    <x v="565"/>
    <n v="2.8956006099999998"/>
    <n v="1.0092164170882707"/>
  </r>
  <r>
    <x v="566"/>
    <n v="3.01929135"/>
    <n v="1.0427167819943235"/>
  </r>
  <r>
    <x v="567"/>
    <n v="2.90845661"/>
    <n v="0.96329114114807102"/>
  </r>
  <r>
    <x v="568"/>
    <n v="2.81274442"/>
    <n v="0.96709175936442804"/>
  </r>
  <r>
    <x v="569"/>
    <n v="2.7746417999999999"/>
    <n v="0.98645357902798714"/>
  </r>
  <r>
    <x v="570"/>
    <n v="2.88364098"/>
    <n v="1.0392840546120223"/>
  </r>
  <r>
    <x v="571"/>
    <n v="3.0768228999999998"/>
    <n v="1.066992361857751"/>
  </r>
  <r>
    <x v="572"/>
    <n v="3.02902191"/>
    <n v="0.98446417244229434"/>
  </r>
  <r>
    <x v="573"/>
    <n v="2.9635498400000002"/>
    <n v="0.97838507876623459"/>
  </r>
  <r>
    <x v="574"/>
    <n v="3.0535233399999999"/>
    <n v="1.0303600428059614"/>
  </r>
  <r>
    <x v="575"/>
    <n v="3.0315085399999999"/>
    <n v="0.99279036131421872"/>
  </r>
  <r>
    <x v="576"/>
    <n v="2.9977589400000002"/>
    <n v="0.98886706088579923"/>
  </r>
  <r>
    <x v="577"/>
    <n v="2.9718856200000001"/>
    <n v="0.99136911255446036"/>
  </r>
  <r>
    <x v="578"/>
    <n v="2.83973502"/>
    <n v="0.95553308003825532"/>
  </r>
  <r>
    <x v="579"/>
    <n v="2.89428076"/>
    <n v="1.0192080386429858"/>
  </r>
  <r>
    <x v="580"/>
    <n v="3.1312542099999998"/>
    <n v="1.0818764555516029"/>
  </r>
  <r>
    <x v="581"/>
    <n v="3.2981527700000002"/>
    <n v="1.0533008656617504"/>
  </r>
  <r>
    <x v="582"/>
    <n v="3.4494457399999998"/>
    <n v="1.045872032180001"/>
  </r>
  <r>
    <x v="583"/>
    <n v="3.3820541799999999"/>
    <n v="0.98046307578677849"/>
  </r>
  <r>
    <x v="584"/>
    <n v="3.2980062999999999"/>
    <n v="0.97514886647972032"/>
  </r>
  <r>
    <x v="585"/>
    <n v="3.2757644199999998"/>
    <n v="0.99325596194282584"/>
  </r>
  <r>
    <x v="586"/>
    <n v="3.38055701"/>
    <n v="1.0319902705335569"/>
  </r>
  <r>
    <x v="587"/>
    <n v="3.2084666799999999"/>
    <n v="0.94909409026650315"/>
  </r>
  <r>
    <x v="588"/>
    <n v="3.2037452599999998"/>
    <n v="0.99852844973287991"/>
  </r>
  <r>
    <x v="589"/>
    <n v="3.2562387899999998"/>
    <n v="1.0163850511635248"/>
  </r>
  <r>
    <x v="590"/>
    <n v="3.14818037"/>
    <n v="0.96681495830961472"/>
  </r>
  <r>
    <x v="591"/>
    <n v="3.1954279400000001"/>
    <n v="1.0150078980385739"/>
  </r>
  <r>
    <x v="592"/>
    <n v="3.2088821200000002"/>
    <n v="1.0042104470051045"/>
  </r>
  <r>
    <x v="593"/>
    <n v="3.2032550799999999"/>
    <n v="0.99824641735359221"/>
  </r>
  <r>
    <x v="594"/>
    <n v="3.04612653"/>
    <n v="0.95094722522066522"/>
  </r>
  <r>
    <x v="595"/>
    <n v="3.23703948"/>
    <n v="1.0626740052062118"/>
  </r>
  <r>
    <x v="596"/>
    <n v="3.3721597399999999"/>
    <n v="1.0417419252483135"/>
  </r>
  <r>
    <x v="597"/>
    <n v="3.4353831399999999"/>
    <n v="1.018748637334719"/>
  </r>
  <r>
    <x v="598"/>
    <n v="3.54393242"/>
    <n v="1.031597430497956"/>
  </r>
  <r>
    <x v="599"/>
    <n v="3.6135671199999999"/>
    <n v="1.0196489920651477"/>
  </r>
  <r>
    <x v="600"/>
    <n v="3.7313276900000001"/>
    <n v="1.032588455144013"/>
  </r>
  <r>
    <x v="601"/>
    <n v="3.8296491499999998"/>
    <n v="1.0263502613998503"/>
  </r>
  <r>
    <x v="602"/>
    <n v="3.92644913"/>
    <n v="1.0252764616831807"/>
  </r>
  <r>
    <x v="603"/>
    <n v="3.9806345799999998"/>
    <n v="1.0138001151182621"/>
  </r>
  <r>
    <x v="604"/>
    <n v="4.1156167100000003"/>
    <n v="1.0339097014024332"/>
  </r>
  <r>
    <x v="605"/>
    <n v="4.2769116699999996"/>
    <n v="1.0391909576049903"/>
  </r>
  <r>
    <x v="606"/>
    <n v="4.3696863300000004"/>
    <n v="1.0216919747608444"/>
  </r>
  <r>
    <x v="607"/>
    <n v="4.0767286699999996"/>
    <n v="0.93295682163987259"/>
  </r>
  <r>
    <x v="608"/>
    <n v="4.3481718300000001"/>
    <n v="1.0665835727546715"/>
  </r>
  <r>
    <x v="609"/>
    <n v="4.5276744899999999"/>
    <n v="1.0412823289920443"/>
  </r>
  <r>
    <x v="610"/>
    <n v="4.7423646899999996"/>
    <n v="1.0474173221759147"/>
  </r>
  <r>
    <x v="611"/>
    <n v="4.7611267000000002"/>
    <n v="1.0039562562616837"/>
  </r>
  <r>
    <x v="612"/>
    <n v="4.7713308300000001"/>
    <n v="1.0021432174867348"/>
  </r>
  <r>
    <x v="613"/>
    <n v="5.1539768700000002"/>
    <n v="1.0801969206566211"/>
  </r>
  <r>
    <x v="614"/>
    <n v="5.3763870100000002"/>
    <n v="1.0431531117833674"/>
  </r>
  <r>
    <x v="615"/>
    <n v="5.3169209100000003"/>
    <n v="0.98893939370633221"/>
  </r>
  <r>
    <x v="616"/>
    <n v="5.4196157700000001"/>
    <n v="1.0193147240175893"/>
  </r>
  <r>
    <x v="617"/>
    <n v="5.4539554600000004"/>
    <n v="1.0063361853417887"/>
  </r>
  <r>
    <x v="618"/>
    <n v="5.3917808599999999"/>
    <n v="0.98860009025449569"/>
  </r>
  <r>
    <x v="619"/>
    <n v="5.5191042499999998"/>
    <n v="1.0236143480801629"/>
  </r>
  <r>
    <x v="620"/>
    <n v="5.7928642699999999"/>
    <n v="1.0496022556558884"/>
  </r>
  <r>
    <x v="621"/>
    <n v="5.9742339900000001"/>
    <n v="1.0313091609860903"/>
  </r>
  <r>
    <x v="622"/>
    <n v="5.9751527299999996"/>
    <n v="1.0001537837321968"/>
  </r>
  <r>
    <x v="623"/>
    <n v="5.8397285099999996"/>
    <n v="0.97733543791775179"/>
  </r>
  <r>
    <x v="624"/>
    <n v="6.0499432999999998"/>
    <n v="1.0359973566647878"/>
  </r>
  <r>
    <x v="625"/>
    <n v="6.2819596600000001"/>
    <n v="1.0383501709842471"/>
  </r>
  <r>
    <x v="626"/>
    <n v="6.1983531999999997"/>
    <n v="0.98669102246352214"/>
  </r>
  <r>
    <x v="627"/>
    <n v="6.2448952200000001"/>
    <n v="1.0075087718460445"/>
  </r>
  <r>
    <x v="628"/>
    <n v="6.2577906700000003"/>
    <n v="1.0020649585854862"/>
  </r>
  <r>
    <x v="629"/>
    <n v="6.28678633"/>
    <n v="1.0046335298716536"/>
  </r>
  <r>
    <x v="630"/>
    <n v="6.4910031300000002"/>
    <n v="1.032483496222147"/>
  </r>
  <r>
    <x v="631"/>
    <n v="6.7095442099999998"/>
    <n v="1.0336683060573413"/>
  </r>
  <r>
    <x v="632"/>
    <n v="6.7686228000000002"/>
    <n v="1.0088051569750369"/>
  </r>
  <r>
    <x v="633"/>
    <n v="6.6935801599999998"/>
    <n v="0.98891315970510274"/>
  </r>
  <r>
    <x v="634"/>
    <n v="6.5854570900000002"/>
    <n v="0.98384675055568471"/>
  </r>
  <r>
    <x v="635"/>
    <n v="6.8266734400000004"/>
    <n v="1.0366286419763158"/>
  </r>
  <r>
    <x v="636"/>
    <n v="7.1341873900000001"/>
    <n v="1.0450459440755087"/>
  </r>
  <r>
    <x v="637"/>
    <n v="7.2047347500000001"/>
    <n v="1.0098886328804435"/>
  </r>
  <r>
    <x v="638"/>
    <n v="7.1490067599999998"/>
    <n v="0.99226508789931511"/>
  </r>
  <r>
    <x v="639"/>
    <n v="7.2174282300000003"/>
    <n v="1.0095707658835673"/>
  </r>
  <r>
    <x v="640"/>
    <n v="6.8946788100000003"/>
    <n v="0.95528193565424624"/>
  </r>
  <r>
    <x v="641"/>
    <n v="6.9638923000000004"/>
    <n v="1.0100386822805456"/>
  </r>
  <r>
    <x v="642"/>
    <n v="6.7475556000000001"/>
    <n v="0.96893451382066886"/>
  </r>
  <r>
    <x v="643"/>
    <n v="6.8766841899999998"/>
    <n v="1.0191370916602747"/>
  </r>
  <r>
    <x v="644"/>
    <n v="6.9384960199999997"/>
    <n v="1.0089886096688701"/>
  </r>
  <r>
    <x v="645"/>
    <n v="6.6535406999999998"/>
    <n v="0.9589312555374212"/>
  </r>
  <r>
    <x v="646"/>
    <n v="6.8877632499999999"/>
    <n v="1.0352026929060494"/>
  </r>
  <r>
    <x v="647"/>
    <n v="7.0745403099999997"/>
    <n v="1.0271172299657658"/>
  </r>
  <r>
    <x v="648"/>
    <n v="7.2047214799999999"/>
    <n v="1.018401360978322"/>
  </r>
  <r>
    <x v="649"/>
    <n v="7.4227460299999999"/>
    <n v="1.0302613432879018"/>
  </r>
  <r>
    <x v="650"/>
    <n v="7.6215637200000002"/>
    <n v="1.0267849242310665"/>
  </r>
  <r>
    <x v="651"/>
    <n v="7.8185468699999996"/>
    <n v="1.0258455032637317"/>
  </r>
  <r>
    <x v="652"/>
    <n v="8.1663483699999997"/>
    <n v="1.0444841612876332"/>
  </r>
  <r>
    <x v="653"/>
    <n v="8.5273432800000002"/>
    <n v="1.0442051812687976"/>
  </r>
  <r>
    <x v="654"/>
    <n v="8.6314740299999997"/>
    <n v="1.0122113941682431"/>
  </r>
  <r>
    <x v="655"/>
    <n v="9.0163701599999992"/>
    <n v="1.0445921668375802"/>
  </r>
  <r>
    <x v="656"/>
    <n v="9.2324111799999997"/>
    <n v="1.0239609750006093"/>
  </r>
  <r>
    <x v="657"/>
    <n v="9.4855288600000005"/>
    <n v="1.0274162052648093"/>
  </r>
  <r>
    <x v="658"/>
    <n v="9.7432348999999991"/>
    <n v="1.0271683365053828"/>
  </r>
  <r>
    <x v="659"/>
    <n v="10.16299609"/>
    <n v="1.0430823226893566"/>
  </r>
  <r>
    <x v="660"/>
    <n v="10.66699236"/>
    <n v="1.0495913080686818"/>
  </r>
  <r>
    <x v="661"/>
    <n v="10.89847835"/>
    <n v="1.0217011489450434"/>
  </r>
  <r>
    <x v="662"/>
    <n v="11.30240907"/>
    <n v="1.0370630382543267"/>
  </r>
  <r>
    <x v="663"/>
    <n v="11.253254800000001"/>
    <n v="0.99565099177568528"/>
  </r>
  <r>
    <x v="664"/>
    <n v="11.681888969999999"/>
    <n v="1.0380897951408687"/>
  </r>
  <r>
    <x v="665"/>
    <n v="11.672779759999999"/>
    <n v="0.99922022799365806"/>
  </r>
  <r>
    <x v="666"/>
    <n v="12.390169350000001"/>
    <n v="1.0614583333833072"/>
  </r>
  <r>
    <x v="667"/>
    <n v="13.337722189999999"/>
    <n v="1.0764761814978743"/>
  </r>
  <r>
    <x v="668"/>
    <n v="13.298234170000001"/>
    <n v="0.99703937303255541"/>
  </r>
  <r>
    <x v="669"/>
    <n v="13.939169570000001"/>
    <n v="1.0481970306588457"/>
  </r>
  <r>
    <x v="670"/>
    <n v="13.280738980000001"/>
    <n v="0.95276400170803"/>
  </r>
  <r>
    <x v="671"/>
    <n v="14.219350970000001"/>
    <n v="1.0706746809355634"/>
  </r>
  <r>
    <x v="672"/>
    <n v="14.39544527"/>
    <n v="1.0123841306379964"/>
  </r>
  <r>
    <x v="673"/>
    <n v="14.05250771"/>
    <n v="0.97617735654799931"/>
  </r>
  <r>
    <x v="674"/>
    <n v="14.186720040000001"/>
    <n v="1.0095507743364904"/>
  </r>
  <r>
    <x v="675"/>
    <n v="15.20982639"/>
    <n v="1.0721171875609945"/>
  </r>
  <r>
    <x v="676"/>
    <n v="15.435975539999999"/>
    <n v="1.0148686213899645"/>
  </r>
  <r>
    <x v="677"/>
    <n v="14.99845345"/>
    <n v="0.97165568908384004"/>
  </r>
  <r>
    <x v="678"/>
    <n v="14.95978103"/>
    <n v="0.99742157282222998"/>
  </r>
  <r>
    <x v="679"/>
    <n v="15.82015784"/>
    <n v="1.0575126606649268"/>
  </r>
  <r>
    <x v="680"/>
    <n v="15.77547433"/>
    <n v="0.99717553323728403"/>
  </r>
  <r>
    <x v="681"/>
    <n v="15.288556890000001"/>
    <n v="0.96913452934508382"/>
  </r>
  <r>
    <x v="682"/>
    <n v="15.1418585"/>
    <n v="0.99040469345436033"/>
  </r>
  <r>
    <x v="683"/>
    <n v="15.033068139999999"/>
    <n v="0.99281525712315954"/>
  </r>
  <r>
    <x v="684"/>
    <n v="15.30409702"/>
    <n v="1.0180288466383551"/>
  </r>
  <r>
    <x v="685"/>
    <n v="15.018948630000001"/>
    <n v="0.98136783962965235"/>
  </r>
  <r>
    <x v="686"/>
    <n v="14.418734239999999"/>
    <n v="0.96003619129496942"/>
  </r>
  <r>
    <x v="687"/>
    <n v="14.65230204"/>
    <n v="1.0161989115072283"/>
  </r>
  <r>
    <x v="688"/>
    <n v="15.039713389999999"/>
    <n v="1.0264403060312561"/>
  </r>
  <r>
    <x v="689"/>
    <n v="15.6653944"/>
    <n v="1.0416019237717669"/>
  </r>
  <r>
    <x v="690"/>
    <n v="15.971524820000001"/>
    <n v="1.0195418265370964"/>
  </r>
  <r>
    <x v="691"/>
    <n v="16.342682230000001"/>
    <n v="1.0232386960032287"/>
  </r>
  <r>
    <x v="692"/>
    <n v="15.49230801"/>
    <n v="0.9479660555083802"/>
  </r>
  <r>
    <x v="693"/>
    <n v="14.913261589999999"/>
    <n v="0.96262361814480857"/>
  </r>
  <r>
    <x v="694"/>
    <n v="14.034165850000001"/>
    <n v="0.94105275129154364"/>
  </r>
  <r>
    <x v="695"/>
    <n v="13.7817732"/>
    <n v="0.98201584243070628"/>
  </r>
  <r>
    <x v="696"/>
    <n v="13.825890810000001"/>
    <n v="1.0032011562924283"/>
  </r>
  <r>
    <x v="697"/>
    <n v="14.147664450000001"/>
    <n v="1.0232732663972195"/>
  </r>
  <r>
    <x v="698"/>
    <n v="14.24677236"/>
    <n v="1.0070052488416206"/>
  </r>
  <r>
    <x v="699"/>
    <n v="14.591201720000001"/>
    <n v="1.0241759572832818"/>
  </r>
  <r>
    <x v="700"/>
    <n v="14.72162134"/>
    <n v="1.008938237062492"/>
  </r>
  <r>
    <x v="701"/>
    <n v="15.24500645"/>
    <n v="1.0355521377647388"/>
  </r>
  <r>
    <x v="702"/>
    <n v="15.661598639999999"/>
    <n v="1.0273264685958856"/>
  </r>
  <r>
    <x v="703"/>
    <n v="16.142529289999999"/>
    <n v="1.0307076347092496"/>
  </r>
  <r>
    <x v="704"/>
    <n v="16.796995689999999"/>
    <n v="1.0405429897782765"/>
  </r>
  <r>
    <x v="705"/>
    <n v="17.291456520000001"/>
    <n v="1.0294374565026754"/>
  </r>
  <r>
    <x v="706"/>
    <n v="18.045387510000001"/>
    <n v="1.0436013582272825"/>
  </r>
  <r>
    <x v="707"/>
    <n v="18.64581811"/>
    <n v="1.0332733558460447"/>
  </r>
  <r>
    <x v="708"/>
    <n v="19.04921891"/>
    <n v="1.0216349209039881"/>
  </r>
  <r>
    <x v="709"/>
    <n v="19.85990194"/>
    <n v="1.0425572845705724"/>
  </r>
  <r>
    <x v="710"/>
    <n v="19.608865990000002"/>
    <n v="0.9873596581313232"/>
  </r>
  <r>
    <x v="711"/>
    <n v="20.15932484"/>
    <n v="1.0280719369636528"/>
  </r>
  <r>
    <x v="712"/>
    <n v="20.54989591"/>
    <n v="1.0193742138241173"/>
  </r>
  <r>
    <x v="713"/>
    <n v="20.912887980000001"/>
    <n v="1.0176639371600593"/>
  </r>
  <r>
    <x v="714"/>
    <n v="20.78630175"/>
    <n v="0.99394697518003916"/>
  </r>
  <r>
    <x v="715"/>
    <n v="21.665260069999999"/>
    <n v="1.0422854594613011"/>
  </r>
  <r>
    <x v="716"/>
    <n v="21.596455460000001"/>
    <n v="0.99682419644270637"/>
  </r>
  <r>
    <x v="717"/>
    <n v="20.796889719999999"/>
    <n v="0.96297699215128507"/>
  </r>
  <r>
    <x v="718"/>
    <n v="20.833849919999999"/>
    <n v="1.0017771984415753"/>
  </r>
  <r>
    <x v="719"/>
    <n v="20.973452850000001"/>
    <n v="1.0067007744865237"/>
  </r>
  <r>
    <x v="720"/>
    <n v="21.699992609999999"/>
    <n v="1.0346409227510671"/>
  </r>
  <r>
    <x v="721"/>
    <n v="21.37870186"/>
    <n v="0.9851939696121399"/>
  </r>
  <r>
    <x v="722"/>
    <n v="20.608217880000002"/>
    <n v="0.96396020745106181"/>
  </r>
  <r>
    <x v="723"/>
    <n v="20.387160439999999"/>
    <n v="0.9892733354583495"/>
  </r>
  <r>
    <x v="724"/>
    <n v="20.710251419999999"/>
    <n v="1.0158477675667912"/>
  </r>
  <r>
    <x v="725"/>
    <n v="20.581011159999999"/>
    <n v="0.99375959966013783"/>
  </r>
  <r>
    <x v="726"/>
    <n v="21.401903539999999"/>
    <n v="1.0398859110282899"/>
  </r>
  <r>
    <x v="727"/>
    <n v="20.93189143"/>
    <n v="0.97803877075132362"/>
  </r>
  <r>
    <x v="728"/>
    <n v="21.243958039999999"/>
    <n v="1.0149086675250349"/>
  </r>
  <r>
    <x v="729"/>
    <n v="20.66596148"/>
    <n v="0.972792426020062"/>
  </r>
  <r>
    <x v="730"/>
    <n v="20.320020599999999"/>
    <n v="0.98326035397216849"/>
  </r>
  <r>
    <x v="731"/>
    <n v="21.03952254"/>
    <n v="1.0354085241429332"/>
  </r>
  <r>
    <x v="732"/>
    <n v="21.6056211"/>
    <n v="1.0269064356818813"/>
  </r>
  <r>
    <x v="733"/>
    <n v="22.778038909999999"/>
    <n v="1.0542644807373762"/>
  </r>
  <r>
    <x v="734"/>
    <n v="23.77427076"/>
    <n v="1.043736506638534"/>
  </r>
  <r>
    <x v="735"/>
    <n v="24.581787810000002"/>
    <n v="1.0339660071239132"/>
  </r>
  <r>
    <x v="736"/>
    <n v="25.299331680000002"/>
    <n v="1.0291900603628228"/>
  </r>
  <r>
    <x v="737"/>
    <n v="25.61895208"/>
    <n v="1.0126335511167937"/>
  </r>
  <r>
    <x v="738"/>
    <n v="25.342216029999999"/>
    <n v="0.98919799494000227"/>
  </r>
  <r>
    <x v="739"/>
    <n v="25.335350420000001"/>
    <n v="0.99972908407094818"/>
  </r>
  <r>
    <x v="740"/>
    <n v="26.308181999999999"/>
    <n v="1.0383981892443861"/>
  </r>
  <r>
    <x v="741"/>
    <n v="26.16588471"/>
    <n v="0.99459113936493226"/>
  </r>
  <r>
    <x v="742"/>
    <n v="26.517953179999999"/>
    <n v="1.0134552480797809"/>
  </r>
  <r>
    <x v="743"/>
    <n v="27.784055460000001"/>
    <n v="1.0477450982512069"/>
  </r>
  <r>
    <x v="744"/>
    <n v="28.10783794"/>
    <n v="1.0116535356210377"/>
  </r>
  <r>
    <x v="745"/>
    <n v="27.127899029999998"/>
    <n v="0.96513645367915479"/>
  </r>
  <r>
    <x v="746"/>
    <n v="27.64612326"/>
    <n v="1.0191029990721696"/>
  </r>
  <r>
    <x v="747"/>
    <n v="27.740613"/>
    <n v="1.0034178296577558"/>
  </r>
  <r>
    <x v="748"/>
    <n v="26.923887300000001"/>
    <n v="0.97055848405368694"/>
  </r>
  <r>
    <x v="749"/>
    <n v="24.989605139999998"/>
    <n v="0.92815739649898166"/>
  </r>
  <r>
    <x v="750"/>
    <n v="22.13782531"/>
    <n v="0.88588135690726655"/>
  </r>
  <r>
    <x v="751"/>
    <n v="22.739610630000001"/>
    <n v="1.0271835788553343"/>
  </r>
  <r>
    <x v="752"/>
    <n v="23.427258330000001"/>
    <n v="1.0302400824353957"/>
  </r>
  <r>
    <x v="753"/>
    <n v="23.288477579999999"/>
    <n v="0.99407609938623143"/>
  </r>
  <r>
    <x v="754"/>
    <n v="22.623841500000001"/>
    <n v="0.97146073298622226"/>
  </r>
  <r>
    <x v="755"/>
    <n v="24.25351161"/>
    <n v="1.0720333065452212"/>
  </r>
  <r>
    <x v="756"/>
    <n v="25.375499090000002"/>
    <n v="1.0462608259802426"/>
  </r>
  <r>
    <x v="757"/>
    <n v="26.427972969999999"/>
    <n v="1.0414759873792889"/>
  </r>
  <r>
    <x v="758"/>
    <n v="26.849866280000001"/>
    <n v="1.0159638921410628"/>
  </r>
  <r>
    <x v="759"/>
    <n v="26.821015160000002"/>
    <n v="0.99892546503959723"/>
  </r>
  <r>
    <x v="760"/>
    <n v="28.15677925"/>
    <n v="1.0498028908313699"/>
  </r>
  <r>
    <x v="761"/>
    <n v="28.79638538"/>
    <n v="1.0227158839553712"/>
  </r>
  <r>
    <x v="762"/>
    <n v="28.859337270000001"/>
    <n v="1.002186103886626"/>
  </r>
  <r>
    <x v="763"/>
    <n v="28.50682231"/>
    <n v="0.98778506392222498"/>
  </r>
  <r>
    <x v="764"/>
    <n v="29.371019879999999"/>
    <n v="1.0303154648596817"/>
  </r>
  <r>
    <x v="765"/>
    <n v="30.221019460000001"/>
    <n v="1.0289400771056916"/>
  </r>
  <r>
    <x v="766"/>
    <n v="30.3728965"/>
    <n v="1.0050255432382424"/>
  </r>
  <r>
    <x v="767"/>
    <n v="30.280590780000001"/>
    <n v="0.99696091810012266"/>
  </r>
  <r>
    <x v="768"/>
    <n v="31.006124069999998"/>
    <n v="1.0239603413048073"/>
  </r>
  <r>
    <x v="769"/>
    <n v="32.039266840000003"/>
    <n v="1.0333206036222897"/>
  </r>
  <r>
    <x v="770"/>
    <n v="32.51400014"/>
    <n v="1.014817233564387"/>
  </r>
  <r>
    <x v="771"/>
    <n v="33.187961569999999"/>
    <n v="1.0207283455464733"/>
  </r>
  <r>
    <x v="772"/>
    <n v="33.750453649999997"/>
    <n v="1.0169486781769828"/>
  </r>
  <r>
    <x v="773"/>
    <n v="34.162916860000003"/>
    <n v="1.012220967880235"/>
  </r>
  <r>
    <x v="774"/>
    <n v="34.0437078"/>
    <n v="0.99651057137513976"/>
  </r>
  <r>
    <x v="775"/>
    <n v="35.392897619999999"/>
    <n v="1.039631106809112"/>
  </r>
  <r>
    <x v="776"/>
    <n v="34.959807400000003"/>
    <n v="0.98776335792988978"/>
  </r>
  <r>
    <x v="777"/>
    <n v="35.647634510000003"/>
    <n v="1.0196747968926168"/>
  </r>
  <r>
    <x v="778"/>
    <n v="36.350672019999998"/>
    <n v="1.0197218558724499"/>
  </r>
  <r>
    <x v="779"/>
    <n v="36.69197277"/>
    <n v="1.0093891180281955"/>
  </r>
  <r>
    <x v="780"/>
    <n v="36.145859020000003"/>
    <n v="0.98511626089381299"/>
  </r>
  <r>
    <x v="781"/>
    <n v="37.166055010000001"/>
    <n v="1.0282244223172428"/>
  </r>
  <r>
    <x v="782"/>
    <n v="37.529045859999997"/>
    <n v="1.0097667306875138"/>
  </r>
  <r>
    <x v="783"/>
    <n v="37.65558472"/>
    <n v="1.003371757983724"/>
  </r>
  <r>
    <x v="784"/>
    <n v="38.242846460000003"/>
    <n v="1.0155956080450423"/>
  </r>
  <r>
    <x v="785"/>
    <n v="38.906165889999997"/>
    <n v="1.0173449283042724"/>
  </r>
  <r>
    <x v="786"/>
    <n v="37.153253120000002"/>
    <n v="0.95494511654126923"/>
  </r>
  <r>
    <x v="787"/>
    <n v="37.192088040000002"/>
    <n v="1.0010452629780378"/>
  </r>
  <r>
    <x v="788"/>
    <n v="37.980641560000002"/>
    <n v="1.0212021846999264"/>
  </r>
  <r>
    <x v="789"/>
    <n v="39.347078099999997"/>
    <n v="1.0359771842674474"/>
  </r>
  <r>
    <x v="790"/>
    <n v="40.330241460000003"/>
    <n v="1.0249869471247983"/>
  </r>
  <r>
    <x v="791"/>
    <n v="40.764920170000003"/>
    <n v="1.0107779843180735"/>
  </r>
  <r>
    <x v="792"/>
    <n v="40.679394209999998"/>
    <n v="0.99790197160589689"/>
  </r>
  <r>
    <x v="793"/>
    <n v="41.485768329999999"/>
    <n v="1.0198226678558004"/>
  </r>
  <r>
    <x v="794"/>
    <n v="41.307946780000002"/>
    <n v="0.99571367345578587"/>
  </r>
  <r>
    <x v="795"/>
    <n v="39.713237499999998"/>
    <n v="0.96139461279706806"/>
  </r>
  <r>
    <x v="796"/>
    <n v="41.032717779999999"/>
    <n v="1.0332252005392408"/>
  </r>
  <r>
    <x v="797"/>
    <n v="38.97859313"/>
    <n v="0.94993934691303306"/>
  </r>
  <r>
    <x v="798"/>
    <n v="38.761122100000001"/>
    <n v="0.99442075733019153"/>
  </r>
  <r>
    <x v="799"/>
    <n v="38.769004039999999"/>
    <n v="1.0002033465383087"/>
  </r>
  <r>
    <x v="800"/>
    <n v="36.532996619999999"/>
    <n v="0.94232486814226657"/>
  </r>
  <r>
    <x v="801"/>
    <n v="35.355620960000003"/>
    <n v="0.96777226702078301"/>
  </r>
  <r>
    <x v="802"/>
    <n v="35.155818080000003"/>
    <n v="0.99434876620534962"/>
  </r>
  <r>
    <x v="803"/>
    <n v="37.024469680000003"/>
    <n v="1.0531534096503665"/>
  </r>
  <r>
    <x v="804"/>
    <n v="37.289234950000001"/>
    <n v="1.007151088787722"/>
  </r>
  <r>
    <x v="805"/>
    <n v="38.829771399999998"/>
    <n v="1.0413131685878152"/>
  </r>
  <r>
    <x v="806"/>
    <n v="40.278511930000001"/>
    <n v="1.0373100453019923"/>
  </r>
  <r>
    <x v="807"/>
    <n v="41.339726540000001"/>
    <n v="1.026346916982541"/>
  </r>
  <r>
    <x v="808"/>
    <n v="42.163408179999998"/>
    <n v="1.0199246997728204"/>
  </r>
  <r>
    <x v="809"/>
    <n v="43.030996639999998"/>
    <n v="1.0205768104963473"/>
  </r>
  <r>
    <x v="810"/>
    <n v="42.604203259999998"/>
    <n v="0.99008172216947288"/>
  </r>
  <r>
    <x v="811"/>
    <n v="43.45331556"/>
    <n v="1.019930247135902"/>
  </r>
  <r>
    <x v="812"/>
    <n v="44.258179499999997"/>
    <n v="1.0185224977571308"/>
  </r>
  <r>
    <x v="813"/>
    <n v="44.990429339999999"/>
    <n v="1.016544960689131"/>
  </r>
  <r>
    <x v="814"/>
    <n v="45.034256769999999"/>
    <n v="1.0009741500724252"/>
  </r>
  <r>
    <x v="815"/>
    <n v="43.736489319999997"/>
    <n v="0.97118266086574956"/>
  </r>
  <r>
    <x v="816"/>
    <n v="45.097452820000001"/>
    <n v="1.0311173466631594"/>
  </r>
  <r>
    <x v="817"/>
    <n v="45.089960230000003"/>
    <n v="0.99983385780057454"/>
  </r>
  <r>
    <x v="818"/>
    <n v="43.170885220000002"/>
    <n v="0.95743897310596493"/>
  </r>
  <r>
    <x v="819"/>
    <n v="42.498148839999999"/>
    <n v="0.98441689632789042"/>
  </r>
  <r>
    <x v="820"/>
    <n v="45.754771230000003"/>
    <n v="1.076629746915819"/>
  </r>
  <r>
    <x v="821"/>
    <n v="46.92556913"/>
    <n v="1.0255885423208573"/>
  </r>
  <r>
    <x v="822"/>
    <n v="48.306038469999997"/>
    <n v="1.0294182759121284"/>
  </r>
  <r>
    <x v="823"/>
    <n v="48.330204709999997"/>
    <n v="1.0005002736876263"/>
  </r>
  <r>
    <x v="824"/>
    <n v="47.396072519999997"/>
    <n v="0.98067187599131522"/>
  </r>
  <r>
    <x v="825"/>
    <n v="49.059113799999999"/>
    <n v="1.0350881664150176"/>
  </r>
  <r>
    <x v="826"/>
    <n v="50.392674579999998"/>
    <n v="1.0271827327626941"/>
  </r>
  <r>
    <x v="827"/>
    <n v="51.293102589999997"/>
    <n v="1.0178682321885999"/>
  </r>
  <r>
    <x v="828"/>
    <n v="51.952921359999998"/>
    <n v="1.0128636938824722"/>
  </r>
  <r>
    <x v="829"/>
    <n v="49.882934849999998"/>
    <n v="0.9601564944605071"/>
  </r>
  <r>
    <x v="830"/>
    <n v="49.764340619999999"/>
    <n v="0.99762254906699821"/>
  </r>
  <r>
    <x v="831"/>
    <n v="48.812362669999999"/>
    <n v="0.9808702790363627"/>
  </r>
  <r>
    <x v="832"/>
    <n v="49.922888989999997"/>
    <n v="1.0227509233164516"/>
  </r>
  <r>
    <x v="833"/>
    <n v="51.677336019999998"/>
    <n v="1.0351431390589481"/>
  </r>
  <r>
    <x v="834"/>
    <n v="49.108702340000001"/>
    <n v="0.95029477372816018"/>
  </r>
  <r>
    <x v="835"/>
    <n v="47.043793440000002"/>
    <n v="0.95795228133490939"/>
  </r>
  <r>
    <x v="836"/>
    <n v="46.910646329999999"/>
    <n v="0.9971697199510533"/>
  </r>
  <r>
    <x v="837"/>
    <n v="47.205767989999998"/>
    <n v="1.0062911446140375"/>
  </r>
  <r>
    <x v="838"/>
    <n v="47.841493720000003"/>
    <n v="1.0134671197412715"/>
  </r>
  <r>
    <x v="839"/>
    <n v="48.318834750000001"/>
    <n v="1.0099775528078976"/>
  </r>
  <r>
    <x v="840"/>
    <n v="45.889751519999997"/>
    <n v="0.94972802546733592"/>
  </r>
  <r>
    <x v="841"/>
    <n v="45.619586159999997"/>
    <n v="0.99411272994402122"/>
  </r>
  <r>
    <x v="842"/>
    <n v="44.161683580000002"/>
    <n v="0.96804217875000564"/>
  </r>
  <r>
    <x v="843"/>
    <n v="45.050473779999997"/>
    <n v="1.0201258223860494"/>
  </r>
  <r>
    <x v="844"/>
    <n v="43.812764309999999"/>
    <n v="0.97252616085583821"/>
  </r>
  <r>
    <x v="845"/>
    <n v="38.906306899999997"/>
    <n v="0.88801305995476454"/>
  </r>
  <r>
    <x v="846"/>
    <n v="38.801445039999997"/>
    <n v="0.99730475934738494"/>
  </r>
  <r>
    <x v="847"/>
    <n v="39.004346720000001"/>
    <n v="1.0052292299884924"/>
  </r>
  <r>
    <x v="848"/>
    <n v="40.274386270000001"/>
    <n v="1.0325614875469449"/>
  </r>
  <r>
    <x v="849"/>
    <n v="42.820393899999999"/>
    <n v="1.0632165469370913"/>
  </r>
  <r>
    <x v="850"/>
    <n v="43.885689470000003"/>
    <n v="1.0248782291094245"/>
  </r>
  <r>
    <x v="851"/>
    <n v="43.975705769999998"/>
    <n v="1.0020511538291208"/>
  </r>
  <r>
    <x v="852"/>
    <n v="47.122915050000003"/>
    <n v="1.0715669987529117"/>
  </r>
  <r>
    <x v="853"/>
    <n v="49.059550860000002"/>
    <n v="1.0410975383832923"/>
  </r>
  <r>
    <x v="854"/>
    <n v="51.095608810000002"/>
    <n v="1.041501764983749"/>
  </r>
  <r>
    <x v="855"/>
    <n v="52.542116319999998"/>
    <n v="1.0283098204266214"/>
  </r>
  <r>
    <x v="856"/>
    <n v="54.472294840000004"/>
    <n v="1.0367358350821756"/>
  </r>
  <r>
    <x v="857"/>
    <n v="53.868662919999998"/>
    <n v="0.98891855168259324"/>
  </r>
  <r>
    <x v="858"/>
    <n v="53.008849779999998"/>
    <n v="0.98403871391281972"/>
  </r>
  <r>
    <x v="859"/>
    <n v="52.763290929999997"/>
    <n v="0.9953675876571717"/>
  </r>
  <r>
    <x v="860"/>
    <n v="51.962662620000003"/>
    <n v="0.9848260353763344"/>
  </r>
  <r>
    <x v="861"/>
    <n v="53.254515120000001"/>
    <n v="1.0248611682862989"/>
  </r>
  <r>
    <x v="862"/>
    <n v="52.261722460000001"/>
    <n v="0.9813575870935467"/>
  </r>
  <r>
    <x v="863"/>
    <n v="49.976790520000002"/>
    <n v="0.95627905410601732"/>
  </r>
  <r>
    <x v="864"/>
    <n v="53.556629059999999"/>
    <n v="1.0716300207106617"/>
  </r>
  <r>
    <x v="865"/>
    <n v="55.925192629999998"/>
    <n v="1.0442254042416761"/>
  </r>
  <r>
    <x v="866"/>
    <n v="57.092331010000002"/>
    <n v="1.0208696354024522"/>
  </r>
  <r>
    <x v="867"/>
    <n v="58.587929379999999"/>
    <n v="1.0261961342888248"/>
  </r>
  <r>
    <x v="868"/>
    <n v="59.325491749999998"/>
    <n v="1.0125889816862479"/>
  </r>
  <r>
    <x v="869"/>
    <n v="58.865192100000002"/>
    <n v="0.99224111530436665"/>
  </r>
  <r>
    <x v="870"/>
    <n v="59.168991869999999"/>
    <n v="1.0051609407726709"/>
  </r>
  <r>
    <x v="871"/>
    <n v="58.871016189999999"/>
    <n v="0.99496398923519469"/>
  </r>
  <r>
    <x v="872"/>
    <n v="61.098663139999999"/>
    <n v="1.0378394512982501"/>
  </r>
  <r>
    <x v="873"/>
    <n v="60.359240880000002"/>
    <n v="0.98789789789171489"/>
  </r>
  <r>
    <x v="874"/>
    <n v="60.61227014"/>
    <n v="1.004192055040968"/>
  </r>
  <r>
    <x v="875"/>
    <n v="63.79803991"/>
    <n v="1.0525598160676317"/>
  </r>
  <r>
    <x v="876"/>
    <n v="65.273819939999996"/>
    <n v="1.0231320591052935"/>
  </r>
  <r>
    <x v="877"/>
    <n v="65.919922889999995"/>
    <n v="1.0098983474629477"/>
  </r>
  <r>
    <x v="878"/>
    <n v="63.728314189999999"/>
    <n v="0.96675346990837485"/>
  </r>
  <r>
    <x v="879"/>
    <n v="62.871255789999999"/>
    <n v="0.9865513718526312"/>
  </r>
  <r>
    <x v="880"/>
    <n v="61.845154290000004"/>
    <n v="0.98367932233726429"/>
  </r>
  <r>
    <x v="881"/>
    <n v="60.256661319999999"/>
    <n v="0.9743149970561743"/>
  </r>
  <r>
    <x v="882"/>
    <n v="59.058460599999997"/>
    <n v="0.98011504962684837"/>
  </r>
  <r>
    <x v="883"/>
    <n v="59.773993580000003"/>
    <n v="1.0121156727203962"/>
  </r>
  <r>
    <x v="884"/>
    <n v="58.797220330000002"/>
    <n v="0.98365889258022032"/>
  </r>
  <r>
    <x v="885"/>
    <n v="59.971182169999999"/>
    <n v="1.0199662812869574"/>
  </r>
  <r>
    <x v="886"/>
    <n v="62.512890259999999"/>
    <n v="1.042382157530179"/>
  </r>
  <r>
    <x v="887"/>
    <n v="58.230706509999997"/>
    <n v="0.93149918789245245"/>
  </r>
  <r>
    <x v="888"/>
    <n v="54.269686399999998"/>
    <n v="0.93197712431464708"/>
  </r>
  <r>
    <x v="889"/>
    <n v="55.193458229999997"/>
    <n v="1.0170218752176168"/>
  </r>
  <r>
    <x v="890"/>
    <n v="53.829557870000002"/>
    <n v="0.97528873160445206"/>
  </r>
  <r>
    <x v="891"/>
    <n v="56.29302577"/>
    <n v="1.0457642231791937"/>
  </r>
  <r>
    <x v="892"/>
    <n v="53.58255664"/>
    <n v="0.95185071164811186"/>
  </r>
  <r>
    <x v="893"/>
    <n v="52.133752919999999"/>
    <n v="0.97296128048286423"/>
  </r>
  <r>
    <x v="894"/>
    <n v="52.37309415"/>
    <n v="1.0045909073602906"/>
  </r>
  <r>
    <x v="895"/>
    <n v="46.43185785"/>
    <n v="0.88655937945953878"/>
  </r>
  <r>
    <x v="896"/>
    <n v="44.685272179999998"/>
    <n v="0.96238389435885985"/>
  </r>
  <r>
    <x v="897"/>
    <n v="40.21214106"/>
    <n v="0.8998969704832176"/>
  </r>
  <r>
    <x v="898"/>
    <n v="41.168120469999998"/>
    <n v="1.0237734023804799"/>
  </r>
  <r>
    <x v="899"/>
    <n v="42.709389029999997"/>
    <n v="1.0374383999658947"/>
  </r>
  <r>
    <x v="900"/>
    <n v="40.107771659999997"/>
    <n v="0.93908558682090804"/>
  </r>
  <r>
    <x v="901"/>
    <n v="43.571346640000002"/>
    <n v="1.0863567043654603"/>
  </r>
  <r>
    <x v="902"/>
    <n v="48.28150119"/>
    <n v="1.1081021109794187"/>
  </r>
  <r>
    <x v="903"/>
    <n v="50.684023250000003"/>
    <n v="1.0497607158183724"/>
  </r>
  <r>
    <x v="904"/>
    <n v="51.438381649999997"/>
    <n v="1.0148835540596117"/>
  </r>
  <r>
    <x v="905"/>
    <n v="54.891927299999999"/>
    <n v="1.0671394693849199"/>
  </r>
  <r>
    <x v="906"/>
    <n v="56.481518719999997"/>
    <n v="1.0289585645501647"/>
  </r>
  <r>
    <x v="907"/>
    <n v="56.725518059999999"/>
    <n v="1.0043199854665665"/>
  </r>
  <r>
    <x v="908"/>
    <n v="52.756857959999998"/>
    <n v="0.93003748161802158"/>
  </r>
  <r>
    <x v="909"/>
    <n v="52.307009979999997"/>
    <n v="0.99147318476886792"/>
  </r>
  <r>
    <x v="910"/>
    <n v="54.906813139999997"/>
    <n v="1.0497027675830459"/>
  </r>
  <r>
    <x v="911"/>
    <n v="56.02732872"/>
    <n v="1.0204075872541163"/>
  </r>
  <r>
    <x v="912"/>
    <n v="55.365890659999998"/>
    <n v="0.98819436737193778"/>
  </r>
  <r>
    <x v="913"/>
    <n v="60.650895220000002"/>
    <n v="1.0954559657037766"/>
  </r>
  <r>
    <x v="914"/>
    <n v="63.18514742"/>
    <n v="1.0417842505177781"/>
  </r>
  <r>
    <x v="915"/>
    <n v="63.692324419999998"/>
    <n v="1.008026838912454"/>
  </r>
  <r>
    <x v="916"/>
    <n v="64.391266830000006"/>
    <n v="1.0109737306082762"/>
  </r>
  <r>
    <x v="917"/>
    <n v="64.14570114"/>
    <n v="0.99618635100551245"/>
  </r>
  <r>
    <x v="918"/>
    <n v="64.724618210000003"/>
    <n v="1.0090250330062882"/>
  </r>
  <r>
    <x v="919"/>
    <n v="66.451349789999995"/>
    <n v="1.0266781269284213"/>
  </r>
  <r>
    <x v="920"/>
    <n v="66.080404160000001"/>
    <n v="0.9944177863779704"/>
  </r>
  <r>
    <x v="921"/>
    <n v="67.692966459999994"/>
    <n v="1.0244030332516658"/>
  </r>
  <r>
    <x v="922"/>
    <n v="65.592488470000006"/>
    <n v="0.96897051348397967"/>
  </r>
  <r>
    <x v="923"/>
    <n v="65.355572879999997"/>
    <n v="0.99638806827540372"/>
  </r>
  <r>
    <x v="924"/>
    <n v="67.833853619999999"/>
    <n v="1.0379199604684117"/>
  </r>
  <r>
    <x v="925"/>
    <n v="67.471936470000003"/>
    <n v="0.99466465296181716"/>
  </r>
  <r>
    <x v="926"/>
    <n v="65.876321050000001"/>
    <n v="0.97635142099842565"/>
  </r>
  <r>
    <x v="927"/>
    <n v="65.843165479999996"/>
    <n v="0.9994966997325968"/>
  </r>
  <r>
    <x v="928"/>
    <n v="65.060305400000004"/>
    <n v="0.98811023020699407"/>
  </r>
  <r>
    <x v="929"/>
    <n v="65.105371950000006"/>
    <n v="1.0006926888787706"/>
  </r>
  <r>
    <x v="930"/>
    <n v="65.694282430000001"/>
    <n v="1.0090454975121295"/>
  </r>
  <r>
    <x v="931"/>
    <n v="66.539344529999994"/>
    <n v="1.0128635562904647"/>
  </r>
  <r>
    <x v="932"/>
    <n v="65.158826340000005"/>
    <n v="0.97925260310645879"/>
  </r>
  <r>
    <x v="933"/>
    <n v="64.395584850000006"/>
    <n v="0.98828644509314223"/>
  </r>
  <r>
    <x v="934"/>
    <n v="62.983420719999998"/>
    <n v="0.97807048211007885"/>
  </r>
  <r>
    <x v="935"/>
    <n v="63.604549970000001"/>
    <n v="1.0098617897043303"/>
  </r>
  <r>
    <x v="936"/>
    <n v="63.556763349999997"/>
    <n v="0.99924869179921028"/>
  </r>
  <r>
    <x v="937"/>
    <n v="61.404408009999997"/>
    <n v="0.9661349126898231"/>
  </r>
  <r>
    <x v="938"/>
    <n v="60.810019570000001"/>
    <n v="0.99032010145097082"/>
  </r>
  <r>
    <x v="939"/>
    <n v="60.97403851"/>
    <n v="1.0026972354417876"/>
  </r>
  <r>
    <x v="940"/>
    <n v="63.921178249999997"/>
    <n v="1.0483343372362757"/>
  </r>
  <r>
    <x v="941"/>
    <n v="67.441711319999996"/>
    <n v="1.0550761604586036"/>
  </r>
  <r>
    <x v="942"/>
    <n v="67.898084670000003"/>
    <n v="1.0067669301544646"/>
  </r>
  <r>
    <x v="943"/>
    <n v="67.857914879999996"/>
    <n v="0.99940838110242369"/>
  </r>
  <r>
    <x v="944"/>
    <n v="72.83277314"/>
    <n v="1.073312866580082"/>
  </r>
  <r>
    <x v="945"/>
    <n v="73.126020260000004"/>
    <n v="1.0040263072152467"/>
  </r>
  <r>
    <x v="946"/>
    <n v="71.098847689999999"/>
    <n v="0.97227836872849938"/>
  </r>
  <r>
    <x v="947"/>
    <n v="67.233721270000004"/>
    <n v="0.94563728463149732"/>
  </r>
  <r>
    <x v="948"/>
    <n v="68.527496549999995"/>
    <n v="1.0192429521311841"/>
  </r>
  <r>
    <x v="949"/>
    <n v="71.398158249999994"/>
    <n v="1.0418906547666669"/>
  </r>
  <r>
    <x v="950"/>
    <n v="70.64609849"/>
    <n v="0.98946667843494418"/>
  </r>
  <r>
    <x v="951"/>
    <n v="72.302634310000002"/>
    <n v="1.0234483694840486"/>
  </r>
  <r>
    <x v="952"/>
    <n v="74.063049960000001"/>
    <n v="1.0243478770421028"/>
  </r>
  <r>
    <x v="953"/>
    <n v="72.663839240000001"/>
    <n v="0.98110784364462866"/>
  </r>
  <r>
    <x v="954"/>
    <n v="74.423421829999995"/>
    <n v="1.0242153815213135"/>
  </r>
  <r>
    <x v="955"/>
    <n v="75.484319659999997"/>
    <n v="1.014254891859492"/>
  </r>
  <r>
    <x v="956"/>
    <n v="79.272827070000005"/>
    <n v="1.0501893297450964"/>
  </r>
  <r>
    <x v="957"/>
    <n v="80.497471689999998"/>
    <n v="1.0154484791985354"/>
  </r>
  <r>
    <x v="958"/>
    <n v="77.801663129999994"/>
    <n v="0.96651064308725487"/>
  </r>
  <r>
    <x v="959"/>
    <n v="77.553698549999993"/>
    <n v="0.99681286273295122"/>
  </r>
  <r>
    <x v="960"/>
    <n v="80.972069149999996"/>
    <n v="1.0440774671474389"/>
  </r>
  <r>
    <x v="961"/>
    <n v="83.657367359999995"/>
    <n v="1.0331632652862743"/>
  </r>
  <r>
    <x v="962"/>
    <n v="87.337964639999996"/>
    <n v="1.0439960925875351"/>
  </r>
  <r>
    <x v="963"/>
    <n v="79.674746290000002"/>
    <n v="0.91225787798482416"/>
  </r>
  <r>
    <x v="964"/>
    <n v="78.751845239999994"/>
    <n v="0.98841664275100627"/>
  </r>
  <r>
    <x v="965"/>
    <n v="82.720870070000004"/>
    <n v="1.0503991343682706"/>
  </r>
  <r>
    <x v="966"/>
    <n v="88.400729249999998"/>
    <n v="1.0686629525921765"/>
  </r>
  <r>
    <x v="967"/>
    <n v="92.796552579999997"/>
    <n v="1.0497260980457352"/>
  </r>
  <r>
    <x v="968"/>
    <n v="96.051575630000002"/>
    <n v="1.0350769824902046"/>
  </r>
  <r>
    <x v="969"/>
    <n v="98.778221909999999"/>
    <n v="1.0283873144413924"/>
  </r>
  <r>
    <x v="970"/>
    <n v="102.06432220000001"/>
    <n v="1.0332674574056828"/>
  </r>
  <r>
    <x v="971"/>
    <n v="106.7762395"/>
    <n v="1.0461661548172216"/>
  </r>
  <r>
    <x v="972"/>
    <n v="105.4490772"/>
    <n v="0.98757062145834418"/>
  </r>
  <r>
    <x v="973"/>
    <n v="105.4622418"/>
    <n v="1.0001248431977743"/>
  </r>
  <r>
    <x v="974"/>
    <n v="102.2270092"/>
    <n v="0.96932330903665653"/>
  </r>
  <r>
    <x v="975"/>
    <n v="106.46523689999999"/>
    <n v="1.0414589816641138"/>
  </r>
  <r>
    <x v="976"/>
    <n v="107.84511999999999"/>
    <n v="1.0129608794398879"/>
  </r>
  <r>
    <x v="977"/>
    <n v="106.10342470000001"/>
    <n v="0.98385003141542249"/>
  </r>
  <r>
    <x v="978"/>
    <n v="107.0158175"/>
    <n v="1.0085990890735121"/>
  </r>
  <r>
    <x v="979"/>
    <n v="104.86103079999999"/>
    <n v="0.97986478307283875"/>
  </r>
  <r>
    <x v="980"/>
    <n v="105.70554180000001"/>
    <n v="1.0080536210025508"/>
  </r>
  <r>
    <x v="981"/>
    <n v="96.932090599999995"/>
    <n v="0.91700102898483971"/>
  </r>
  <r>
    <x v="982"/>
    <n v="98.608851209999997"/>
    <n v="1.017298302343641"/>
  </r>
  <r>
    <x v="983"/>
    <n v="101.6127535"/>
    <n v="1.0304628058550527"/>
  </r>
  <r>
    <x v="984"/>
    <n v="102.8136691"/>
    <n v="1.011818551890733"/>
  </r>
  <r>
    <x v="985"/>
    <n v="97.876453729999994"/>
    <n v="0.95197899838398037"/>
  </r>
  <r>
    <x v="986"/>
    <n v="96.005286229999996"/>
    <n v="0.9808823529184888"/>
  </r>
  <r>
    <x v="987"/>
    <n v="93.372477509999996"/>
    <n v="0.97257641924328442"/>
  </r>
  <r>
    <x v="988"/>
    <n v="98.481418349999998"/>
    <n v="1.0547157039873216"/>
  </r>
  <r>
    <x v="989"/>
    <n v="99.044532219999994"/>
    <n v="1.0057179707546322"/>
  </r>
  <r>
    <x v="990"/>
    <n v="93.826399969999997"/>
    <n v="0.9473152920909419"/>
  </r>
  <r>
    <x v="991"/>
    <n v="94.056142789999996"/>
    <n v="1.0024485946393922"/>
  </r>
  <r>
    <x v="992"/>
    <n v="94.803882680000001"/>
    <n v="1.0079499314751774"/>
  </r>
  <r>
    <x v="993"/>
    <n v="106.2726751"/>
    <n v="1.1209738683246935"/>
  </r>
  <r>
    <x v="994"/>
    <n v="115.7116588"/>
    <n v="1.0888185386423945"/>
  </r>
  <r>
    <x v="995"/>
    <n v="120.9190708"/>
    <n v="1.0450033475796996"/>
  </r>
  <r>
    <x v="996"/>
    <n v="122.5586143"/>
    <n v="1.0135590150433078"/>
  </r>
  <r>
    <x v="997"/>
    <n v="127.37093969999999"/>
    <n v="1.0392655010623761"/>
  </r>
  <r>
    <x v="998"/>
    <n v="130.0849403"/>
    <n v="1.021307847821429"/>
  </r>
  <r>
    <x v="999"/>
    <n v="135.11450730000001"/>
    <n v="1.0386637145575874"/>
  </r>
  <r>
    <x v="1000"/>
    <n v="140.78652959999999"/>
    <n v="1.0419793730025315"/>
  </r>
  <r>
    <x v="1001"/>
    <n v="147.0156863"/>
    <n v="1.0442454027221082"/>
  </r>
  <r>
    <x v="1002"/>
    <n v="149.59435869999999"/>
    <n v="1.0175401174180689"/>
  </r>
  <r>
    <x v="1003"/>
    <n v="150.65518410000001"/>
    <n v="1.0070913462861752"/>
  </r>
  <r>
    <x v="1004"/>
    <n v="147.03013770000001"/>
    <n v="0.97593812372501021"/>
  </r>
  <r>
    <x v="1005"/>
    <n v="151.90398160000001"/>
    <n v="1.0331486046074756"/>
  </r>
  <r>
    <x v="1006"/>
    <n v="152.89047919999999"/>
    <n v="1.0064942181871024"/>
  </r>
  <r>
    <x v="1007"/>
    <n v="151.14763110000001"/>
    <n v="0.98860067605831681"/>
  </r>
  <r>
    <x v="1008"/>
    <n v="150.95625670000001"/>
    <n v="0.99873385776140022"/>
  </r>
  <r>
    <x v="1009"/>
    <n v="153.3375212"/>
    <n v="1.0157745333122055"/>
  </r>
  <r>
    <x v="1010"/>
    <n v="145.50093570000001"/>
    <n v="0.94889322953265542"/>
  </r>
  <r>
    <x v="1011"/>
    <n v="146.14688709999999"/>
    <n v="1.0044394999722326"/>
  </r>
  <r>
    <x v="1012"/>
    <n v="146.8914973"/>
    <n v="1.0050949439620327"/>
  </r>
  <r>
    <x v="1013"/>
    <n v="146.5238545"/>
    <n v="0.9974971812068254"/>
  </r>
  <r>
    <x v="1014"/>
    <n v="143.81902669999999"/>
    <n v="0.98154001743108654"/>
  </r>
  <r>
    <x v="1015"/>
    <n v="142.5143324"/>
    <n v="0.99092822187761342"/>
  </r>
  <r>
    <x v="1016"/>
    <n v="155.63683320000001"/>
    <n v="1.0920784638219307"/>
  </r>
  <r>
    <x v="1017"/>
    <n v="157.82843460000001"/>
    <n v="1.014081508566701"/>
  </r>
  <r>
    <x v="1018"/>
    <n v="157.18150589999999"/>
    <n v="0.995901063698442"/>
  </r>
  <r>
    <x v="1019"/>
    <n v="159.20668019999999"/>
    <n v="1.0128843039669593"/>
  </r>
  <r>
    <x v="1020"/>
    <n v="158.08419169999999"/>
    <n v="0.9929494886860909"/>
  </r>
  <r>
    <x v="1021"/>
    <n v="165.51377479999999"/>
    <n v="1.0469976347419943"/>
  </r>
  <r>
    <x v="1022"/>
    <n v="175.0961374"/>
    <n v="1.0578946532491265"/>
  </r>
  <r>
    <x v="1023"/>
    <n v="174.2621158"/>
    <n v="0.99523677899247598"/>
  </r>
  <r>
    <x v="1024"/>
    <n v="176.04995940000001"/>
    <n v="1.0102595081655723"/>
  </r>
  <r>
    <x v="1025"/>
    <n v="180.86820850000001"/>
    <n v="1.0273686464707017"/>
  </r>
  <r>
    <x v="1026"/>
    <n v="185.4119231"/>
    <n v="1.0251216874302151"/>
  </r>
  <r>
    <x v="1027"/>
    <n v="189.5812645"/>
    <n v="1.0224869109294084"/>
  </r>
  <r>
    <x v="1028"/>
    <n v="186.08563789999999"/>
    <n v="0.981561328809472"/>
  </r>
  <r>
    <x v="1029"/>
    <n v="182.58067919999999"/>
    <n v="0.98116480809828255"/>
  </r>
  <r>
    <x v="1030"/>
    <n v="185.31294299999999"/>
    <n v="1.0149646929344975"/>
  </r>
  <r>
    <x v="1031"/>
    <n v="197.2126481"/>
    <n v="1.0642141067286379"/>
  </r>
  <r>
    <x v="1032"/>
    <n v="207.65576519999999"/>
    <n v="1.0529535869053623"/>
  </r>
  <r>
    <x v="1033"/>
    <n v="209.22011190000001"/>
    <n v="1.0075333651271052"/>
  </r>
  <r>
    <x v="1034"/>
    <n v="221.1432466"/>
    <n v="1.056988473009224"/>
  </r>
  <r>
    <x v="1035"/>
    <n v="234.81938729999999"/>
    <n v="1.0618429045890656"/>
  </r>
  <r>
    <x v="1036"/>
    <n v="241.25903439999999"/>
    <n v="1.0274238306046377"/>
  </r>
  <r>
    <x v="1037"/>
    <n v="242.44787120000001"/>
    <n v="1.0049276364010848"/>
  </r>
  <r>
    <x v="1038"/>
    <n v="250.04660430000001"/>
    <n v="1.0313417192008738"/>
  </r>
  <r>
    <x v="1039"/>
    <n v="245.5396604"/>
    <n v="0.98197558446107636"/>
  </r>
  <r>
    <x v="1040"/>
    <n v="251.143753"/>
    <n v="1.0228235739630436"/>
  </r>
  <r>
    <x v="1041"/>
    <n v="244.9787718"/>
    <n v="0.97545238085217278"/>
  </r>
  <r>
    <x v="1042"/>
    <n v="244.7600309"/>
    <n v="0.99910710263426994"/>
  </r>
  <r>
    <x v="1043"/>
    <n v="253.40871089999999"/>
    <n v="1.035335344452271"/>
  </r>
  <r>
    <x v="1044"/>
    <n v="257.74074890000003"/>
    <n v="1.0170950634830764"/>
  </r>
  <r>
    <x v="1045"/>
    <n v="274.94247289999998"/>
    <n v="1.0667404128893643"/>
  </r>
  <r>
    <x v="1046"/>
    <n v="292.71065190000002"/>
    <n v="1.064625078885002"/>
  </r>
  <r>
    <x v="1047"/>
    <n v="305.52260439999998"/>
    <n v="1.0437700248242998"/>
  </r>
  <r>
    <x v="1048"/>
    <n v="302.91130010000001"/>
    <n v="0.99145299148935906"/>
  </r>
  <r>
    <x v="1049"/>
    <n v="303.44005989999999"/>
    <n v="1.0017455928511925"/>
  </r>
  <r>
    <x v="1050"/>
    <n v="317.09538739999999"/>
    <n v="1.0450017295162022"/>
  </r>
  <r>
    <x v="1051"/>
    <n v="326.99950430000001"/>
    <n v="1.0312338724987711"/>
  </r>
  <r>
    <x v="1052"/>
    <n v="348.1081896"/>
    <n v="1.0645526522897546"/>
  </r>
  <r>
    <x v="1053"/>
    <n v="337.56313929999999"/>
    <n v="0.96970754893150601"/>
  </r>
  <r>
    <x v="1054"/>
    <n v="297.5532043"/>
    <n v="0.88147421817747029"/>
  </r>
  <r>
    <x v="1055"/>
    <n v="260.9484258"/>
    <n v="0.8769807282495462"/>
  </r>
  <r>
    <x v="1056"/>
    <n v="257.47000100000002"/>
    <n v="0.98667006789048051"/>
  </r>
  <r>
    <x v="1057"/>
    <n v="269.48001099999999"/>
    <n v="1.0466462498673776"/>
  </r>
  <r>
    <x v="1058"/>
    <n v="261.14999399999999"/>
    <n v="0.96908855328790977"/>
  </r>
  <r>
    <x v="1059"/>
    <n v="264.040009"/>
    <n v="1.0110664946061612"/>
  </r>
  <r>
    <x v="1060"/>
    <n v="266.32000699999998"/>
    <n v="1.0086350474257104"/>
  </r>
  <r>
    <x v="1061"/>
    <n v="278.540009"/>
    <n v="1.0458846563487814"/>
  </r>
  <r>
    <x v="1062"/>
    <n v="277.48998999999998"/>
    <n v="0.99623027584521973"/>
  </r>
  <r>
    <x v="1063"/>
    <n v="268.07000699999998"/>
    <n v="0.96605289077274459"/>
  </r>
  <r>
    <x v="1064"/>
    <n v="279.48998999999998"/>
    <n v="1.0426007486917401"/>
  </r>
  <r>
    <x v="1065"/>
    <n v="287.26998900000001"/>
    <n v="1.0278364137477698"/>
  </r>
  <r>
    <x v="1066"/>
    <n v="283.17999300000002"/>
    <n v="0.98576253644093681"/>
  </r>
  <r>
    <x v="1067"/>
    <n v="288.11999500000002"/>
    <n v="1.017444742291522"/>
  </r>
  <r>
    <x v="1068"/>
    <n v="309.209991"/>
    <n v="1.0731986546091672"/>
  </r>
  <r>
    <x v="1069"/>
    <n v="301.51001000000002"/>
    <n v="0.97509789067585473"/>
  </r>
  <r>
    <x v="1070"/>
    <n v="308.540009"/>
    <n v="1.0233159721629141"/>
  </r>
  <r>
    <x v="1071"/>
    <n v="324.55999800000001"/>
    <n v="1.0519219178476138"/>
  </r>
  <r>
    <x v="1072"/>
    <n v="337.69000199999999"/>
    <n v="1.0404547821078061"/>
  </r>
  <r>
    <x v="1073"/>
    <n v="335.77999899999998"/>
    <n v="0.99434391605114791"/>
  </r>
  <r>
    <x v="1074"/>
    <n v="366.10000600000001"/>
    <n v="1.0902972395327217"/>
  </r>
  <r>
    <x v="1075"/>
    <n v="373.25"/>
    <n v="1.0195301663010625"/>
  </r>
  <r>
    <x v="1076"/>
    <n v="371.73998999999998"/>
    <n v="0.99595442732752837"/>
  </r>
  <r>
    <x v="1077"/>
    <n v="363.10998499999999"/>
    <n v="0.97678483555132178"/>
  </r>
  <r>
    <x v="1078"/>
    <n v="370.51001000000002"/>
    <n v="1.0203795690168092"/>
  </r>
  <r>
    <x v="1079"/>
    <n v="379.41000400000001"/>
    <n v="1.0240209272618572"/>
  </r>
  <r>
    <x v="1080"/>
    <n v="353.94000199999999"/>
    <n v="0.93286945064316218"/>
  </r>
  <r>
    <x v="1081"/>
    <n v="358.5"/>
    <n v="1.0128835338595044"/>
  </r>
  <r>
    <x v="1082"/>
    <n v="368"/>
    <n v="1.0264993026499303"/>
  </r>
  <r>
    <x v="1083"/>
    <n v="358.82000699999998"/>
    <n v="0.97505436684782598"/>
  </r>
  <r>
    <x v="1084"/>
    <n v="393.79998799999998"/>
    <n v="1.0974861499292039"/>
  </r>
  <r>
    <x v="1085"/>
    <n v="391.14001500000001"/>
    <n v="0.99324537054074269"/>
  </r>
  <r>
    <x v="1086"/>
    <n v="389.89001500000001"/>
    <n v="0.99680421344770875"/>
  </r>
  <r>
    <x v="1087"/>
    <n v="354.64999399999999"/>
    <n v="0.90961548220207689"/>
  </r>
  <r>
    <x v="1088"/>
    <n v="337.39001500000001"/>
    <n v="0.95133235784010761"/>
  </r>
  <r>
    <x v="1089"/>
    <n v="335.95001200000002"/>
    <n v="0.99573193356063017"/>
  </r>
  <r>
    <x v="1090"/>
    <n v="357.67001299999998"/>
    <n v="1.064652478714601"/>
  </r>
  <r>
    <x v="1091"/>
    <n v="367.63000499999998"/>
    <n v="1.0278468745994649"/>
  </r>
  <r>
    <x v="1092"/>
    <n v="383.64001500000001"/>
    <n v="1.0435492472928047"/>
  </r>
  <r>
    <x v="1093"/>
    <n v="411.07998700000002"/>
    <n v="1.0715253126032747"/>
  </r>
  <r>
    <x v="1094"/>
    <n v="421.02999899999998"/>
    <n v="1.0242045643540414"/>
  </r>
  <r>
    <x v="1095"/>
    <n v="422.02999899999998"/>
    <n v="1.0023751276687531"/>
  </r>
  <r>
    <x v="1096"/>
    <n v="440.23998999999998"/>
    <n v="1.0431485701091121"/>
  </r>
  <r>
    <x v="1097"/>
    <n v="420.07000699999998"/>
    <n v="0.95418411898473832"/>
  </r>
  <r>
    <x v="1098"/>
    <n v="439.64999399999999"/>
    <n v="1.0466112473485878"/>
  </r>
  <r>
    <x v="1099"/>
    <n v="450.05999800000001"/>
    <n v="1.0236779350439387"/>
  </r>
  <r>
    <x v="1100"/>
    <n v="442.52999899999998"/>
    <n v="0.98326889962791131"/>
  </r>
  <r>
    <x v="1101"/>
    <n v="448.48001099999999"/>
    <n v="1.0134454432771687"/>
  </r>
  <r>
    <x v="1102"/>
    <n v="430.41000400000001"/>
    <n v="0.95970833357832763"/>
  </r>
  <r>
    <x v="1103"/>
    <n v="479.63000499999998"/>
    <n v="1.1143560803479837"/>
  </r>
  <r>
    <x v="1104"/>
    <n v="470.70001200000002"/>
    <n v="0.98138149634737726"/>
  </r>
  <r>
    <x v="1105"/>
    <n v="476.790009"/>
    <n v="1.0129381704795877"/>
  </r>
  <r>
    <x v="1106"/>
    <n v="467.51998900000001"/>
    <n v="0.98055743655484195"/>
  </r>
  <r>
    <x v="1107"/>
    <n v="481.25"/>
    <n v="1.0293677518032283"/>
  </r>
  <r>
    <x v="1108"/>
    <n v="483.60000600000001"/>
    <n v="1.0048831293506493"/>
  </r>
  <r>
    <x v="1109"/>
    <n v="476.41000400000001"/>
    <n v="0.98513233682631507"/>
  </r>
  <r>
    <x v="1110"/>
    <n v="495.86999500000002"/>
    <n v="1.0408471502206322"/>
  </r>
  <r>
    <x v="1111"/>
    <n v="485.72000100000002"/>
    <n v="0.9795309373377189"/>
  </r>
  <r>
    <x v="1112"/>
    <n v="491.42999300000002"/>
    <n v="1.0117557275554729"/>
  </r>
  <r>
    <x v="1113"/>
    <n v="493.13000499999998"/>
    <n v="1.0034593167373078"/>
  </r>
  <r>
    <x v="1114"/>
    <n v="509.92001299999998"/>
    <n v="1.0340478328833387"/>
  </r>
  <r>
    <x v="1115"/>
    <n v="516.17999299999997"/>
    <n v="1.0122763959844816"/>
  </r>
  <r>
    <x v="1116"/>
    <n v="520.48999000000003"/>
    <n v="1.0083497947585118"/>
  </r>
  <r>
    <x v="1117"/>
    <n v="527.59002699999996"/>
    <n v="1.0136410634909616"/>
  </r>
  <r>
    <x v="1118"/>
    <n v="538.71997099999999"/>
    <n v="1.0210958195386814"/>
  </r>
  <r>
    <x v="1119"/>
    <n v="525.70001200000002"/>
    <n v="0.97583167563691453"/>
  </r>
  <r>
    <x v="1120"/>
    <n v="539.76000999999997"/>
    <n v="1.026745287576672"/>
  </r>
  <r>
    <x v="1121"/>
    <n v="541.34002699999996"/>
    <n v="1.0029272583569131"/>
  </r>
  <r>
    <x v="1122"/>
    <n v="539.15997300000004"/>
    <n v="0.9959728564464716"/>
  </r>
  <r>
    <x v="1123"/>
    <n v="559.61999500000002"/>
    <n v="1.0379479616896561"/>
  </r>
  <r>
    <x v="1124"/>
    <n v="555.330017"/>
    <n v="0.99233412308650615"/>
  </r>
  <r>
    <x v="1125"/>
    <n v="566.82000700000003"/>
    <n v="1.0206903816618291"/>
  </r>
  <r>
    <x v="1126"/>
    <n v="561.40997300000004"/>
    <n v="0.99045546393354467"/>
  </r>
  <r>
    <x v="1127"/>
    <n v="568.20001200000002"/>
    <n v="1.0120946177064083"/>
  </r>
  <r>
    <x v="1128"/>
    <n v="587.52002000000005"/>
    <n v="1.0340021252938658"/>
  </r>
  <r>
    <x v="1129"/>
    <n v="571.57000700000003"/>
    <n v="0.97285196681467978"/>
  </r>
  <r>
    <x v="1130"/>
    <n v="546.65002400000003"/>
    <n v="0.95640082108087243"/>
  </r>
  <r>
    <x v="1131"/>
    <n v="553.65997300000004"/>
    <n v="1.0128234678354282"/>
  </r>
  <r>
    <x v="1132"/>
    <n v="562.75"/>
    <n v="1.0164180678454064"/>
  </r>
  <r>
    <x v="1133"/>
    <n v="548.96002199999998"/>
    <n v="0.97549537450022206"/>
  </r>
  <r>
    <x v="1134"/>
    <n v="566.97997999999995"/>
    <n v="1.0328256289672038"/>
  </r>
  <r>
    <x v="1135"/>
    <n v="590.22997999999995"/>
    <n v="1.0410067388975532"/>
  </r>
  <r>
    <x v="1136"/>
    <n v="575.79998799999998"/>
    <n v="0.97555191622086024"/>
  </r>
  <r>
    <x v="1137"/>
    <n v="588.72997999999995"/>
    <n v="1.0224557003637866"/>
  </r>
  <r>
    <x v="1138"/>
    <n v="567.28997800000002"/>
    <n v="0.9635826223763907"/>
  </r>
  <r>
    <x v="1139"/>
    <n v="575.71002199999998"/>
    <n v="1.0148425749202994"/>
  </r>
  <r>
    <x v="1140"/>
    <n v="590.64001499999995"/>
    <n v="1.025933182382571"/>
  </r>
  <r>
    <x v="1141"/>
    <n v="613.65002400000003"/>
    <n v="1.0389577550041205"/>
  </r>
  <r>
    <x v="1142"/>
    <n v="631.76000999999997"/>
    <n v="1.0295119128032495"/>
  </r>
  <r>
    <x v="1143"/>
    <n v="650.35998500000005"/>
    <n v="1.0294415200480955"/>
  </r>
  <r>
    <x v="1144"/>
    <n v="676.35998500000005"/>
    <n v="1.0399778593389322"/>
  </r>
  <r>
    <x v="1145"/>
    <n v="692.07000700000003"/>
    <n v="1.0232273084576404"/>
  </r>
  <r>
    <x v="1146"/>
    <n v="715.02002000000005"/>
    <n v="1.0331614038578036"/>
  </r>
  <r>
    <x v="1147"/>
    <n v="716.82000700000003"/>
    <n v="1.0025173938486365"/>
  </r>
  <r>
    <x v="1148"/>
    <n v="747.07000700000003"/>
    <n v="1.0422002730177702"/>
  </r>
  <r>
    <x v="1149"/>
    <n v="744.40002400000003"/>
    <n v="0.99642606050974813"/>
  </r>
  <r>
    <x v="1150"/>
    <n v="777.07000700000003"/>
    <n v="1.0438876705355937"/>
  </r>
  <r>
    <x v="1151"/>
    <n v="792.03997800000002"/>
    <n v="1.0192646362170044"/>
  </r>
  <r>
    <x v="1152"/>
    <n v="819"/>
    <n v="1.0340387136367504"/>
  </r>
  <r>
    <x v="1153"/>
    <n v="826.59002699999996"/>
    <n v="1.0092674322344322"/>
  </r>
  <r>
    <x v="1154"/>
    <n v="834.54998799999998"/>
    <n v="1.0096298778596322"/>
  </r>
  <r>
    <x v="1155"/>
    <n v="846.84997599999997"/>
    <n v="1.0147384676494657"/>
  </r>
  <r>
    <x v="1156"/>
    <n v="868.69000200000005"/>
    <n v="1.0257897226414989"/>
  </r>
  <r>
    <x v="1157"/>
    <n v="872.01000999999997"/>
    <n v="1.0038218558891621"/>
  </r>
  <r>
    <x v="1158"/>
    <n v="833.47997999999995"/>
    <n v="0.95581469299876498"/>
  </r>
  <r>
    <x v="1159"/>
    <n v="851.05999799999995"/>
    <n v="1.02109230985968"/>
  </r>
  <r>
    <x v="1160"/>
    <n v="898.96997099999999"/>
    <n v="1.0562944717324148"/>
  </r>
  <r>
    <x v="1161"/>
    <n v="923.76000999999997"/>
    <n v="1.0275760479211824"/>
  </r>
  <r>
    <x v="1162"/>
    <n v="993.580017"/>
    <n v="1.075582409115112"/>
  </r>
  <r>
    <x v="1163"/>
    <n v="973.90002400000003"/>
    <n v="0.98019284540421669"/>
  </r>
  <r>
    <x v="1164"/>
    <n v="1034.74"/>
    <n v="1.0624704533326923"/>
  </r>
  <r>
    <x v="1165"/>
    <n v="1042.8499999999999"/>
    <n v="1.0078377176875348"/>
  </r>
  <r>
    <x v="1166"/>
    <n v="1000"/>
    <n v="0.95891067747039371"/>
  </r>
  <r>
    <x v="1167"/>
    <n v="1059.7"/>
    <n v="1.0597000000000001"/>
  </r>
  <r>
    <x v="1168"/>
    <n v="1124.22"/>
    <n v="1.0608851561762762"/>
  </r>
  <r>
    <x v="1169"/>
    <n v="1174.5899999999999"/>
    <n v="1.0448043977157495"/>
  </r>
  <r>
    <x v="1170"/>
    <n v="1268.05"/>
    <n v="1.0795681897513174"/>
  </r>
  <r>
    <x v="1171"/>
    <n v="1197.01"/>
    <n v="0.94397697251685664"/>
  </r>
  <r>
    <x v="1172"/>
    <n v="1262.56"/>
    <n v="1.054761447272788"/>
  </r>
  <r>
    <x v="1173"/>
    <n v="1220.4000000000001"/>
    <n v="0.96660752756304658"/>
  </r>
  <r>
    <x v="1174"/>
    <n v="1276.8900000000001"/>
    <n v="1.0462881022615536"/>
  </r>
  <r>
    <x v="1175"/>
    <n v="1298.82"/>
    <n v="1.0171745412682376"/>
  </r>
  <r>
    <x v="1176"/>
    <n v="1313.19"/>
    <n v="1.0110638887605674"/>
  </r>
  <r>
    <x v="1177"/>
    <n v="1407.9"/>
    <n v="1.0721220843899208"/>
  </r>
  <r>
    <x v="1178"/>
    <n v="1480"/>
    <n v="1.0512110235101924"/>
  </r>
  <r>
    <x v="1179"/>
    <n v="1494.89"/>
    <n v="1.0100608108108109"/>
  </r>
  <r>
    <x v="1180"/>
    <n v="1469.19"/>
    <n v="0.98280809959261217"/>
  </r>
  <r>
    <x v="1181"/>
    <n v="1528.87"/>
    <n v="1.0406210224681627"/>
  </r>
  <r>
    <x v="1182"/>
    <n v="1512.59"/>
    <n v="0.98935161262893512"/>
  </r>
  <r>
    <x v="1183"/>
    <n v="1293.9000000000001"/>
    <n v="0.85542017334505727"/>
  </r>
  <r>
    <x v="1184"/>
    <n v="1376.79"/>
    <n v="1.0640621377231625"/>
  </r>
  <r>
    <x v="1185"/>
    <n v="1488.78"/>
    <n v="1.0813413810385026"/>
  </r>
  <r>
    <x v="1186"/>
    <n v="1579.02"/>
    <n v="1.060613388143312"/>
  </r>
  <r>
    <x v="1187"/>
    <n v="1670.01"/>
    <n v="1.0576243492799331"/>
  </r>
  <r>
    <x v="1188"/>
    <n v="1739.84"/>
    <n v="1.0418141208735276"/>
  </r>
  <r>
    <x v="1189"/>
    <n v="1685.77"/>
    <n v="0.96892242964870334"/>
  </r>
  <r>
    <x v="1190"/>
    <n v="1753.21"/>
    <n v="1.0400054574467454"/>
  </r>
  <r>
    <x v="1191"/>
    <n v="1821.11"/>
    <n v="1.0387289600219025"/>
  </r>
  <r>
    <x v="1192"/>
    <n v="1778.1"/>
    <n v="0.9763825359258913"/>
  </r>
  <r>
    <x v="1193"/>
    <n v="1876.78"/>
    <n v="1.0554974410888027"/>
  </r>
  <r>
    <x v="1194"/>
    <n v="1818.18"/>
    <n v="0.96877630835793227"/>
  </r>
  <r>
    <x v="1195"/>
    <n v="1809.19"/>
    <n v="0.99505549505549507"/>
  </r>
  <r>
    <x v="1196"/>
    <n v="1759.59"/>
    <n v="0.97258441623046765"/>
  </r>
  <r>
    <x v="1197"/>
    <n v="1870.94"/>
    <n v="1.0632817872345264"/>
  </r>
  <r>
    <x v="1198"/>
    <n v="1908.97"/>
    <n v="1.0203266807059552"/>
  </r>
  <r>
    <x v="1199"/>
    <n v="2021.4"/>
    <n v="1.0588956348187766"/>
  </r>
  <r>
    <x v="1200"/>
    <n v="1919.84"/>
    <n v="0.94975759374690805"/>
  </r>
  <r>
    <x v="1201"/>
    <n v="1883.5"/>
    <n v="0.98107133927827328"/>
  </r>
  <r>
    <x v="1202"/>
    <n v="2067.7600000000002"/>
    <n v="1.0978285107512611"/>
  </r>
  <r>
    <x v="1203"/>
    <n v="2005.55"/>
    <n v="0.96991430340078144"/>
  </r>
  <r>
    <x v="1204"/>
    <n v="1964.4"/>
    <n v="0.97948193762309599"/>
  </r>
  <r>
    <x v="1205"/>
    <n v="2012.83"/>
    <n v="1.024653838322134"/>
  </r>
  <r>
    <x v="1206"/>
    <n v="1981.36"/>
    <n v="0.98436529662216876"/>
  </r>
  <r>
    <x v="1207"/>
    <n v="2104.4299999999998"/>
    <n v="1.0621139015625631"/>
  </r>
  <r>
    <x v="1208"/>
    <n v="1993.33"/>
    <n v="0.94720660701472614"/>
  </r>
  <r>
    <x v="1209"/>
    <n v="1984.91"/>
    <n v="0.99577591266875032"/>
  </r>
  <r>
    <x v="1210"/>
    <n v="1828.42"/>
    <n v="0.92116015335707913"/>
  </r>
  <r>
    <x v="1211"/>
    <n v="1837.37"/>
    <n v="1.0048949366119382"/>
  </r>
  <r>
    <x v="1212"/>
    <n v="1902.55"/>
    <n v="1.0354746186124733"/>
  </r>
  <r>
    <x v="1213"/>
    <n v="1729.08"/>
    <n v="0.90882236997713595"/>
  </r>
  <r>
    <x v="1214"/>
    <n v="1619.54"/>
    <n v="0.93664839105188891"/>
  </r>
  <r>
    <x v="1215"/>
    <n v="1745.39"/>
    <n v="1.077707250206849"/>
  </r>
  <r>
    <x v="1216"/>
    <n v="1757.09"/>
    <n v="1.0067033728851431"/>
  </r>
  <r>
    <x v="1217"/>
    <n v="1714.32"/>
    <n v="0.97565861737304294"/>
  </r>
  <r>
    <x v="1218"/>
    <n v="1697.45"/>
    <n v="0.99015936347939715"/>
  </r>
  <r>
    <x v="1219"/>
    <n v="1591.18"/>
    <n v="0.93739432678429413"/>
  </r>
  <r>
    <x v="1220"/>
    <n v="1462.69"/>
    <n v="0.91924860795133168"/>
  </r>
  <r>
    <x v="1221"/>
    <n v="1490.58"/>
    <n v="1.0190676083107151"/>
  </r>
  <r>
    <x v="1222"/>
    <n v="1604.92"/>
    <n v="1.0767083953897141"/>
  </r>
  <r>
    <x v="1223"/>
    <n v="1618.98"/>
    <n v="1.0087605612740822"/>
  </r>
  <r>
    <x v="1224"/>
    <n v="1595.35"/>
    <n v="0.98540439041865857"/>
  </r>
  <r>
    <x v="1225"/>
    <n v="1564.59"/>
    <n v="0.98071896449055063"/>
  </r>
  <r>
    <x v="1226"/>
    <n v="1623.43"/>
    <n v="1.0376072964802281"/>
  </r>
  <r>
    <x v="1227"/>
    <n v="1525"/>
    <n v="0.93936911354354669"/>
  </r>
  <r>
    <x v="1228"/>
    <n v="1513.77"/>
    <n v="0.99263606557377049"/>
  </r>
  <r>
    <x v="1229"/>
    <n v="1405.94"/>
    <n v="0.92876724997853044"/>
  </r>
  <r>
    <x v="1230"/>
    <n v="1296.3399999999999"/>
    <n v="0.92204503748381861"/>
  </r>
  <r>
    <x v="1231"/>
    <n v="1304.8599999999999"/>
    <n v="1.0065723498464909"/>
  </r>
  <r>
    <x v="1232"/>
    <n v="1163.04"/>
    <n v="0.89131401069846583"/>
  </r>
  <r>
    <x v="1233"/>
    <n v="1265.4100000000001"/>
    <n v="1.0880193286559363"/>
  </r>
  <r>
    <x v="1234"/>
    <n v="1339.89"/>
    <n v="1.0588583937221929"/>
  </r>
  <r>
    <x v="1235"/>
    <n v="1261.18"/>
    <n v="0.94125637179171417"/>
  </r>
  <r>
    <x v="1236"/>
    <n v="1228.1400000000001"/>
    <n v="0.97380231212039525"/>
  </r>
  <r>
    <x v="1237"/>
    <n v="1209.71"/>
    <n v="0.98499356750859013"/>
  </r>
  <r>
    <x v="1238"/>
    <n v="1221.46"/>
    <n v="1.0097130717279348"/>
  </r>
  <r>
    <x v="1239"/>
    <n v="1322.07"/>
    <n v="1.0823686408069031"/>
  </r>
  <r>
    <x v="1240"/>
    <n v="1391.72"/>
    <n v="1.052682535720499"/>
  </r>
  <r>
    <x v="1241"/>
    <n v="1409.48"/>
    <n v="1.0127611875952058"/>
  </r>
  <r>
    <x v="1242"/>
    <n v="1434.33"/>
    <n v="1.0176306155461587"/>
  </r>
  <r>
    <x v="1243"/>
    <n v="1462.3"/>
    <n v="1.0195003939121401"/>
  </r>
  <r>
    <x v="1244"/>
    <n v="1446.77"/>
    <n v="0.98937974423852837"/>
  </r>
  <r>
    <x v="1245"/>
    <n v="1528.62"/>
    <n v="1.0565742999923968"/>
  </r>
  <r>
    <x v="1246"/>
    <n v="1542.07"/>
    <n v="1.0087987858329737"/>
  </r>
  <r>
    <x v="1247"/>
    <n v="1622.94"/>
    <n v="1.052442496125338"/>
  </r>
  <r>
    <x v="1248"/>
    <n v="1652.73"/>
    <n v="1.0183555769159673"/>
  </r>
  <r>
    <x v="1249"/>
    <n v="1675.7"/>
    <n v="1.0138982168896311"/>
  </r>
  <r>
    <x v="1250"/>
    <n v="1650.42"/>
    <n v="0.98491376738079606"/>
  </r>
  <r>
    <x v="1251"/>
    <n v="1624.51"/>
    <n v="0.98430096581476223"/>
  </r>
  <r>
    <x v="1252"/>
    <n v="1646.8"/>
    <n v="1.0137210605043983"/>
  </r>
  <r>
    <x v="1253"/>
    <n v="1678.83"/>
    <n v="1.0194498421180471"/>
  </r>
  <r>
    <x v="1254"/>
    <n v="1623.26"/>
    <n v="0.96689956696032364"/>
  </r>
  <r>
    <x v="1255"/>
    <n v="1629.83"/>
    <n v="1.0040474107659894"/>
  </r>
  <r>
    <x v="1256"/>
    <n v="1647.48"/>
    <n v="1.010829350300338"/>
  </r>
  <r>
    <x v="1257"/>
    <n v="1672.65"/>
    <n v="1.0152778789423849"/>
  </r>
  <r>
    <x v="1258"/>
    <n v="1740.33"/>
    <n v="1.0404627387678234"/>
  </r>
  <r>
    <x v="1259"/>
    <n v="1799.55"/>
    <n v="1.0340280291668822"/>
  </r>
  <r>
    <x v="1260"/>
    <n v="1755.68"/>
    <n v="0.97562168319857745"/>
  </r>
  <r>
    <x v="1261"/>
    <n v="1792.63"/>
    <n v="1.0210459764877426"/>
  </r>
  <r>
    <x v="1262"/>
    <n v="1760.89"/>
    <n v="0.98229417113403217"/>
  </r>
  <r>
    <x v="1263"/>
    <n v="1727.49"/>
    <n v="0.9810323188842005"/>
  </r>
  <r>
    <x v="1264"/>
    <n v="1782.46"/>
    <n v="1.0318207341287069"/>
  </r>
  <r>
    <x v="1265"/>
    <n v="1784.99"/>
    <n v="1.0014193866903045"/>
  </r>
  <r>
    <x v="1266"/>
    <n v="1851.37"/>
    <n v="1.0371878834055093"/>
  </r>
  <r>
    <x v="1267"/>
    <n v="1834.48"/>
    <n v="0.99087702620221785"/>
  </r>
  <r>
    <x v="1268"/>
    <n v="1849.33"/>
    <n v="1.0080949369848675"/>
  </r>
  <r>
    <x v="1269"/>
    <n v="1818.5"/>
    <n v="0.98332909756506415"/>
  </r>
  <r>
    <x v="1270"/>
    <n v="1887.28"/>
    <n v="1.0378223810833105"/>
  </r>
  <r>
    <x v="1271"/>
    <n v="1887.94"/>
    <n v="1.0003497096350304"/>
  </r>
  <r>
    <x v="1272"/>
    <n v="1937.93"/>
    <n v="1.0264785957180842"/>
  </r>
  <r>
    <x v="1273"/>
    <n v="1943.19"/>
    <n v="1.0027142363243253"/>
  </r>
  <r>
    <x v="1274"/>
    <n v="1967.38"/>
    <n v="1.0124486025555917"/>
  </r>
  <r>
    <x v="1275"/>
    <n v="1993.79"/>
    <n v="1.0134239445353719"/>
  </r>
  <r>
    <x v="1276"/>
    <n v="1936.41"/>
    <n v="0.97122064008747166"/>
  </r>
  <r>
    <x v="1277"/>
    <n v="1939.03"/>
    <n v="1.0013530192469569"/>
  </r>
  <r>
    <x v="1278"/>
    <n v="1951"/>
    <n v="1.0061731896876274"/>
  </r>
  <r>
    <x v="1279"/>
    <n v="1997.42"/>
    <n v="1.0237929267042543"/>
  </r>
  <r>
    <x v="1280"/>
    <n v="2048.89"/>
    <n v="1.0257682410309299"/>
  </r>
  <r>
    <x v="1281"/>
    <n v="2115.65"/>
    <n v="1.0325834964297742"/>
  </r>
  <r>
    <x v="1282"/>
    <n v="2155.89"/>
    <n v="1.0190201592891073"/>
  </r>
  <r>
    <x v="1283"/>
    <n v="2186.13"/>
    <n v="1.0140266896734065"/>
  </r>
  <r>
    <x v="1284"/>
    <n v="2219.19"/>
    <n v="1.0151226139342124"/>
  </r>
  <r>
    <x v="1285"/>
    <n v="2175.7800000000002"/>
    <n v="0.9804388087545457"/>
  </r>
  <r>
    <x v="1286"/>
    <n v="2200.12"/>
    <n v="1.0111867927823583"/>
  </r>
  <r>
    <x v="1287"/>
    <n v="2297.58"/>
    <n v="1.0442975837681581"/>
  </r>
  <r>
    <x v="1288"/>
    <n v="2377.75"/>
    <n v="1.0348932354912561"/>
  </r>
  <r>
    <x v="1289"/>
    <n v="2338.25"/>
    <n v="0.98338765639785508"/>
  </r>
  <r>
    <x v="1290"/>
    <n v="2265.75"/>
    <n v="0.96899390569870625"/>
  </r>
  <r>
    <x v="1291"/>
    <n v="2299.71"/>
    <n v="1.0149884144323071"/>
  </r>
  <r>
    <x v="1292"/>
    <n v="2385.7199999999998"/>
    <n v="1.0374003678724708"/>
  </r>
  <r>
    <x v="1293"/>
    <n v="2423.67"/>
    <n v="1.0159071475277905"/>
  </r>
  <r>
    <x v="1294"/>
    <n v="2322.34"/>
    <n v="0.95819150296863853"/>
  </r>
  <r>
    <x v="1295"/>
    <n v="2306.23"/>
    <n v="0.99306303125296036"/>
  </r>
  <r>
    <x v="1296"/>
    <n v="2167.9"/>
    <n v="0.94001899203461925"/>
  </r>
  <r>
    <x v="1297"/>
    <n v="2097.48"/>
    <n v="0.96751695188892473"/>
  </r>
  <r>
    <x v="1298"/>
    <n v="2088.42"/>
    <n v="0.99568053092282172"/>
  </r>
  <r>
    <x v="1299"/>
    <n v="2190.13"/>
    <n v="1.0487018894666782"/>
  </r>
  <r>
    <x v="1300"/>
    <n v="2218.5"/>
    <n v="1.0129535689662257"/>
  </r>
  <r>
    <x v="1301"/>
    <n v="2031.47"/>
    <n v="0.91569528961009694"/>
  </r>
  <r>
    <x v="1302"/>
    <n v="2014.39"/>
    <n v="0.99159229523448544"/>
  </r>
  <r>
    <x v="1303"/>
    <n v="2043.53"/>
    <n v="1.0144659177219901"/>
  </r>
  <r>
    <x v="1304"/>
    <n v="1861.44"/>
    <n v="0.91089438373794374"/>
  </r>
  <r>
    <x v="1305"/>
    <n v="1548.81"/>
    <n v="0.83204938112429083"/>
  </r>
  <r>
    <x v="1306"/>
    <n v="1437.68"/>
    <n v="0.92824813889373137"/>
  </r>
  <r>
    <x v="1307"/>
    <n v="1452.98"/>
    <n v="1.0106421456791497"/>
  </r>
  <r>
    <x v="1308"/>
    <n v="1330.51"/>
    <n v="0.91571115913501899"/>
  </r>
  <r>
    <x v="1309"/>
    <n v="1188.8399999999999"/>
    <n v="0.89352203290467558"/>
  </r>
  <r>
    <x v="1310"/>
    <n v="1292.98"/>
    <n v="1.0875979946838936"/>
  </r>
  <r>
    <x v="1311"/>
    <n v="1416.73"/>
    <n v="1.095709137032282"/>
  </r>
  <r>
    <x v="1312"/>
    <n v="1495.97"/>
    <n v="1.0559316171747617"/>
  </r>
  <r>
    <x v="1313"/>
    <n v="1498.94"/>
    <n v="1.0019853339304934"/>
  </r>
  <r>
    <x v="1314"/>
    <n v="1612.31"/>
    <n v="1.0756334476363296"/>
  </r>
  <r>
    <x v="1315"/>
    <n v="1670.52"/>
    <n v="1.0361034788595245"/>
  </r>
  <r>
    <x v="1316"/>
    <n v="1732.86"/>
    <n v="1.0373177214280582"/>
  </r>
  <r>
    <x v="1317"/>
    <n v="1700.67"/>
    <n v="0.98142377341504805"/>
  </r>
  <r>
    <x v="1318"/>
    <n v="1802.68"/>
    <n v="1.0599822422927434"/>
  </r>
  <r>
    <x v="1319"/>
    <n v="1837.5"/>
    <n v="1.0193156855348702"/>
  </r>
  <r>
    <x v="1320"/>
    <n v="1771.4"/>
    <n v="0.96402721088435384"/>
  </r>
  <r>
    <x v="1321"/>
    <n v="1826.27"/>
    <n v="1.0309754996048324"/>
  </r>
  <r>
    <x v="1322"/>
    <n v="1936.48"/>
    <n v="1.0603470461651343"/>
  </r>
  <r>
    <x v="1323"/>
    <n v="1967.05"/>
    <n v="1.0157863752788565"/>
  </r>
  <r>
    <x v="1324"/>
    <n v="1809.98"/>
    <n v="0.92014946239292339"/>
  </r>
  <r>
    <x v="1325"/>
    <n v="1715.23"/>
    <n v="0.94765135526359412"/>
  </r>
  <r>
    <x v="1326"/>
    <n v="1835.4"/>
    <n v="1.0700605749666225"/>
  </r>
  <r>
    <x v="1327"/>
    <n v="1752.55"/>
    <n v="0.95485997602702399"/>
  </r>
  <r>
    <x v="1328"/>
    <n v="1908.95"/>
    <n v="1.0892413911158028"/>
  </r>
  <r>
    <x v="1329"/>
    <n v="1981.59"/>
    <n v="1.0380523324340605"/>
  </r>
  <r>
    <x v="1330"/>
    <n v="1981.84"/>
    <n v="1.0001261613149037"/>
  </r>
  <r>
    <x v="1331"/>
    <n v="2114.29"/>
    <n v="1.0668318330440398"/>
  </r>
  <r>
    <x v="1332"/>
    <n v="2164.4"/>
    <n v="1.0237006276338629"/>
  </r>
  <r>
    <x v="1333"/>
    <n v="2238.5500000000002"/>
    <n v="1.0342589170208834"/>
  </r>
  <r>
    <x v="1334"/>
    <n v="2239.44"/>
    <n v="1.0003975787898416"/>
  </r>
  <r>
    <x v="1335"/>
    <n v="2305.7600000000002"/>
    <n v="1.0296145464937663"/>
  </r>
  <r>
    <x v="1336"/>
    <n v="2279.66"/>
    <n v="0.98868052182360677"/>
  </r>
  <r>
    <x v="1337"/>
    <n v="2241.66"/>
    <n v="0.9833308475825342"/>
  </r>
  <r>
    <x v="1338"/>
    <n v="2196.08"/>
    <n v="0.97966685402781872"/>
  </r>
  <r>
    <x v="1339"/>
    <n v="2076.7800000000002"/>
    <n v="0.94567593166004893"/>
  </r>
  <r>
    <x v="1340"/>
    <n v="1930.79"/>
    <n v="0.92970367588285696"/>
  </r>
  <r>
    <x v="1341"/>
    <n v="2141.81"/>
    <n v="1.1092920514400841"/>
  </r>
  <r>
    <x v="1342"/>
    <n v="2137.08"/>
    <n v="0.99779158748908636"/>
  </r>
  <r>
    <x v="1343"/>
    <n v="2158.94"/>
    <n v="1.0102289104759765"/>
  </r>
  <r>
    <x v="1344"/>
    <n v="2255.69"/>
    <n v="1.044813658554661"/>
  </r>
  <r>
    <x v="1345"/>
    <n v="2353.23"/>
    <n v="1.0432417575110056"/>
  </r>
  <r>
    <x v="1346"/>
    <n v="2430.67"/>
    <n v="1.0329079605478428"/>
  </r>
  <r>
    <x v="1347"/>
    <n v="2415.42"/>
    <n v="0.99372600970102898"/>
  </r>
  <r>
    <x v="1348"/>
    <n v="2270.25"/>
    <n v="0.93989865116625682"/>
  </r>
  <r>
    <x v="1349"/>
    <n v="2363.79"/>
    <n v="1.0412025107367029"/>
  </r>
  <r>
    <x v="1350"/>
    <n v="2396.62"/>
    <n v="1.0138887126182952"/>
  </r>
  <r>
    <x v="1351"/>
    <n v="2450.6"/>
    <n v="1.0225233871035042"/>
  </r>
  <r>
    <x v="1352"/>
    <n v="2513.9299999999998"/>
    <n v="1.025842650779401"/>
  </r>
  <r>
    <x v="1353"/>
    <n v="2467.5100000000002"/>
    <n v="0.98153488760625807"/>
  </r>
  <r>
    <x v="1354"/>
    <n v="2481.8200000000002"/>
    <n v="1.0057993685942508"/>
  </r>
  <r>
    <x v="1355"/>
    <n v="2504.44"/>
    <n v="1.0091142790371581"/>
  </r>
  <r>
    <x v="1356"/>
    <n v="2634.16"/>
    <n v="1.0517960102857324"/>
  </r>
  <r>
    <x v="1357"/>
    <n v="2669.92"/>
    <n v="1.0135754851641512"/>
  </r>
  <r>
    <x v="1358"/>
    <n v="2770.05"/>
    <n v="1.0375029963444597"/>
  </r>
  <r>
    <x v="1359"/>
    <n v="2823.42"/>
    <n v="1.0192668002382628"/>
  </r>
  <r>
    <x v="1360"/>
    <n v="2889.46"/>
    <n v="1.0233900730319967"/>
  </r>
  <r>
    <x v="1361"/>
    <n v="2850.66"/>
    <n v="0.98657188540419316"/>
  </r>
  <r>
    <x v="1362"/>
    <n v="2995.72"/>
    <n v="1.0508864613808733"/>
  </r>
  <r>
    <x v="1363"/>
    <n v="2908.96"/>
    <n v="0.97103868185277675"/>
  </r>
  <r>
    <x v="1364"/>
    <n v="3000.18"/>
    <n v="1.0313582861228754"/>
  </r>
  <r>
    <x v="1365"/>
    <n v="3138.09"/>
    <n v="1.0459672419654822"/>
  </r>
  <r>
    <x v="1366"/>
    <n v="3233.72"/>
    <n v="1.0304739507152438"/>
  </r>
  <r>
    <x v="1367"/>
    <n v="3315.59"/>
    <n v="1.0253175908860386"/>
  </r>
  <r>
    <x v="1368"/>
    <n v="3200.95"/>
    <n v="0.96542395169487172"/>
  </r>
  <r>
    <x v="1369"/>
    <n v="3347.38"/>
    <n v="1.0457457942173418"/>
  </r>
  <r>
    <x v="1370"/>
    <n v="3375.51"/>
    <n v="1.0084035872831887"/>
  </r>
  <r>
    <x v="1371"/>
    <n v="3400.46"/>
    <n v="1.007391475658493"/>
  </r>
  <r>
    <x v="1372"/>
    <n v="3480.29"/>
    <n v="1.0234762355681291"/>
  </r>
  <r>
    <x v="1373"/>
    <n v="3552.18"/>
    <n v="1.0206563246166267"/>
  </r>
  <r>
    <x v="1374"/>
    <n v="3503.19"/>
    <n v="0.98620846916541394"/>
  </r>
  <r>
    <x v="1375"/>
    <n v="3643.33"/>
    <n v="1.0400035396310219"/>
  </r>
  <r>
    <x v="1376"/>
    <n v="3592.25"/>
    <n v="0.985979859084958"/>
  </r>
  <r>
    <x v="1377"/>
    <n v="3679.99"/>
    <n v="1.0244248033962"/>
  </r>
  <r>
    <x v="1378"/>
    <n v="3778.96"/>
    <n v="1.02689409482091"/>
  </r>
  <r>
    <x v="1379"/>
    <n v="3769.44"/>
    <n v="0.99748078836505283"/>
  </r>
  <r>
    <x v="1380"/>
    <n v="3656.28"/>
    <n v="0.96997962562078188"/>
  </r>
  <r>
    <x v="1381"/>
    <n v="3866.42"/>
    <n v="1.0574737164549761"/>
  </r>
  <r>
    <x v="1382"/>
    <n v="3805.27"/>
    <n v="0.98418433589728993"/>
  </r>
  <r>
    <x v="1383"/>
    <n v="3841.78"/>
    <n v="1.009594588557448"/>
  </r>
  <r>
    <x v="1384"/>
    <n v="3891.18"/>
    <n v="1.0128586228258776"/>
  </r>
  <r>
    <x v="1385"/>
    <n v="3815.85"/>
    <n v="0.98064083388586498"/>
  </r>
  <r>
    <x v="1386"/>
    <n v="3895.8"/>
    <n v="1.0209520814497426"/>
  </r>
  <r>
    <x v="1387"/>
    <n v="3660.75"/>
    <n v="0.93966579393192662"/>
  </r>
  <r>
    <x v="1388"/>
    <n v="3570.17"/>
    <n v="0.97525643652257055"/>
  </r>
  <r>
    <x v="1389"/>
    <n v="3871.33"/>
    <n v="1.0843545265351509"/>
  </r>
  <r>
    <x v="1390"/>
    <n v="3882.84"/>
    <n v="1.0029731384304619"/>
  </r>
  <r>
    <x v="1391"/>
    <n v="3821.6"/>
    <n v="0.98422803927022484"/>
  </r>
  <r>
    <x v="1392"/>
    <n v="3631.96"/>
    <n v="0.95037680552648107"/>
  </r>
  <r>
    <x v="1393"/>
    <n v="3627.06"/>
    <n v="0.99865086619896692"/>
  </r>
  <r>
    <x v="1394"/>
    <n v="3873.11"/>
    <n v="1.0678373117621436"/>
  </r>
  <r>
    <x v="1395"/>
    <n v="3888.13"/>
    <n v="1.0038780205054854"/>
  </r>
  <r>
    <x v="1396"/>
    <n v="3957.95"/>
    <n v="1.0179572185086403"/>
  </r>
  <r>
    <x v="1397"/>
    <n v="3968.21"/>
    <n v="1.0025922510390481"/>
  </r>
  <r>
    <x v="1398"/>
    <n v="4114.51"/>
    <n v="1.0368680084975341"/>
  </r>
  <r>
    <x v="1399"/>
    <n v="4120.29"/>
    <n v="1.0014047845308431"/>
  </r>
  <r>
    <x v="1400"/>
    <n v="4121.0600000000004"/>
    <n v="1.0001868800497054"/>
  </r>
  <r>
    <x v="1401"/>
    <n v="4045.89"/>
    <n v="0.98175954730093706"/>
  </r>
  <r>
    <x v="1402"/>
    <n v="4195.7299999999996"/>
    <n v="1.0370351146472099"/>
  </r>
  <r>
    <x v="1403"/>
    <n v="4278.66"/>
    <n v="1.0197653328503027"/>
  </r>
  <r>
    <x v="1404"/>
    <n v="4359.8100000000004"/>
    <n v="1.0189662183954791"/>
  </r>
  <r>
    <x v="1405"/>
    <n v="4532.93"/>
    <n v="1.0397081524194862"/>
  </r>
  <r>
    <x v="1406"/>
    <n v="4538.21"/>
    <n v="1.0011648095161407"/>
  </r>
  <r>
    <x v="1407"/>
    <n v="4584.82"/>
    <n v="1.0102705692332439"/>
  </r>
  <r>
    <x v="1408"/>
    <n v="4649.34"/>
    <n v="1.0140725262932897"/>
  </r>
  <r>
    <x v="1409"/>
    <n v="4678.3599999999997"/>
    <n v="1.0062417461403124"/>
  </r>
  <r>
    <x v="1410"/>
    <n v="4774.5600000000004"/>
    <n v="1.020562761309519"/>
  </r>
  <r>
    <x v="1411"/>
    <n v="4789.18"/>
    <n v="1.0030620622633291"/>
  </r>
  <r>
    <x v="1412"/>
    <n v="4887.97"/>
    <n v="1.020627748382813"/>
  </r>
  <r>
    <x v="1413"/>
    <n v="5002.03"/>
    <n v="1.0233348404347815"/>
  </r>
  <r>
    <x v="1414"/>
    <n v="5155.4399999999996"/>
    <n v="1.0306695481634456"/>
  </r>
  <r>
    <x v="1415"/>
    <n v="5212.76"/>
    <n v="1.0111183526527321"/>
  </r>
  <r>
    <x v="1416"/>
    <n v="5511.21"/>
    <n v="1.0572537389022323"/>
  </r>
  <r>
    <x v="1417"/>
    <n v="5308.09"/>
    <n v="0.96314420971075321"/>
  </r>
  <r>
    <x v="1418"/>
    <n v="5173.1899999999996"/>
    <n v="0.9745859621822538"/>
  </r>
  <r>
    <x v="1419"/>
    <n v="5193.04"/>
    <n v="1.0038370908472336"/>
  </r>
  <r>
    <x v="1420"/>
    <n v="5318.1"/>
    <n v="1.0240822331428221"/>
  </r>
  <r>
    <x v="1421"/>
    <n v="5350.83"/>
    <n v="1.0061544536582614"/>
  </r>
  <r>
    <x v="1422"/>
    <n v="5549.96"/>
    <n v="1.0372147872386153"/>
  </r>
  <r>
    <x v="1423"/>
    <n v="5730.8"/>
    <n v="1.0325840186235578"/>
  </r>
  <r>
    <x v="1424"/>
    <n v="5763.42"/>
    <n v="1.0056920499755706"/>
  </r>
  <r>
    <x v="1425"/>
    <n v="5369.49"/>
    <n v="0.9316499578375339"/>
  </r>
  <r>
    <x v="1426"/>
    <n v="5478.91"/>
    <n v="1.0203780992235763"/>
  </r>
  <r>
    <x v="1427"/>
    <n v="4984.22"/>
    <n v="0.90971014307590381"/>
  </r>
  <r>
    <x v="1428"/>
    <n v="5383.63"/>
    <n v="1.0801349057625866"/>
  </r>
  <r>
    <x v="1429"/>
    <n v="5556.49"/>
    <n v="1.0321084472744226"/>
  </r>
  <r>
    <x v="1430"/>
    <n v="5664.46"/>
    <n v="1.0194313316500165"/>
  </r>
  <r>
    <x v="1431"/>
    <n v="5893.81"/>
    <n v="1.0404892964201353"/>
  </r>
  <r>
    <x v="1432"/>
    <n v="5519.27"/>
    <n v="0.93645197249317502"/>
  </r>
  <r>
    <x v="1433"/>
    <n v="5908.25"/>
    <n v="1.0704767115941056"/>
  </r>
  <r>
    <x v="1434"/>
    <n v="5993.17"/>
    <n v="1.0143731223289467"/>
  </r>
  <r>
    <x v="1435"/>
    <n v="5898.23"/>
    <n v="0.98415863391160263"/>
  </r>
  <r>
    <x v="1436"/>
    <n v="6008.59"/>
    <n v="1.0187106979551495"/>
  </r>
  <r>
    <x v="1437"/>
    <n v="6138.73"/>
    <n v="1.021658991543773"/>
  </r>
  <r>
    <x v="1438"/>
    <n v="6361.56"/>
    <n v="1.0362990390520517"/>
  </r>
  <r>
    <x v="1439"/>
    <n v="6553.57"/>
    <n v="1.0301828482321944"/>
  </r>
  <r>
    <x v="1440"/>
    <n v="6551"/>
    <n v="0.99960784732596131"/>
  </r>
  <r>
    <x v="1441"/>
    <n v="6011.73"/>
    <n v="0.91768127003510913"/>
  </r>
  <r>
    <x v="1442"/>
    <n v="5269.2"/>
    <n v="0.87648646895319648"/>
  </r>
  <r>
    <x v="1443"/>
    <n v="5944.68"/>
    <n v="1.1281940332498293"/>
  </r>
  <r>
    <x v="1444"/>
    <n v="6227.81"/>
    <n v="1.0476274585007099"/>
  </r>
  <r>
    <x v="1445"/>
    <n v="6351.67"/>
    <n v="1.0198882111047061"/>
  </r>
  <r>
    <x v="1446"/>
    <n v="6709.81"/>
    <n v="1.0563851711439669"/>
  </r>
  <r>
    <x v="1447"/>
    <n v="7192.11"/>
    <n v="1.0718798296822114"/>
  </r>
  <r>
    <x v="1448"/>
    <n v="6918.83"/>
    <n v="0.96200280585252451"/>
  </r>
  <r>
    <x v="1449"/>
    <n v="6734.84"/>
    <n v="0.97340735355544217"/>
  </r>
  <r>
    <x v="1450"/>
    <n v="7472.06"/>
    <n v="1.1094636249710461"/>
  </r>
  <r>
    <x v="1451"/>
    <n v="7759.35"/>
    <n v="1.0384485670618278"/>
  </r>
  <r>
    <x v="1452"/>
    <n v="7681.01"/>
    <n v="0.98990379348785662"/>
  </r>
  <r>
    <x v="1453"/>
    <n v="7892.81"/>
    <n v="1.027574498666191"/>
  </r>
  <r>
    <x v="1454"/>
    <n v="8238.48"/>
    <n v="1.0437955557019616"/>
  </r>
  <r>
    <x v="1455"/>
    <n v="8678.16"/>
    <n v="1.0533690680805197"/>
  </r>
  <r>
    <x v="1456"/>
    <n v="8738.77"/>
    <n v="1.0069841994155444"/>
  </r>
  <r>
    <x v="1457"/>
    <n v="8942.7800000000007"/>
    <n v="1.0233453907128807"/>
  </r>
  <r>
    <x v="1458"/>
    <n v="9155.2099999999991"/>
    <n v="1.0237543582644322"/>
  </r>
  <r>
    <x v="1459"/>
    <n v="9433.58"/>
    <n v="1.030405637882692"/>
  </r>
  <r>
    <x v="1460"/>
    <n v="9087.4699999999993"/>
    <n v="0.96331085335577793"/>
  </r>
  <r>
    <x v="1461"/>
    <n v="8994.83"/>
    <n v="0.98980574351277095"/>
  </r>
  <r>
    <x v="1462"/>
    <n v="9625.02"/>
    <n v="1.0700613574686793"/>
  </r>
  <r>
    <x v="1463"/>
    <n v="9558.33"/>
    <n v="0.99307118322871013"/>
  </r>
  <r>
    <x v="1464"/>
    <n v="9986.7000000000007"/>
    <n v="1.0448164062132193"/>
  </r>
  <r>
    <x v="1465"/>
    <n v="9469.92"/>
    <n v="0.94825317672504428"/>
  </r>
  <r>
    <x v="1466"/>
    <n v="9186.3700000000008"/>
    <n v="0.97005782519810102"/>
  </r>
  <r>
    <x v="1467"/>
    <n v="9527.4599999999991"/>
    <n v="1.0371300089153821"/>
  </r>
  <r>
    <x v="1468"/>
    <n v="8696.65"/>
    <n v="0.91279837438309896"/>
  </r>
  <r>
    <x v="1469"/>
    <n v="8712.6"/>
    <n v="1.0018340395439624"/>
  </r>
  <r>
    <x v="1470"/>
    <n v="7993.43"/>
    <n v="0.91745632761747353"/>
  </r>
  <r>
    <x v="1471"/>
    <n v="8730.4599999999991"/>
    <n v="1.0922044729233882"/>
  </r>
  <r>
    <x v="1472"/>
    <n v="8374.42"/>
    <n v="0.95921864369116872"/>
  </r>
  <r>
    <x v="1473"/>
    <n v="7603.14"/>
    <n v="0.9079004874367419"/>
  </r>
  <r>
    <x v="1474"/>
    <n v="8218.7000000000007"/>
    <n v="1.0809612870471936"/>
  </r>
  <r>
    <x v="1475"/>
    <n v="8678"/>
    <n v="1.0558847506296616"/>
  </r>
  <r>
    <x v="1476"/>
    <n v="8178.02"/>
    <n v="0.9423853422447569"/>
  </r>
  <r>
    <x v="1477"/>
    <n v="8691.8799999999992"/>
    <n v="1.0628342801802879"/>
  </r>
  <r>
    <x v="1478"/>
    <n v="8479.7999999999993"/>
    <n v="0.975600215373429"/>
  </r>
  <r>
    <x v="1479"/>
    <n v="8791.1299999999992"/>
    <n v="1.0367143092997477"/>
  </r>
  <r>
    <x v="1480"/>
    <n v="8928.35"/>
    <n v="1.0156089148948999"/>
  </r>
  <r>
    <x v="1481"/>
    <n v="8967.16"/>
    <n v="1.0043468278013294"/>
  </r>
  <r>
    <x v="1482"/>
    <n v="9559.67"/>
    <n v="1.0660755467728913"/>
  </r>
  <r>
    <x v="1483"/>
    <n v="9866.77"/>
    <n v="1.0321245398638237"/>
  </r>
  <r>
    <x v="1484"/>
    <n v="9709.68"/>
    <n v="0.98407888295764467"/>
  </r>
  <r>
    <x v="1485"/>
    <n v="9246.74"/>
    <n v="0.9523218066918786"/>
  </r>
  <r>
    <x v="1486"/>
    <n v="9052.31"/>
    <n v="0.97897312998959629"/>
  </r>
  <r>
    <x v="1487"/>
    <n v="9879.02"/>
    <n v="1.0913258604709739"/>
  </r>
  <r>
    <x v="1488"/>
    <n v="10327.83"/>
    <n v="1.0454306196363607"/>
  </r>
  <r>
    <x v="1489"/>
    <n v="10501.38"/>
    <n v="1.0168041108345121"/>
  </r>
  <r>
    <x v="1490"/>
    <n v="11062.11"/>
    <n v="1.0533958394039642"/>
  </r>
  <r>
    <x v="1491"/>
    <n v="11418.03"/>
    <n v="1.0321746936163174"/>
  </r>
  <r>
    <x v="1492"/>
    <n v="10951.66"/>
    <n v="0.95915495054751121"/>
  </r>
  <r>
    <x v="1493"/>
    <n v="11551.56"/>
    <n v="1.0547770840219657"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  <r>
    <x v="1494"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7C7E333-0697-4EF2-92F4-BFA96B4A681D}" name="PivotTable5" cacheId="4" applyNumberFormats="0" applyBorderFormats="0" applyFontFormats="0" applyPatternFormats="0" applyAlignmentFormats="0" applyWidthHeightFormats="1" dataCaption="Werte" updatedVersion="8" minRefreshableVersion="3" useAutoFormatting="1" itemPrintTitles="1" createdVersion="8" indent="0" outline="1" outlineData="1" multipleFieldFilters="0">
  <location ref="A3:B17" firstHeaderRow="1" firstDataRow="1" firstDataCol="1"/>
  <pivotFields count="6">
    <pivotField numFmtId="14" showAll="0">
      <items count="149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t="default"/>
      </items>
    </pivotField>
    <pivotField showAll="0"/>
    <pivotField dataField="1" showAll="0"/>
    <pivotField axis="axisRow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showAll="0">
      <items count="128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t="default"/>
      </items>
    </pivotField>
  </pivotFields>
  <rowFields count="1">
    <field x="3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Produkt von Prozentuale Veränderung zum Vormonat" fld="2" subtotal="product" baseField="3" baseItem="1" numFmtId="10"/>
  </dataFields>
  <formats count="1">
    <format dxfId="7">
      <pivotArea outline="0" fieldPosition="0">
        <references count="1">
          <reference field="4294967294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9E701-DAED-4D14-8B98-A577C42FEBF3}">
  <dimension ref="A2:E17"/>
  <sheetViews>
    <sheetView tabSelected="1" workbookViewId="0">
      <selection activeCell="D25" sqref="D25"/>
    </sheetView>
  </sheetViews>
  <sheetFormatPr baseColWidth="10" defaultRowHeight="15" x14ac:dyDescent="0.25"/>
  <cols>
    <col min="1" max="1" width="22.42578125" bestFit="1" customWidth="1"/>
    <col min="2" max="2" width="49.28515625" bestFit="1" customWidth="1"/>
    <col min="4" max="4" width="17.28515625" bestFit="1" customWidth="1"/>
  </cols>
  <sheetData>
    <row r="2" spans="1:5" x14ac:dyDescent="0.25">
      <c r="D2" t="s">
        <v>19</v>
      </c>
      <c r="E2" s="7">
        <f>COUNT(Tabelle1!A4:A2133)/12</f>
        <v>124.5</v>
      </c>
    </row>
    <row r="3" spans="1:5" x14ac:dyDescent="0.25">
      <c r="A3" s="3" t="s">
        <v>3</v>
      </c>
      <c r="B3" t="s">
        <v>18</v>
      </c>
    </row>
    <row r="4" spans="1:5" x14ac:dyDescent="0.25">
      <c r="A4" s="4" t="s">
        <v>20</v>
      </c>
      <c r="B4" s="6"/>
      <c r="D4" t="s">
        <v>16</v>
      </c>
      <c r="E4" s="5">
        <f>(GETPIVOTDATA("Prozentuale Veränderung zum Vormonat",$A$3,"Monate (Datum)",1))^(1/$E$2)-1</f>
        <v>4.8778915010709856E-3</v>
      </c>
    </row>
    <row r="5" spans="1:5" x14ac:dyDescent="0.25">
      <c r="A5" s="4" t="s">
        <v>16</v>
      </c>
      <c r="B5" s="6">
        <v>1.8327565139997377</v>
      </c>
      <c r="D5" t="s">
        <v>5</v>
      </c>
      <c r="E5" s="5">
        <f>(GETPIVOTDATA("Prozentuale Veränderung zum Vormonat",$A$3,"Monate (Datum)",2))^(1/$E$2)-1</f>
        <v>1.5838301462227422E-2</v>
      </c>
    </row>
    <row r="6" spans="1:5" x14ac:dyDescent="0.25">
      <c r="A6" s="4" t="s">
        <v>5</v>
      </c>
      <c r="B6" s="6">
        <v>7.0739283074356276</v>
      </c>
      <c r="D6" t="s">
        <v>17</v>
      </c>
      <c r="E6" s="5">
        <f>(GETPIVOTDATA("Prozentuale Veränderung zum Vormonat",$A$3,"Monate (Datum)",3))^(1/$E$2)-1</f>
        <v>6.9950112999928038E-3</v>
      </c>
    </row>
    <row r="7" spans="1:5" x14ac:dyDescent="0.25">
      <c r="A7" s="4" t="s">
        <v>17</v>
      </c>
      <c r="B7" s="6">
        <v>2.3817776792673473</v>
      </c>
      <c r="D7" t="s">
        <v>6</v>
      </c>
      <c r="E7" s="5">
        <f>(GETPIVOTDATA("Prozentuale Veränderung zum Vormonat",$A$3,"Monate (Datum)",4))^(1/$E$2)-1</f>
        <v>9.6494557623649779E-3</v>
      </c>
    </row>
    <row r="8" spans="1:5" x14ac:dyDescent="0.25">
      <c r="A8" s="4" t="s">
        <v>6</v>
      </c>
      <c r="B8" s="6">
        <v>3.3055340203202404</v>
      </c>
      <c r="D8" t="s">
        <v>7</v>
      </c>
      <c r="E8" s="5">
        <f>(GETPIVOTDATA("Prozentuale Veränderung zum Vormonat",$A$3,"Monate (Datum)",5))^(1/$E$2)-1</f>
        <v>1.0051423025445594E-2</v>
      </c>
    </row>
    <row r="9" spans="1:5" x14ac:dyDescent="0.25">
      <c r="A9" s="4" t="s">
        <v>7</v>
      </c>
      <c r="B9" s="6">
        <v>3.4734724816086886</v>
      </c>
      <c r="D9" t="s">
        <v>8</v>
      </c>
      <c r="E9" s="5">
        <f>(GETPIVOTDATA("Prozentuale Veränderung zum Vormonat",$A$3,"Monate (Datum)",6))^(1/$E$2)-1</f>
        <v>1.8393247882770858E-3</v>
      </c>
    </row>
    <row r="10" spans="1:5" x14ac:dyDescent="0.25">
      <c r="A10" s="4" t="s">
        <v>8</v>
      </c>
      <c r="B10" s="6">
        <v>1.2570724875803849</v>
      </c>
      <c r="D10" t="s">
        <v>9</v>
      </c>
      <c r="E10" s="5">
        <f>(GETPIVOTDATA("Prozentuale Veränderung zum Vormonat",$A$3,"Monate (Datum)",7))^(1/$E$2)-1</f>
        <v>7.2283214672395069E-3</v>
      </c>
    </row>
    <row r="11" spans="1:5" x14ac:dyDescent="0.25">
      <c r="A11" s="4" t="s">
        <v>9</v>
      </c>
      <c r="B11" s="6">
        <v>2.4514731613418492</v>
      </c>
      <c r="D11" t="s">
        <v>10</v>
      </c>
      <c r="E11" s="5">
        <f>(GETPIVOTDATA("Prozentuale Veränderung zum Vormonat",$A$3,"Monate (Datum)",8))^(1/$E$2)-1</f>
        <v>9.0756340250841561E-3</v>
      </c>
    </row>
    <row r="12" spans="1:5" x14ac:dyDescent="0.25">
      <c r="A12" s="4" t="s">
        <v>10</v>
      </c>
      <c r="B12" s="6">
        <v>3.0796621367695183</v>
      </c>
      <c r="D12" t="s">
        <v>11</v>
      </c>
      <c r="E12" s="5">
        <f>(GETPIVOTDATA("Prozentuale Veränderung zum Vormonat",$A$3,"Monate (Datum)",9))^(1/$E$2)-1</f>
        <v>7.8025610606831108E-3</v>
      </c>
    </row>
    <row r="13" spans="1:5" x14ac:dyDescent="0.25">
      <c r="A13" s="4" t="s">
        <v>11</v>
      </c>
      <c r="B13" s="6">
        <v>2.6317490765702103</v>
      </c>
      <c r="D13" t="s">
        <v>12</v>
      </c>
      <c r="E13" s="5">
        <f>(GETPIVOTDATA("Prozentuale Veränderung zum Vormonat",$A$3,"Monate (Datum)",10))^(1/$E$2)-1</f>
        <v>7.3809432387157425E-3</v>
      </c>
    </row>
    <row r="14" spans="1:5" x14ac:dyDescent="0.25">
      <c r="A14" s="4" t="s">
        <v>12</v>
      </c>
      <c r="B14" s="6">
        <v>2.4981557333700195</v>
      </c>
      <c r="D14" t="s">
        <v>13</v>
      </c>
      <c r="E14" s="5">
        <f>(GETPIVOTDATA("Prozentuale Veränderung zum Vormonat",$A$3,"Monate (Datum)",11))^(1/$E$2)-1</f>
        <v>5.629780888614988E-3</v>
      </c>
    </row>
    <row r="15" spans="1:5" x14ac:dyDescent="0.25">
      <c r="A15" s="4" t="s">
        <v>13</v>
      </c>
      <c r="B15" s="6">
        <v>2.0116235171561385</v>
      </c>
      <c r="D15" t="s">
        <v>14</v>
      </c>
      <c r="E15" s="5">
        <f>(GETPIVOTDATA("Prozentuale Veränderung zum Vormonat",$A$3,"Monate (Datum)",12))^(1/$E$2)-1</f>
        <v>8.3142147206329842E-3</v>
      </c>
    </row>
    <row r="16" spans="1:5" x14ac:dyDescent="0.25">
      <c r="A16" s="4" t="s">
        <v>14</v>
      </c>
      <c r="B16" s="6">
        <v>2.8034206503479662</v>
      </c>
    </row>
    <row r="17" spans="1:2" x14ac:dyDescent="0.25">
      <c r="A17" s="4" t="s">
        <v>4</v>
      </c>
      <c r="B17" s="6">
        <v>124756.05654757767</v>
      </c>
    </row>
  </sheetData>
  <pageMargins left="0.7" right="0.7" top="0.78740157499999996" bottom="0.78740157499999996" header="0.3" footer="0.3"/>
  <pageSetup paperSize="9" orientation="portrait" horizontalDpi="4294967293" verticalDpi="4294967293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D1052-0476-4A11-AE82-DCC3AD3CA2BB}">
  <dimension ref="A1:F2133"/>
  <sheetViews>
    <sheetView topLeftCell="A1468" workbookViewId="0">
      <selection activeCell="B1491" sqref="B1491"/>
    </sheetView>
  </sheetViews>
  <sheetFormatPr baseColWidth="10" defaultRowHeight="15" x14ac:dyDescent="0.25"/>
  <cols>
    <col min="3" max="3" width="37.85546875" bestFit="1" customWidth="1"/>
  </cols>
  <sheetData>
    <row r="1" spans="1:6" x14ac:dyDescent="0.25">
      <c r="F1" s="5"/>
    </row>
    <row r="2" spans="1:6" x14ac:dyDescent="0.25">
      <c r="A2" s="8" t="s">
        <v>0</v>
      </c>
      <c r="B2" s="8"/>
      <c r="C2" s="8"/>
    </row>
    <row r="3" spans="1:6" x14ac:dyDescent="0.25">
      <c r="A3" t="s">
        <v>1</v>
      </c>
      <c r="B3" t="s">
        <v>2</v>
      </c>
      <c r="C3" t="s">
        <v>15</v>
      </c>
    </row>
    <row r="4" spans="1:6" x14ac:dyDescent="0.25">
      <c r="A4" s="1">
        <v>32</v>
      </c>
      <c r="B4">
        <v>9.2593179999999997E-2</v>
      </c>
    </row>
    <row r="5" spans="1:6" x14ac:dyDescent="0.25">
      <c r="A5" s="1">
        <v>61</v>
      </c>
      <c r="B5">
        <v>9.4102430000000001E-2</v>
      </c>
      <c r="C5" s="5">
        <f>(B5/B4)</f>
        <v>1.0162997965940905</v>
      </c>
    </row>
    <row r="6" spans="1:6" x14ac:dyDescent="0.25">
      <c r="A6" s="1">
        <v>91</v>
      </c>
      <c r="B6">
        <v>9.6088610000000005E-2</v>
      </c>
      <c r="C6" s="5">
        <f t="shared" ref="C6:C69" si="0">(B6/B5)</f>
        <v>1.0211065750374353</v>
      </c>
    </row>
    <row r="7" spans="1:6" x14ac:dyDescent="0.25">
      <c r="A7" s="1">
        <v>121</v>
      </c>
      <c r="B7">
        <v>9.7162059999999995E-2</v>
      </c>
      <c r="C7" s="5">
        <f t="shared" si="0"/>
        <v>1.0111714593436203</v>
      </c>
    </row>
    <row r="8" spans="1:6" x14ac:dyDescent="0.25">
      <c r="A8" s="1">
        <v>152</v>
      </c>
      <c r="B8">
        <v>9.8714170000000004E-2</v>
      </c>
      <c r="C8" s="5">
        <f t="shared" si="0"/>
        <v>1.0159744451692359</v>
      </c>
    </row>
    <row r="9" spans="1:6" x14ac:dyDescent="0.25">
      <c r="A9" s="1">
        <v>182</v>
      </c>
      <c r="B9">
        <v>9.4364290000000003E-2</v>
      </c>
      <c r="C9" s="5">
        <f t="shared" si="0"/>
        <v>0.95593459378729517</v>
      </c>
    </row>
    <row r="10" spans="1:6" x14ac:dyDescent="0.25">
      <c r="A10" s="1">
        <v>213</v>
      </c>
      <c r="B10">
        <v>9.1884099999999996E-2</v>
      </c>
      <c r="C10" s="5">
        <f t="shared" si="0"/>
        <v>0.97371685835817756</v>
      </c>
    </row>
    <row r="11" spans="1:6" x14ac:dyDescent="0.25">
      <c r="A11" s="1">
        <v>244</v>
      </c>
      <c r="B11">
        <v>9.2227100000000006E-2</v>
      </c>
      <c r="C11" s="5">
        <f t="shared" si="0"/>
        <v>1.0037329635921777</v>
      </c>
    </row>
    <row r="12" spans="1:6" x14ac:dyDescent="0.25">
      <c r="A12" s="1">
        <v>274</v>
      </c>
      <c r="B12">
        <v>9.3840290000000007E-2</v>
      </c>
      <c r="C12" s="5">
        <f t="shared" si="0"/>
        <v>1.0174914965340991</v>
      </c>
    </row>
    <row r="13" spans="1:6" x14ac:dyDescent="0.25">
      <c r="A13" s="1">
        <v>305</v>
      </c>
      <c r="B13">
        <v>9.1993889999999995E-2</v>
      </c>
      <c r="C13" s="5">
        <f t="shared" si="0"/>
        <v>0.98032401647522605</v>
      </c>
    </row>
    <row r="14" spans="1:6" x14ac:dyDescent="0.25">
      <c r="A14" s="1">
        <v>335</v>
      </c>
      <c r="B14">
        <v>9.5701400000000006E-2</v>
      </c>
      <c r="C14" s="5">
        <f t="shared" si="0"/>
        <v>1.0403016982975719</v>
      </c>
    </row>
    <row r="15" spans="1:6" x14ac:dyDescent="0.25">
      <c r="A15" s="1">
        <v>366</v>
      </c>
      <c r="B15">
        <v>0.10357368</v>
      </c>
      <c r="C15" s="5">
        <f t="shared" si="0"/>
        <v>1.0822587757336883</v>
      </c>
    </row>
    <row r="16" spans="1:6" x14ac:dyDescent="0.25">
      <c r="A16" s="1">
        <v>397</v>
      </c>
      <c r="B16">
        <v>0.11020687</v>
      </c>
      <c r="C16" s="5">
        <f t="shared" si="0"/>
        <v>1.0640432009367631</v>
      </c>
    </row>
    <row r="17" spans="1:3" x14ac:dyDescent="0.25">
      <c r="A17" s="1">
        <v>425</v>
      </c>
      <c r="B17">
        <v>0.11381854</v>
      </c>
      <c r="C17" s="5">
        <f t="shared" si="0"/>
        <v>1.0327717319256049</v>
      </c>
    </row>
    <row r="18" spans="1:3" x14ac:dyDescent="0.25">
      <c r="A18" s="1">
        <v>456</v>
      </c>
      <c r="B18">
        <v>0.11712322</v>
      </c>
      <c r="C18" s="5">
        <f t="shared" si="0"/>
        <v>1.0290346370635224</v>
      </c>
    </row>
    <row r="19" spans="1:3" x14ac:dyDescent="0.25">
      <c r="A19" s="1">
        <v>486</v>
      </c>
      <c r="B19">
        <v>0.12173411000000001</v>
      </c>
      <c r="C19" s="5">
        <f t="shared" si="0"/>
        <v>1.0393678554944101</v>
      </c>
    </row>
    <row r="20" spans="1:3" x14ac:dyDescent="0.25">
      <c r="A20" s="1">
        <v>517</v>
      </c>
      <c r="B20">
        <v>0.13236044999999999</v>
      </c>
      <c r="C20" s="5">
        <f t="shared" si="0"/>
        <v>1.0872913926918264</v>
      </c>
    </row>
    <row r="21" spans="1:3" x14ac:dyDescent="0.25">
      <c r="A21" s="1">
        <v>547</v>
      </c>
      <c r="B21">
        <v>0.12611140000000001</v>
      </c>
      <c r="C21" s="5">
        <f t="shared" si="0"/>
        <v>0.95278763407044942</v>
      </c>
    </row>
    <row r="22" spans="1:3" x14ac:dyDescent="0.25">
      <c r="A22" s="1">
        <v>578</v>
      </c>
      <c r="B22">
        <v>0.13909505999999999</v>
      </c>
      <c r="C22" s="5">
        <f t="shared" si="0"/>
        <v>1.1029538963170655</v>
      </c>
    </row>
    <row r="23" spans="1:3" x14ac:dyDescent="0.25">
      <c r="A23" s="1">
        <v>609</v>
      </c>
      <c r="B23">
        <v>0.13019256000000001</v>
      </c>
      <c r="C23" s="5">
        <f t="shared" si="0"/>
        <v>0.9359970080892881</v>
      </c>
    </row>
    <row r="24" spans="1:3" x14ac:dyDescent="0.25">
      <c r="A24" s="1">
        <v>639</v>
      </c>
      <c r="B24">
        <v>0.13242714999999999</v>
      </c>
      <c r="C24" s="5">
        <f t="shared" si="0"/>
        <v>1.0171637304005696</v>
      </c>
    </row>
    <row r="25" spans="1:3" x14ac:dyDescent="0.25">
      <c r="A25" s="1">
        <v>670</v>
      </c>
      <c r="B25">
        <v>0.13220066999999999</v>
      </c>
      <c r="C25" s="5">
        <f t="shared" si="0"/>
        <v>0.99828977668099028</v>
      </c>
    </row>
    <row r="26" spans="1:3" x14ac:dyDescent="0.25">
      <c r="A26" s="1">
        <v>700</v>
      </c>
      <c r="B26">
        <v>0.13114954000000001</v>
      </c>
      <c r="C26" s="5">
        <f t="shared" si="0"/>
        <v>0.99204898129487551</v>
      </c>
    </row>
    <row r="27" spans="1:3" x14ac:dyDescent="0.25">
      <c r="A27" s="1">
        <v>731</v>
      </c>
      <c r="B27">
        <v>0.13440796999999999</v>
      </c>
      <c r="C27" s="5">
        <f t="shared" si="0"/>
        <v>1.0248451500478002</v>
      </c>
    </row>
    <row r="28" spans="1:3" x14ac:dyDescent="0.25">
      <c r="A28" s="1">
        <v>762</v>
      </c>
      <c r="B28">
        <v>0.13268906</v>
      </c>
      <c r="C28" s="5">
        <f t="shared" si="0"/>
        <v>0.98721124945194849</v>
      </c>
    </row>
    <row r="29" spans="1:3" x14ac:dyDescent="0.25">
      <c r="A29" s="1">
        <v>790</v>
      </c>
      <c r="B29">
        <v>0.13597261999999999</v>
      </c>
      <c r="C29" s="5">
        <f t="shared" si="0"/>
        <v>1.0247462752392698</v>
      </c>
    </row>
    <row r="30" spans="1:3" x14ac:dyDescent="0.25">
      <c r="A30" s="1">
        <v>821</v>
      </c>
      <c r="B30">
        <v>0.13759372</v>
      </c>
      <c r="C30" s="5">
        <f t="shared" si="0"/>
        <v>1.0119222531712635</v>
      </c>
    </row>
    <row r="31" spans="1:3" x14ac:dyDescent="0.25">
      <c r="A31" s="1">
        <v>851</v>
      </c>
      <c r="B31">
        <v>0.13821322999999999</v>
      </c>
      <c r="C31" s="5">
        <f t="shared" si="0"/>
        <v>1.0045024583970839</v>
      </c>
    </row>
    <row r="32" spans="1:3" x14ac:dyDescent="0.25">
      <c r="A32" s="1">
        <v>882</v>
      </c>
      <c r="B32">
        <v>0.14338681</v>
      </c>
      <c r="C32" s="5">
        <f t="shared" si="0"/>
        <v>1.0374318724770415</v>
      </c>
    </row>
    <row r="33" spans="1:3" x14ac:dyDescent="0.25">
      <c r="A33" s="1">
        <v>912</v>
      </c>
      <c r="B33">
        <v>0.14350545000000001</v>
      </c>
      <c r="C33" s="5">
        <f t="shared" si="0"/>
        <v>1.0008274122285028</v>
      </c>
    </row>
    <row r="34" spans="1:3" x14ac:dyDescent="0.25">
      <c r="A34" s="1">
        <v>943</v>
      </c>
      <c r="B34">
        <v>0.14311672</v>
      </c>
      <c r="C34" s="5">
        <f t="shared" si="0"/>
        <v>0.99729118301778785</v>
      </c>
    </row>
    <row r="35" spans="1:3" x14ac:dyDescent="0.25">
      <c r="A35" s="1">
        <v>974</v>
      </c>
      <c r="B35">
        <v>0.14681205999999999</v>
      </c>
      <c r="C35" s="5">
        <f t="shared" si="0"/>
        <v>1.0258204631855732</v>
      </c>
    </row>
    <row r="36" spans="1:3" x14ac:dyDescent="0.25">
      <c r="A36" s="1">
        <v>1004</v>
      </c>
      <c r="B36">
        <v>0.15120318999999999</v>
      </c>
      <c r="C36" s="5">
        <f t="shared" si="0"/>
        <v>1.029909872526821</v>
      </c>
    </row>
    <row r="37" spans="1:3" x14ac:dyDescent="0.25">
      <c r="A37" s="1">
        <v>1035</v>
      </c>
      <c r="B37">
        <v>0.15201301</v>
      </c>
      <c r="C37" s="5">
        <f t="shared" si="0"/>
        <v>1.0053558393840767</v>
      </c>
    </row>
    <row r="38" spans="1:3" x14ac:dyDescent="0.25">
      <c r="A38" s="1">
        <v>1065</v>
      </c>
      <c r="B38">
        <v>0.14767348</v>
      </c>
      <c r="C38" s="5">
        <f t="shared" si="0"/>
        <v>0.97145290393236727</v>
      </c>
    </row>
    <row r="39" spans="1:3" x14ac:dyDescent="0.25">
      <c r="A39" s="1">
        <v>1096</v>
      </c>
      <c r="B39">
        <v>0.14245981999999999</v>
      </c>
      <c r="C39" s="5">
        <f t="shared" si="0"/>
        <v>0.96469467639010054</v>
      </c>
    </row>
    <row r="40" spans="1:3" x14ac:dyDescent="0.25">
      <c r="A40" s="1">
        <v>1127</v>
      </c>
      <c r="B40">
        <v>0.13965039000000001</v>
      </c>
      <c r="C40" s="5">
        <f t="shared" si="0"/>
        <v>0.98027914116415438</v>
      </c>
    </row>
    <row r="41" spans="1:3" x14ac:dyDescent="0.25">
      <c r="A41" s="1">
        <v>1155</v>
      </c>
      <c r="B41">
        <v>0.14724254000000001</v>
      </c>
      <c r="C41" s="5">
        <f t="shared" si="0"/>
        <v>1.0543654049229652</v>
      </c>
    </row>
    <row r="42" spans="1:3" x14ac:dyDescent="0.25">
      <c r="A42" s="1">
        <v>1186</v>
      </c>
      <c r="B42">
        <v>0.14685572</v>
      </c>
      <c r="C42" s="5">
        <f t="shared" si="0"/>
        <v>0.9973729059550317</v>
      </c>
    </row>
    <row r="43" spans="1:3" x14ac:dyDescent="0.25">
      <c r="A43" s="1">
        <v>1216</v>
      </c>
      <c r="B43">
        <v>0.14158072999999999</v>
      </c>
      <c r="C43" s="5">
        <f t="shared" si="0"/>
        <v>0.96408045937876985</v>
      </c>
    </row>
    <row r="44" spans="1:3" x14ac:dyDescent="0.25">
      <c r="A44" s="1">
        <v>1247</v>
      </c>
      <c r="B44">
        <v>0.13628999999999999</v>
      </c>
      <c r="C44" s="5">
        <f t="shared" si="0"/>
        <v>0.96263100211448271</v>
      </c>
    </row>
    <row r="45" spans="1:3" x14ac:dyDescent="0.25">
      <c r="A45" s="1">
        <v>1277</v>
      </c>
      <c r="B45">
        <v>0.13414789999999999</v>
      </c>
      <c r="C45" s="5">
        <f t="shared" si="0"/>
        <v>0.98428277936752506</v>
      </c>
    </row>
    <row r="46" spans="1:3" x14ac:dyDescent="0.25">
      <c r="A46" s="1">
        <v>1308</v>
      </c>
      <c r="B46">
        <v>0.12723458000000001</v>
      </c>
      <c r="C46" s="5">
        <f t="shared" si="0"/>
        <v>0.94846494056187258</v>
      </c>
    </row>
    <row r="47" spans="1:3" x14ac:dyDescent="0.25">
      <c r="A47" s="1">
        <v>1339</v>
      </c>
      <c r="B47">
        <v>0.12189135</v>
      </c>
      <c r="C47" s="5">
        <f t="shared" si="0"/>
        <v>0.95800489143753198</v>
      </c>
    </row>
    <row r="48" spans="1:3" x14ac:dyDescent="0.25">
      <c r="A48" s="1">
        <v>1369</v>
      </c>
      <c r="B48">
        <v>0.11848565</v>
      </c>
      <c r="C48" s="5">
        <f t="shared" si="0"/>
        <v>0.97205954319153909</v>
      </c>
    </row>
    <row r="49" spans="1:3" x14ac:dyDescent="0.25">
      <c r="A49" s="1">
        <v>1400</v>
      </c>
      <c r="B49">
        <v>0.11614007</v>
      </c>
      <c r="C49" s="5">
        <f t="shared" si="0"/>
        <v>0.98020367867332459</v>
      </c>
    </row>
    <row r="50" spans="1:3" x14ac:dyDescent="0.25">
      <c r="A50" s="1">
        <v>1430</v>
      </c>
      <c r="B50">
        <v>0.11288906999999999</v>
      </c>
      <c r="C50" s="5">
        <f t="shared" si="0"/>
        <v>0.97200793834548227</v>
      </c>
    </row>
    <row r="51" spans="1:3" x14ac:dyDescent="0.25">
      <c r="A51" s="1">
        <v>1461</v>
      </c>
      <c r="B51">
        <v>0.11377316</v>
      </c>
      <c r="C51" s="5">
        <f t="shared" si="0"/>
        <v>1.0078314933412065</v>
      </c>
    </row>
    <row r="52" spans="1:3" x14ac:dyDescent="0.25">
      <c r="A52" s="1">
        <v>1492</v>
      </c>
      <c r="B52">
        <v>0.11955542</v>
      </c>
      <c r="C52" s="5">
        <f t="shared" si="0"/>
        <v>1.0508227072184688</v>
      </c>
    </row>
    <row r="53" spans="1:3" x14ac:dyDescent="0.25">
      <c r="A53" s="1">
        <v>1521</v>
      </c>
      <c r="B53">
        <v>0.12208286</v>
      </c>
      <c r="C53" s="5">
        <f t="shared" si="0"/>
        <v>1.0211403213672789</v>
      </c>
    </row>
    <row r="54" spans="1:3" x14ac:dyDescent="0.25">
      <c r="A54" s="1">
        <v>1552</v>
      </c>
      <c r="B54">
        <v>0.11931604</v>
      </c>
      <c r="C54" s="5">
        <f t="shared" si="0"/>
        <v>0.97733654011709747</v>
      </c>
    </row>
    <row r="55" spans="1:3" x14ac:dyDescent="0.25">
      <c r="A55" s="1">
        <v>1582</v>
      </c>
      <c r="B55">
        <v>0.11946901</v>
      </c>
      <c r="C55" s="5">
        <f t="shared" si="0"/>
        <v>1.0012820572992533</v>
      </c>
    </row>
    <row r="56" spans="1:3" x14ac:dyDescent="0.25">
      <c r="A56" s="1">
        <v>1613</v>
      </c>
      <c r="B56">
        <v>0.12293616</v>
      </c>
      <c r="C56" s="5">
        <f t="shared" si="0"/>
        <v>1.0290213336496219</v>
      </c>
    </row>
    <row r="57" spans="1:3" x14ac:dyDescent="0.25">
      <c r="A57" s="1">
        <v>1643</v>
      </c>
      <c r="B57">
        <v>0.12085837000000001</v>
      </c>
      <c r="C57" s="5">
        <f t="shared" si="0"/>
        <v>0.98309862614872634</v>
      </c>
    </row>
    <row r="58" spans="1:3" x14ac:dyDescent="0.25">
      <c r="A58" s="1">
        <v>1674</v>
      </c>
      <c r="B58">
        <v>0.12155563</v>
      </c>
      <c r="C58" s="5">
        <f t="shared" si="0"/>
        <v>1.0057692322012948</v>
      </c>
    </row>
    <row r="59" spans="1:3" x14ac:dyDescent="0.25">
      <c r="A59" s="1">
        <v>1705</v>
      </c>
      <c r="B59">
        <v>0.12710546</v>
      </c>
      <c r="C59" s="5">
        <f t="shared" si="0"/>
        <v>1.0456567087842825</v>
      </c>
    </row>
    <row r="60" spans="1:3" x14ac:dyDescent="0.25">
      <c r="A60" s="1">
        <v>1735</v>
      </c>
      <c r="B60">
        <v>0.13192238000000001</v>
      </c>
      <c r="C60" s="5">
        <f t="shared" si="0"/>
        <v>1.0378970344782985</v>
      </c>
    </row>
    <row r="61" spans="1:3" x14ac:dyDescent="0.25">
      <c r="A61" s="1">
        <v>1766</v>
      </c>
      <c r="B61">
        <v>0.13825815999999999</v>
      </c>
      <c r="C61" s="5">
        <f t="shared" si="0"/>
        <v>1.0480265744144397</v>
      </c>
    </row>
    <row r="62" spans="1:3" x14ac:dyDescent="0.25">
      <c r="A62" s="1">
        <v>1796</v>
      </c>
      <c r="B62">
        <v>0.14687837000000001</v>
      </c>
      <c r="C62" s="5">
        <f t="shared" si="0"/>
        <v>1.0623486526943511</v>
      </c>
    </row>
    <row r="63" spans="1:3" x14ac:dyDescent="0.25">
      <c r="A63" s="1">
        <v>1827</v>
      </c>
      <c r="B63">
        <v>0.15533303000000001</v>
      </c>
      <c r="C63" s="5">
        <f t="shared" si="0"/>
        <v>1.0575623218040886</v>
      </c>
    </row>
    <row r="64" spans="1:3" x14ac:dyDescent="0.25">
      <c r="A64" s="1">
        <v>1858</v>
      </c>
      <c r="B64">
        <v>0.15734519999999999</v>
      </c>
      <c r="C64" s="5">
        <f t="shared" si="0"/>
        <v>1.0129539094164324</v>
      </c>
    </row>
    <row r="65" spans="1:3" x14ac:dyDescent="0.25">
      <c r="A65" s="1">
        <v>1886</v>
      </c>
      <c r="B65">
        <v>0.16127358</v>
      </c>
      <c r="C65" s="5">
        <f t="shared" si="0"/>
        <v>1.0249666338725301</v>
      </c>
    </row>
    <row r="66" spans="1:3" x14ac:dyDescent="0.25">
      <c r="A66" s="1">
        <v>1917</v>
      </c>
      <c r="B66">
        <v>0.16885149999999999</v>
      </c>
      <c r="C66" s="5">
        <f t="shared" si="0"/>
        <v>1.0469879815404357</v>
      </c>
    </row>
    <row r="67" spans="1:3" x14ac:dyDescent="0.25">
      <c r="A67" s="1">
        <v>1947</v>
      </c>
      <c r="B67">
        <v>0.17415209000000001</v>
      </c>
      <c r="C67" s="5">
        <f t="shared" si="0"/>
        <v>1.0313920219838144</v>
      </c>
    </row>
    <row r="68" spans="1:3" x14ac:dyDescent="0.25">
      <c r="A68" s="1">
        <v>1978</v>
      </c>
      <c r="B68">
        <v>0.17254319000000001</v>
      </c>
      <c r="C68" s="5">
        <f t="shared" si="0"/>
        <v>0.99076152344769453</v>
      </c>
    </row>
    <row r="69" spans="1:3" x14ac:dyDescent="0.25">
      <c r="A69" s="1">
        <v>2008</v>
      </c>
      <c r="B69">
        <v>0.16456307000000001</v>
      </c>
      <c r="C69" s="5">
        <f t="shared" si="0"/>
        <v>0.9537500147064627</v>
      </c>
    </row>
    <row r="70" spans="1:3" x14ac:dyDescent="0.25">
      <c r="A70" s="1">
        <v>2039</v>
      </c>
      <c r="B70">
        <v>0.16701537999999999</v>
      </c>
      <c r="C70" s="5">
        <f t="shared" ref="C70:C133" si="1">(B70/B69)</f>
        <v>1.0149019461049189</v>
      </c>
    </row>
    <row r="71" spans="1:3" x14ac:dyDescent="0.25">
      <c r="A71" s="1">
        <v>2070</v>
      </c>
      <c r="B71">
        <v>0.17277951</v>
      </c>
      <c r="C71" s="5">
        <f t="shared" si="1"/>
        <v>1.0345125700399569</v>
      </c>
    </row>
    <row r="72" spans="1:3" x14ac:dyDescent="0.25">
      <c r="A72" s="1">
        <v>2100</v>
      </c>
      <c r="B72">
        <v>0.17973241000000001</v>
      </c>
      <c r="C72" s="5">
        <f t="shared" si="1"/>
        <v>1.0402414615020035</v>
      </c>
    </row>
    <row r="73" spans="1:3" x14ac:dyDescent="0.25">
      <c r="A73" s="1">
        <v>2131</v>
      </c>
      <c r="B73">
        <v>0.1808476</v>
      </c>
      <c r="C73" s="5">
        <f t="shared" si="1"/>
        <v>1.0062047240116569</v>
      </c>
    </row>
    <row r="74" spans="1:3" x14ac:dyDescent="0.25">
      <c r="A74" s="1">
        <v>2161</v>
      </c>
      <c r="B74">
        <v>0.18392818</v>
      </c>
      <c r="C74" s="5">
        <f t="shared" si="1"/>
        <v>1.0170341215476457</v>
      </c>
    </row>
    <row r="75" spans="1:3" x14ac:dyDescent="0.25">
      <c r="A75" s="1">
        <v>2192</v>
      </c>
      <c r="B75">
        <v>0.18348326000000001</v>
      </c>
      <c r="C75" s="5">
        <f t="shared" si="1"/>
        <v>0.99758101232774665</v>
      </c>
    </row>
    <row r="76" spans="1:3" x14ac:dyDescent="0.25">
      <c r="A76" s="1">
        <v>2223</v>
      </c>
      <c r="B76">
        <v>0.18855812</v>
      </c>
      <c r="C76" s="5">
        <f t="shared" si="1"/>
        <v>1.0276584359793912</v>
      </c>
    </row>
    <row r="77" spans="1:3" x14ac:dyDescent="0.25">
      <c r="A77" s="1">
        <v>2251</v>
      </c>
      <c r="B77">
        <v>0.19563365999999999</v>
      </c>
      <c r="C77" s="5">
        <f t="shared" si="1"/>
        <v>1.0375244513468844</v>
      </c>
    </row>
    <row r="78" spans="1:3" x14ac:dyDescent="0.25">
      <c r="A78" s="1">
        <v>2282</v>
      </c>
      <c r="B78">
        <v>0.19481059000000001</v>
      </c>
      <c r="C78" s="5">
        <f t="shared" si="1"/>
        <v>0.99579279966443413</v>
      </c>
    </row>
    <row r="79" spans="1:3" x14ac:dyDescent="0.25">
      <c r="A79" s="1">
        <v>2312</v>
      </c>
      <c r="B79">
        <v>0.19061537000000001</v>
      </c>
      <c r="C79" s="5">
        <f t="shared" si="1"/>
        <v>0.97846513374863242</v>
      </c>
    </row>
    <row r="80" spans="1:3" x14ac:dyDescent="0.25">
      <c r="A80" s="1">
        <v>2343</v>
      </c>
      <c r="B80">
        <v>0.18861036</v>
      </c>
      <c r="C80" s="5">
        <f t="shared" si="1"/>
        <v>0.98948138337427882</v>
      </c>
    </row>
    <row r="81" spans="1:3" x14ac:dyDescent="0.25">
      <c r="A81" s="1">
        <v>2373</v>
      </c>
      <c r="B81">
        <v>0.18420877999999999</v>
      </c>
      <c r="C81" s="5">
        <f t="shared" si="1"/>
        <v>0.97666310588665428</v>
      </c>
    </row>
    <row r="82" spans="1:3" x14ac:dyDescent="0.25">
      <c r="A82" s="1">
        <v>2404</v>
      </c>
      <c r="B82">
        <v>0.18722709000000001</v>
      </c>
      <c r="C82" s="5">
        <f t="shared" si="1"/>
        <v>1.0163852667609004</v>
      </c>
    </row>
    <row r="83" spans="1:3" x14ac:dyDescent="0.25">
      <c r="A83" s="1">
        <v>2435</v>
      </c>
      <c r="B83">
        <v>0.1830175</v>
      </c>
      <c r="C83" s="5">
        <f t="shared" si="1"/>
        <v>0.97751612760738837</v>
      </c>
    </row>
    <row r="84" spans="1:3" x14ac:dyDescent="0.25">
      <c r="A84" s="1">
        <v>2465</v>
      </c>
      <c r="B84">
        <v>0.19718604000000001</v>
      </c>
      <c r="C84" s="5">
        <f t="shared" si="1"/>
        <v>1.0774163126476977</v>
      </c>
    </row>
    <row r="85" spans="1:3" x14ac:dyDescent="0.25">
      <c r="A85" s="1">
        <v>2496</v>
      </c>
      <c r="B85">
        <v>0.20391174000000001</v>
      </c>
      <c r="C85" s="5">
        <f t="shared" si="1"/>
        <v>1.0341083983430064</v>
      </c>
    </row>
    <row r="86" spans="1:3" x14ac:dyDescent="0.25">
      <c r="A86" s="1">
        <v>2526</v>
      </c>
      <c r="B86">
        <v>0.19847054</v>
      </c>
      <c r="C86" s="5">
        <f t="shared" si="1"/>
        <v>0.97331590618568598</v>
      </c>
    </row>
    <row r="87" spans="1:3" x14ac:dyDescent="0.25">
      <c r="A87" s="1">
        <v>2557</v>
      </c>
      <c r="B87">
        <v>0.20322017000000001</v>
      </c>
      <c r="C87" s="5">
        <f t="shared" si="1"/>
        <v>1.0239311587503113</v>
      </c>
    </row>
    <row r="88" spans="1:3" x14ac:dyDescent="0.25">
      <c r="A88" s="1">
        <v>2588</v>
      </c>
      <c r="B88">
        <v>0.20206046999999999</v>
      </c>
      <c r="C88" s="5">
        <f t="shared" si="1"/>
        <v>0.99429338140992596</v>
      </c>
    </row>
    <row r="89" spans="1:3" x14ac:dyDescent="0.25">
      <c r="A89" s="1">
        <v>2616</v>
      </c>
      <c r="B89">
        <v>0.19700091</v>
      </c>
      <c r="C89" s="5">
        <f t="shared" si="1"/>
        <v>0.97496016910185357</v>
      </c>
    </row>
    <row r="90" spans="1:3" x14ac:dyDescent="0.25">
      <c r="A90" s="1">
        <v>2647</v>
      </c>
      <c r="B90">
        <v>0.19151726999999999</v>
      </c>
      <c r="C90" s="5">
        <f t="shared" si="1"/>
        <v>0.97216439254011566</v>
      </c>
    </row>
    <row r="91" spans="1:3" x14ac:dyDescent="0.25">
      <c r="A91" s="1">
        <v>2677</v>
      </c>
      <c r="B91">
        <v>0.1734031</v>
      </c>
      <c r="C91" s="5">
        <f t="shared" si="1"/>
        <v>0.90541756364843762</v>
      </c>
    </row>
    <row r="92" spans="1:3" x14ac:dyDescent="0.25">
      <c r="A92" s="1">
        <v>2708</v>
      </c>
      <c r="B92">
        <v>0.17494902000000001</v>
      </c>
      <c r="C92" s="5">
        <f t="shared" si="1"/>
        <v>1.0089151808704688</v>
      </c>
    </row>
    <row r="93" spans="1:3" x14ac:dyDescent="0.25">
      <c r="A93" s="1">
        <v>2738</v>
      </c>
      <c r="B93">
        <v>0.16962600999999999</v>
      </c>
      <c r="C93" s="5">
        <f t="shared" si="1"/>
        <v>0.96957393645303058</v>
      </c>
    </row>
    <row r="94" spans="1:3" x14ac:dyDescent="0.25">
      <c r="A94" s="1">
        <v>2769</v>
      </c>
      <c r="B94">
        <v>0.16491417</v>
      </c>
      <c r="C94" s="5">
        <f t="shared" si="1"/>
        <v>0.97222218455766307</v>
      </c>
    </row>
    <row r="95" spans="1:3" x14ac:dyDescent="0.25">
      <c r="A95" s="1">
        <v>2800</v>
      </c>
      <c r="B95">
        <v>0.17196666999999999</v>
      </c>
      <c r="C95" s="5">
        <f t="shared" si="1"/>
        <v>1.0427646696460346</v>
      </c>
    </row>
    <row r="96" spans="1:3" x14ac:dyDescent="0.25">
      <c r="A96" s="1">
        <v>2830</v>
      </c>
      <c r="B96">
        <v>0.15983094</v>
      </c>
      <c r="C96" s="5">
        <f t="shared" si="1"/>
        <v>0.92942975519616688</v>
      </c>
    </row>
    <row r="97" spans="1:3" x14ac:dyDescent="0.25">
      <c r="A97" s="1">
        <v>2861</v>
      </c>
      <c r="B97">
        <v>0.15889347000000001</v>
      </c>
      <c r="C97" s="5">
        <f t="shared" si="1"/>
        <v>0.99413461498756128</v>
      </c>
    </row>
    <row r="98" spans="1:3" x14ac:dyDescent="0.25">
      <c r="A98" s="1">
        <v>2891</v>
      </c>
      <c r="B98">
        <v>0.14238792</v>
      </c>
      <c r="C98" s="5">
        <f t="shared" si="1"/>
        <v>0.89612191111440886</v>
      </c>
    </row>
    <row r="99" spans="1:3" x14ac:dyDescent="0.25">
      <c r="A99" s="1">
        <v>2922</v>
      </c>
      <c r="B99">
        <v>0.13480516000000001</v>
      </c>
      <c r="C99" s="5">
        <f t="shared" si="1"/>
        <v>0.94674576326418702</v>
      </c>
    </row>
    <row r="100" spans="1:3" x14ac:dyDescent="0.25">
      <c r="A100" s="1">
        <v>2953</v>
      </c>
      <c r="B100">
        <v>0.14249803999999999</v>
      </c>
      <c r="C100" s="5">
        <f t="shared" si="1"/>
        <v>1.0570666582792527</v>
      </c>
    </row>
    <row r="101" spans="1:3" x14ac:dyDescent="0.25">
      <c r="A101" s="1">
        <v>2982</v>
      </c>
      <c r="B101">
        <v>0.14936031999999999</v>
      </c>
      <c r="C101" s="5">
        <f t="shared" si="1"/>
        <v>1.0481570132473401</v>
      </c>
    </row>
    <row r="102" spans="1:3" x14ac:dyDescent="0.25">
      <c r="A102" s="1">
        <v>3013</v>
      </c>
      <c r="B102">
        <v>0.14469652999999999</v>
      </c>
      <c r="C102" s="5">
        <f t="shared" si="1"/>
        <v>0.96877490621337714</v>
      </c>
    </row>
    <row r="103" spans="1:3" x14ac:dyDescent="0.25">
      <c r="A103" s="1">
        <v>3043</v>
      </c>
      <c r="B103">
        <v>0.15140154</v>
      </c>
      <c r="C103" s="5">
        <f t="shared" si="1"/>
        <v>1.046338429815836</v>
      </c>
    </row>
    <row r="104" spans="1:3" x14ac:dyDescent="0.25">
      <c r="A104" s="1">
        <v>3074</v>
      </c>
      <c r="B104">
        <v>0.16033926000000001</v>
      </c>
      <c r="C104" s="5">
        <f t="shared" si="1"/>
        <v>1.059033217231476</v>
      </c>
    </row>
    <row r="105" spans="1:3" x14ac:dyDescent="0.25">
      <c r="A105" s="1">
        <v>3104</v>
      </c>
      <c r="B105">
        <v>0.16975752999999999</v>
      </c>
      <c r="C105" s="5">
        <f t="shared" si="1"/>
        <v>1.0587396374412603</v>
      </c>
    </row>
    <row r="106" spans="1:3" x14ac:dyDescent="0.25">
      <c r="A106" s="1">
        <v>3135</v>
      </c>
      <c r="B106">
        <v>0.17075872</v>
      </c>
      <c r="C106" s="5">
        <f t="shared" si="1"/>
        <v>1.0058977648885443</v>
      </c>
    </row>
    <row r="107" spans="1:3" x14ac:dyDescent="0.25">
      <c r="A107" s="1">
        <v>3166</v>
      </c>
      <c r="B107">
        <v>0.17779302</v>
      </c>
      <c r="C107" s="5">
        <f t="shared" si="1"/>
        <v>1.041194382342524</v>
      </c>
    </row>
    <row r="108" spans="1:3" x14ac:dyDescent="0.25">
      <c r="A108" s="1">
        <v>3196</v>
      </c>
      <c r="B108">
        <v>0.18619872000000001</v>
      </c>
      <c r="C108" s="5">
        <f t="shared" si="1"/>
        <v>1.0472780090017033</v>
      </c>
    </row>
    <row r="109" spans="1:3" x14ac:dyDescent="0.25">
      <c r="A109" s="1">
        <v>3227</v>
      </c>
      <c r="B109">
        <v>0.18494010999999999</v>
      </c>
      <c r="C109" s="5">
        <f t="shared" si="1"/>
        <v>0.99324050133105091</v>
      </c>
    </row>
    <row r="110" spans="1:3" x14ac:dyDescent="0.25">
      <c r="A110" s="1">
        <v>3257</v>
      </c>
      <c r="B110">
        <v>0.18797095</v>
      </c>
      <c r="C110" s="5">
        <f t="shared" si="1"/>
        <v>1.0163882242743341</v>
      </c>
    </row>
    <row r="111" spans="1:3" x14ac:dyDescent="0.25">
      <c r="A111" s="1">
        <v>3288</v>
      </c>
      <c r="B111">
        <v>0.20146322</v>
      </c>
      <c r="C111" s="5">
        <f t="shared" si="1"/>
        <v>1.0717784849201433</v>
      </c>
    </row>
    <row r="112" spans="1:3" x14ac:dyDescent="0.25">
      <c r="A112" s="1">
        <v>3319</v>
      </c>
      <c r="B112">
        <v>0.2067869</v>
      </c>
      <c r="C112" s="5">
        <f t="shared" si="1"/>
        <v>1.026425071534149</v>
      </c>
    </row>
    <row r="113" spans="1:3" x14ac:dyDescent="0.25">
      <c r="A113" s="1">
        <v>3347</v>
      </c>
      <c r="B113">
        <v>0.20824353000000001</v>
      </c>
      <c r="C113" s="5">
        <f t="shared" si="1"/>
        <v>1.007044111595077</v>
      </c>
    </row>
    <row r="114" spans="1:3" x14ac:dyDescent="0.25">
      <c r="A114" s="1">
        <v>3378</v>
      </c>
      <c r="B114">
        <v>0.20304643999999999</v>
      </c>
      <c r="C114" s="5">
        <f t="shared" si="1"/>
        <v>0.97504321022602713</v>
      </c>
    </row>
    <row r="115" spans="1:3" x14ac:dyDescent="0.25">
      <c r="A115" s="1">
        <v>3408</v>
      </c>
      <c r="B115">
        <v>0.2066036</v>
      </c>
      <c r="C115" s="5">
        <f t="shared" si="1"/>
        <v>1.0175189478820708</v>
      </c>
    </row>
    <row r="116" spans="1:3" x14ac:dyDescent="0.25">
      <c r="A116" s="1">
        <v>3439</v>
      </c>
      <c r="B116">
        <v>0.21666606999999999</v>
      </c>
      <c r="C116" s="5">
        <f t="shared" si="1"/>
        <v>1.0487042336145158</v>
      </c>
    </row>
    <row r="117" spans="1:3" x14ac:dyDescent="0.25">
      <c r="A117" s="1">
        <v>3469</v>
      </c>
      <c r="B117">
        <v>0.22468004</v>
      </c>
      <c r="C117" s="5">
        <f t="shared" si="1"/>
        <v>1.0369876557044673</v>
      </c>
    </row>
    <row r="118" spans="1:3" x14ac:dyDescent="0.25">
      <c r="A118" s="1">
        <v>3500</v>
      </c>
      <c r="B118">
        <v>0.22946295</v>
      </c>
      <c r="C118" s="5">
        <f t="shared" si="1"/>
        <v>1.0212876497618568</v>
      </c>
    </row>
    <row r="119" spans="1:3" x14ac:dyDescent="0.25">
      <c r="A119" s="1">
        <v>3531</v>
      </c>
      <c r="B119">
        <v>0.23356694</v>
      </c>
      <c r="C119" s="5">
        <f t="shared" si="1"/>
        <v>1.0178851967169427</v>
      </c>
    </row>
    <row r="120" spans="1:3" x14ac:dyDescent="0.25">
      <c r="A120" s="1">
        <v>3561</v>
      </c>
      <c r="B120">
        <v>0.24004191999999999</v>
      </c>
      <c r="C120" s="5">
        <f t="shared" si="1"/>
        <v>1.0277221596515329</v>
      </c>
    </row>
    <row r="121" spans="1:3" x14ac:dyDescent="0.25">
      <c r="A121" s="1">
        <v>3592</v>
      </c>
      <c r="B121">
        <v>0.24112265999999999</v>
      </c>
      <c r="C121" s="5">
        <f t="shared" si="1"/>
        <v>1.0045022969321358</v>
      </c>
    </row>
    <row r="122" spans="1:3" x14ac:dyDescent="0.25">
      <c r="A122" s="1">
        <v>3622</v>
      </c>
      <c r="B122">
        <v>0.24292358999999999</v>
      </c>
      <c r="C122" s="5">
        <f t="shared" si="1"/>
        <v>1.0074689371791103</v>
      </c>
    </row>
    <row r="123" spans="1:3" x14ac:dyDescent="0.25">
      <c r="A123" s="1">
        <v>3653</v>
      </c>
      <c r="B123">
        <v>0.24260044</v>
      </c>
      <c r="C123" s="5">
        <f t="shared" si="1"/>
        <v>0.99866974631817362</v>
      </c>
    </row>
    <row r="124" spans="1:3" x14ac:dyDescent="0.25">
      <c r="A124" s="1">
        <v>3684</v>
      </c>
      <c r="B124">
        <v>0.24633398000000001</v>
      </c>
      <c r="C124" s="5">
        <f t="shared" si="1"/>
        <v>1.0153896670591365</v>
      </c>
    </row>
    <row r="125" spans="1:3" x14ac:dyDescent="0.25">
      <c r="A125" s="1">
        <v>3712</v>
      </c>
      <c r="B125">
        <v>0.24195438</v>
      </c>
      <c r="C125" s="5">
        <f t="shared" si="1"/>
        <v>0.98222088564476562</v>
      </c>
    </row>
    <row r="126" spans="1:3" x14ac:dyDescent="0.25">
      <c r="A126" s="1">
        <v>3743</v>
      </c>
      <c r="B126">
        <v>0.23420328000000001</v>
      </c>
      <c r="C126" s="5">
        <f t="shared" si="1"/>
        <v>0.9679646220911563</v>
      </c>
    </row>
    <row r="127" spans="1:3" x14ac:dyDescent="0.25">
      <c r="A127" s="1">
        <v>3773</v>
      </c>
      <c r="B127">
        <v>0.24088461</v>
      </c>
      <c r="C127" s="5">
        <f t="shared" si="1"/>
        <v>1.0285279096005828</v>
      </c>
    </row>
    <row r="128" spans="1:3" x14ac:dyDescent="0.25">
      <c r="A128" s="1">
        <v>3804</v>
      </c>
      <c r="B128">
        <v>0.23598711</v>
      </c>
      <c r="C128" s="5">
        <f t="shared" si="1"/>
        <v>0.97966868867214063</v>
      </c>
    </row>
    <row r="129" spans="1:3" x14ac:dyDescent="0.25">
      <c r="A129" s="1">
        <v>3834</v>
      </c>
      <c r="B129">
        <v>0.23301805</v>
      </c>
      <c r="C129" s="5">
        <f t="shared" si="1"/>
        <v>0.987418550106402</v>
      </c>
    </row>
    <row r="130" spans="1:3" x14ac:dyDescent="0.25">
      <c r="A130" s="1">
        <v>3865</v>
      </c>
      <c r="B130">
        <v>0.22273008</v>
      </c>
      <c r="C130" s="5">
        <f t="shared" si="1"/>
        <v>0.9558490425956272</v>
      </c>
    </row>
    <row r="131" spans="1:3" x14ac:dyDescent="0.25">
      <c r="A131" s="1">
        <v>3896</v>
      </c>
      <c r="B131">
        <v>0.21240434</v>
      </c>
      <c r="C131" s="5">
        <f t="shared" si="1"/>
        <v>0.95364011901760193</v>
      </c>
    </row>
    <row r="132" spans="1:3" x14ac:dyDescent="0.25">
      <c r="A132" s="1">
        <v>3926</v>
      </c>
      <c r="B132">
        <v>0.21850932000000001</v>
      </c>
      <c r="C132" s="5">
        <f t="shared" si="1"/>
        <v>1.0287422563964559</v>
      </c>
    </row>
    <row r="133" spans="1:3" x14ac:dyDescent="0.25">
      <c r="A133" s="1">
        <v>3957</v>
      </c>
      <c r="B133">
        <v>0.22094235000000001</v>
      </c>
      <c r="C133" s="5">
        <f t="shared" si="1"/>
        <v>1.0111346737978957</v>
      </c>
    </row>
    <row r="134" spans="1:3" x14ac:dyDescent="0.25">
      <c r="A134" s="1">
        <v>3987</v>
      </c>
      <c r="B134">
        <v>0.23207005</v>
      </c>
      <c r="C134" s="5">
        <f t="shared" ref="C134:C197" si="2">(B134/B133)</f>
        <v>1.0503647218380723</v>
      </c>
    </row>
    <row r="135" spans="1:3" x14ac:dyDescent="0.25">
      <c r="A135" s="1">
        <v>4018</v>
      </c>
      <c r="B135">
        <v>0.23279111999999999</v>
      </c>
      <c r="C135" s="5">
        <f t="shared" si="2"/>
        <v>1.0031071221814276</v>
      </c>
    </row>
    <row r="136" spans="1:3" x14ac:dyDescent="0.25">
      <c r="A136" s="1">
        <v>4049</v>
      </c>
      <c r="B136">
        <v>0.22726931</v>
      </c>
      <c r="C136" s="5">
        <f t="shared" si="2"/>
        <v>0.97627998009546069</v>
      </c>
    </row>
    <row r="137" spans="1:3" x14ac:dyDescent="0.25">
      <c r="A137" s="1">
        <v>4077</v>
      </c>
      <c r="B137">
        <v>0.23377766999999999</v>
      </c>
      <c r="C137" s="5">
        <f t="shared" si="2"/>
        <v>1.0286372145891585</v>
      </c>
    </row>
    <row r="138" spans="1:3" x14ac:dyDescent="0.25">
      <c r="A138" s="1">
        <v>4108</v>
      </c>
      <c r="B138">
        <v>0.2388004</v>
      </c>
      <c r="C138" s="5">
        <f t="shared" si="2"/>
        <v>1.0214850716922621</v>
      </c>
    </row>
    <row r="139" spans="1:3" x14ac:dyDescent="0.25">
      <c r="A139" s="1">
        <v>4138</v>
      </c>
      <c r="B139">
        <v>0.23700666000000001</v>
      </c>
      <c r="C139" s="5">
        <f t="shared" si="2"/>
        <v>0.99248853854516161</v>
      </c>
    </row>
    <row r="140" spans="1:3" x14ac:dyDescent="0.25">
      <c r="A140" s="1">
        <v>4169</v>
      </c>
      <c r="B140">
        <v>0.23698546000000001</v>
      </c>
      <c r="C140" s="5">
        <f t="shared" si="2"/>
        <v>0.99991055103683579</v>
      </c>
    </row>
    <row r="141" spans="1:3" x14ac:dyDescent="0.25">
      <c r="A141" s="1">
        <v>4199</v>
      </c>
      <c r="B141">
        <v>0.24309312</v>
      </c>
      <c r="C141" s="5">
        <f t="shared" si="2"/>
        <v>1.0257722984355242</v>
      </c>
    </row>
    <row r="142" spans="1:3" x14ac:dyDescent="0.25">
      <c r="A142" s="1">
        <v>4230</v>
      </c>
      <c r="B142">
        <v>0.24896958</v>
      </c>
      <c r="C142" s="5">
        <f t="shared" si="2"/>
        <v>1.0241736993626147</v>
      </c>
    </row>
    <row r="143" spans="1:3" x14ac:dyDescent="0.25">
      <c r="A143" s="1">
        <v>4261</v>
      </c>
      <c r="B143">
        <v>0.24894811999999999</v>
      </c>
      <c r="C143" s="5">
        <f t="shared" si="2"/>
        <v>0.99991380473068237</v>
      </c>
    </row>
    <row r="144" spans="1:3" x14ac:dyDescent="0.25">
      <c r="A144" s="1">
        <v>4291</v>
      </c>
      <c r="B144">
        <v>0.23806902999999999</v>
      </c>
      <c r="C144" s="5">
        <f t="shared" si="2"/>
        <v>0.95629977040999548</v>
      </c>
    </row>
    <row r="145" spans="1:3" x14ac:dyDescent="0.25">
      <c r="A145" s="1">
        <v>4322</v>
      </c>
      <c r="B145">
        <v>0.226105</v>
      </c>
      <c r="C145" s="5">
        <f t="shared" si="2"/>
        <v>0.9497455422908222</v>
      </c>
    </row>
    <row r="146" spans="1:3" x14ac:dyDescent="0.25">
      <c r="A146" s="1">
        <v>4352</v>
      </c>
      <c r="B146">
        <v>0.22843037999999999</v>
      </c>
      <c r="C146" s="5">
        <f t="shared" si="2"/>
        <v>1.0102845138320691</v>
      </c>
    </row>
    <row r="147" spans="1:3" x14ac:dyDescent="0.25">
      <c r="A147" s="1">
        <v>4383</v>
      </c>
      <c r="B147">
        <v>0.23862505000000001</v>
      </c>
      <c r="C147" s="5">
        <f t="shared" si="2"/>
        <v>1.0446292213846513</v>
      </c>
    </row>
    <row r="148" spans="1:3" x14ac:dyDescent="0.25">
      <c r="A148" s="1">
        <v>4414</v>
      </c>
      <c r="B148">
        <v>0.24070786</v>
      </c>
      <c r="C148" s="5">
        <f t="shared" si="2"/>
        <v>1.0087283795226025</v>
      </c>
    </row>
    <row r="149" spans="1:3" x14ac:dyDescent="0.25">
      <c r="A149" s="1">
        <v>4443</v>
      </c>
      <c r="B149">
        <v>0.24200872000000001</v>
      </c>
      <c r="C149" s="5">
        <f t="shared" si="2"/>
        <v>1.0054043104367261</v>
      </c>
    </row>
    <row r="150" spans="1:3" x14ac:dyDescent="0.25">
      <c r="A150" s="1">
        <v>4474</v>
      </c>
      <c r="B150">
        <v>0.24092893000000001</v>
      </c>
      <c r="C150" s="5">
        <f t="shared" si="2"/>
        <v>0.99553821862286618</v>
      </c>
    </row>
    <row r="151" spans="1:3" x14ac:dyDescent="0.25">
      <c r="A151" s="1">
        <v>4504</v>
      </c>
      <c r="B151">
        <v>0.24890770000000001</v>
      </c>
      <c r="C151" s="5">
        <f t="shared" si="2"/>
        <v>1.033116695450397</v>
      </c>
    </row>
    <row r="152" spans="1:3" x14ac:dyDescent="0.25">
      <c r="A152" s="1">
        <v>4535</v>
      </c>
      <c r="B152">
        <v>0.25772496</v>
      </c>
      <c r="C152" s="5">
        <f t="shared" si="2"/>
        <v>1.0354238137269356</v>
      </c>
    </row>
    <row r="153" spans="1:3" x14ac:dyDescent="0.25">
      <c r="A153" s="1">
        <v>4565</v>
      </c>
      <c r="B153">
        <v>0.25851821000000003</v>
      </c>
      <c r="C153" s="5">
        <f t="shared" si="2"/>
        <v>1.0030778935808158</v>
      </c>
    </row>
    <row r="154" spans="1:3" x14ac:dyDescent="0.25">
      <c r="A154" s="1">
        <v>4596</v>
      </c>
      <c r="B154">
        <v>0.25958637000000001</v>
      </c>
      <c r="C154" s="5">
        <f t="shared" si="2"/>
        <v>1.0041318559338623</v>
      </c>
    </row>
    <row r="155" spans="1:3" x14ac:dyDescent="0.25">
      <c r="A155" s="1">
        <v>4627</v>
      </c>
      <c r="B155">
        <v>0.26093171999999998</v>
      </c>
      <c r="C155" s="5">
        <f t="shared" si="2"/>
        <v>1.005182668103876</v>
      </c>
    </row>
    <row r="156" spans="1:3" x14ac:dyDescent="0.25">
      <c r="A156" s="1">
        <v>4657</v>
      </c>
      <c r="B156">
        <v>0.26799851000000002</v>
      </c>
      <c r="C156" s="5">
        <f t="shared" si="2"/>
        <v>1.027082908892794</v>
      </c>
    </row>
    <row r="157" spans="1:3" x14ac:dyDescent="0.25">
      <c r="A157" s="1">
        <v>4688</v>
      </c>
      <c r="B157">
        <v>0.27045152</v>
      </c>
      <c r="C157" s="5">
        <f t="shared" si="2"/>
        <v>1.0091530732764147</v>
      </c>
    </row>
    <row r="158" spans="1:3" x14ac:dyDescent="0.25">
      <c r="A158" s="1">
        <v>4718</v>
      </c>
      <c r="B158">
        <v>0.27099622000000001</v>
      </c>
      <c r="C158" s="5">
        <f t="shared" si="2"/>
        <v>1.0020140393368837</v>
      </c>
    </row>
    <row r="159" spans="1:3" x14ac:dyDescent="0.25">
      <c r="A159" s="1">
        <v>4749</v>
      </c>
      <c r="B159">
        <v>0.26906656000000001</v>
      </c>
      <c r="C159" s="5">
        <f t="shared" si="2"/>
        <v>0.99287938407406573</v>
      </c>
    </row>
    <row r="160" spans="1:3" x14ac:dyDescent="0.25">
      <c r="A160" s="1">
        <v>4780</v>
      </c>
      <c r="B160">
        <v>0.26049403999999998</v>
      </c>
      <c r="C160" s="5">
        <f t="shared" si="2"/>
        <v>0.96813977924272709</v>
      </c>
    </row>
    <row r="161" spans="1:3" x14ac:dyDescent="0.25">
      <c r="A161" s="1">
        <v>4808</v>
      </c>
      <c r="B161">
        <v>0.25938318999999999</v>
      </c>
      <c r="C161" s="5">
        <f t="shared" si="2"/>
        <v>0.99573560301034147</v>
      </c>
    </row>
    <row r="162" spans="1:3" x14ac:dyDescent="0.25">
      <c r="A162" s="1">
        <v>4839</v>
      </c>
      <c r="B162">
        <v>0.25129489999999999</v>
      </c>
      <c r="C162" s="5">
        <f t="shared" si="2"/>
        <v>0.96881721594988479</v>
      </c>
    </row>
    <row r="163" spans="1:3" x14ac:dyDescent="0.25">
      <c r="A163" s="1">
        <v>4869</v>
      </c>
      <c r="B163">
        <v>0.24765293999999999</v>
      </c>
      <c r="C163" s="5">
        <f t="shared" si="2"/>
        <v>0.98550722676823121</v>
      </c>
    </row>
    <row r="164" spans="1:3" x14ac:dyDescent="0.25">
      <c r="A164" s="1">
        <v>4900</v>
      </c>
      <c r="B164">
        <v>0.24849721</v>
      </c>
      <c r="C164" s="5">
        <f t="shared" si="2"/>
        <v>1.0034090853110809</v>
      </c>
    </row>
    <row r="165" spans="1:3" x14ac:dyDescent="0.25">
      <c r="A165" s="1">
        <v>4930</v>
      </c>
      <c r="B165">
        <v>0.24284312999999999</v>
      </c>
      <c r="C165" s="5">
        <f t="shared" si="2"/>
        <v>0.97724690752061161</v>
      </c>
    </row>
    <row r="166" spans="1:3" x14ac:dyDescent="0.25">
      <c r="A166" s="1">
        <v>4961</v>
      </c>
      <c r="B166">
        <v>0.23176606999999999</v>
      </c>
      <c r="C166" s="5">
        <f t="shared" si="2"/>
        <v>0.95438594453958814</v>
      </c>
    </row>
    <row r="167" spans="1:3" x14ac:dyDescent="0.25">
      <c r="A167" s="1">
        <v>4992</v>
      </c>
      <c r="B167">
        <v>0.23604745999999999</v>
      </c>
      <c r="C167" s="5">
        <f t="shared" si="2"/>
        <v>1.0184728938105565</v>
      </c>
    </row>
    <row r="168" spans="1:3" x14ac:dyDescent="0.25">
      <c r="A168" s="1">
        <v>5022</v>
      </c>
      <c r="B168">
        <v>0.24350461000000001</v>
      </c>
      <c r="C168" s="5">
        <f t="shared" si="2"/>
        <v>1.031591740067866</v>
      </c>
    </row>
    <row r="169" spans="1:3" x14ac:dyDescent="0.25">
      <c r="A169" s="1">
        <v>5053</v>
      </c>
      <c r="B169">
        <v>0.24696267</v>
      </c>
      <c r="C169" s="5">
        <f t="shared" si="2"/>
        <v>1.0142012095787427</v>
      </c>
    </row>
    <row r="170" spans="1:3" x14ac:dyDescent="0.25">
      <c r="A170" s="1">
        <v>5083</v>
      </c>
      <c r="B170">
        <v>0.24030365000000001</v>
      </c>
      <c r="C170" s="5">
        <f t="shared" si="2"/>
        <v>0.97303632974165699</v>
      </c>
    </row>
    <row r="171" spans="1:3" x14ac:dyDescent="0.25">
      <c r="A171" s="1">
        <v>5114</v>
      </c>
      <c r="B171">
        <v>0.23535792999999999</v>
      </c>
      <c r="C171" s="5">
        <f t="shared" si="2"/>
        <v>0.97941887274704309</v>
      </c>
    </row>
    <row r="172" spans="1:3" x14ac:dyDescent="0.25">
      <c r="A172" s="1">
        <v>5145</v>
      </c>
      <c r="B172">
        <v>0.23623504000000001</v>
      </c>
      <c r="C172" s="5">
        <f t="shared" si="2"/>
        <v>1.0037267068077971</v>
      </c>
    </row>
    <row r="173" spans="1:3" x14ac:dyDescent="0.25">
      <c r="A173" s="1">
        <v>5173</v>
      </c>
      <c r="B173">
        <v>0.24709431000000001</v>
      </c>
      <c r="C173" s="5">
        <f t="shared" si="2"/>
        <v>1.0459680748461364</v>
      </c>
    </row>
    <row r="174" spans="1:3" x14ac:dyDescent="0.25">
      <c r="A174" s="1">
        <v>5204</v>
      </c>
      <c r="B174">
        <v>0.25149792999999998</v>
      </c>
      <c r="C174" s="5">
        <f t="shared" si="2"/>
        <v>1.017821616369879</v>
      </c>
    </row>
    <row r="175" spans="1:3" x14ac:dyDescent="0.25">
      <c r="A175" s="1">
        <v>5234</v>
      </c>
      <c r="B175">
        <v>0.24790192</v>
      </c>
      <c r="C175" s="5">
        <f t="shared" si="2"/>
        <v>0.98570163181859993</v>
      </c>
    </row>
    <row r="176" spans="1:3" x14ac:dyDescent="0.25">
      <c r="A176" s="1">
        <v>5265</v>
      </c>
      <c r="B176">
        <v>0.24308492000000001</v>
      </c>
      <c r="C176" s="5">
        <f t="shared" si="2"/>
        <v>0.98056892822774433</v>
      </c>
    </row>
    <row r="177" spans="1:3" x14ac:dyDescent="0.25">
      <c r="A177" s="1">
        <v>5295</v>
      </c>
      <c r="B177">
        <v>0.24571683999999999</v>
      </c>
      <c r="C177" s="5">
        <f t="shared" si="2"/>
        <v>1.0108271627873913</v>
      </c>
    </row>
    <row r="178" spans="1:3" x14ac:dyDescent="0.25">
      <c r="A178" s="1">
        <v>5326</v>
      </c>
      <c r="B178">
        <v>0.24564164999999999</v>
      </c>
      <c r="C178" s="5">
        <f t="shared" si="2"/>
        <v>0.99969399736705067</v>
      </c>
    </row>
    <row r="179" spans="1:3" x14ac:dyDescent="0.25">
      <c r="A179" s="1">
        <v>5357</v>
      </c>
      <c r="B179">
        <v>0.23316569000000001</v>
      </c>
      <c r="C179" s="5">
        <f t="shared" si="2"/>
        <v>0.94921073034642134</v>
      </c>
    </row>
    <row r="180" spans="1:3" x14ac:dyDescent="0.25">
      <c r="A180" s="1">
        <v>5387</v>
      </c>
      <c r="B180">
        <v>0.23427890000000001</v>
      </c>
      <c r="C180" s="5">
        <f t="shared" si="2"/>
        <v>1.0047743302198535</v>
      </c>
    </row>
    <row r="181" spans="1:3" x14ac:dyDescent="0.25">
      <c r="A181" s="1">
        <v>5418</v>
      </c>
      <c r="B181">
        <v>0.23538471</v>
      </c>
      <c r="C181" s="5">
        <f t="shared" si="2"/>
        <v>1.0047200580163216</v>
      </c>
    </row>
    <row r="182" spans="1:3" x14ac:dyDescent="0.25">
      <c r="A182" s="1">
        <v>5448</v>
      </c>
      <c r="B182">
        <v>0.23648295999999999</v>
      </c>
      <c r="C182" s="5">
        <f t="shared" si="2"/>
        <v>1.0046657660984011</v>
      </c>
    </row>
    <row r="183" spans="1:3" x14ac:dyDescent="0.25">
      <c r="A183" s="1">
        <v>5479</v>
      </c>
      <c r="B183">
        <v>0.23757352000000001</v>
      </c>
      <c r="C183" s="5">
        <f t="shared" si="2"/>
        <v>1.0046115796250183</v>
      </c>
    </row>
    <row r="184" spans="1:3" x14ac:dyDescent="0.25">
      <c r="A184" s="1">
        <v>5510</v>
      </c>
      <c r="B184">
        <v>0.22844797</v>
      </c>
      <c r="C184" s="5">
        <f t="shared" si="2"/>
        <v>0.96158852215516266</v>
      </c>
    </row>
    <row r="185" spans="1:3" x14ac:dyDescent="0.25">
      <c r="A185" s="1">
        <v>5538</v>
      </c>
      <c r="B185">
        <v>0.23357847000000001</v>
      </c>
      <c r="C185" s="5">
        <f t="shared" si="2"/>
        <v>1.0224580678042356</v>
      </c>
    </row>
    <row r="186" spans="1:3" x14ac:dyDescent="0.25">
      <c r="A186" s="1">
        <v>5569</v>
      </c>
      <c r="B186">
        <v>0.23155313</v>
      </c>
      <c r="C186" s="5">
        <f t="shared" si="2"/>
        <v>0.99132908097223171</v>
      </c>
    </row>
    <row r="187" spans="1:3" x14ac:dyDescent="0.25">
      <c r="A187" s="1">
        <v>5599</v>
      </c>
      <c r="B187">
        <v>0.23861921999999999</v>
      </c>
      <c r="C187" s="5">
        <f t="shared" si="2"/>
        <v>1.0305160634192247</v>
      </c>
    </row>
    <row r="188" spans="1:3" x14ac:dyDescent="0.25">
      <c r="A188" s="1">
        <v>5630</v>
      </c>
      <c r="B188">
        <v>0.25769850999999999</v>
      </c>
      <c r="C188" s="5">
        <f t="shared" si="2"/>
        <v>1.0799570545909922</v>
      </c>
    </row>
    <row r="189" spans="1:3" x14ac:dyDescent="0.25">
      <c r="A189" s="1">
        <v>5660</v>
      </c>
      <c r="B189">
        <v>0.25280255000000001</v>
      </c>
      <c r="C189" s="5">
        <f t="shared" si="2"/>
        <v>0.98100120951417225</v>
      </c>
    </row>
    <row r="190" spans="1:3" x14ac:dyDescent="0.25">
      <c r="A190" s="1">
        <v>5691</v>
      </c>
      <c r="B190">
        <v>0.25679068999999999</v>
      </c>
      <c r="C190" s="5">
        <f t="shared" si="2"/>
        <v>1.0157757111231669</v>
      </c>
    </row>
    <row r="191" spans="1:3" x14ac:dyDescent="0.25">
      <c r="A191" s="1">
        <v>5722</v>
      </c>
      <c r="B191">
        <v>0.25696582000000001</v>
      </c>
      <c r="C191" s="5">
        <f t="shared" si="2"/>
        <v>1.0006819951299637</v>
      </c>
    </row>
    <row r="192" spans="1:3" x14ac:dyDescent="0.25">
      <c r="A192" s="1">
        <v>5752</v>
      </c>
      <c r="B192">
        <v>0.26901396</v>
      </c>
      <c r="C192" s="5">
        <f t="shared" si="2"/>
        <v>1.0468861578555466</v>
      </c>
    </row>
    <row r="193" spans="1:3" x14ac:dyDescent="0.25">
      <c r="A193" s="1">
        <v>5783</v>
      </c>
      <c r="B193">
        <v>0.28014905000000001</v>
      </c>
      <c r="C193" s="5">
        <f t="shared" si="2"/>
        <v>1.0413922385291827</v>
      </c>
    </row>
    <row r="194" spans="1:3" x14ac:dyDescent="0.25">
      <c r="A194" s="1">
        <v>5813</v>
      </c>
      <c r="B194">
        <v>0.29683155999999999</v>
      </c>
      <c r="C194" s="5">
        <f t="shared" si="2"/>
        <v>1.0595486938113836</v>
      </c>
    </row>
    <row r="195" spans="1:3" x14ac:dyDescent="0.25">
      <c r="A195" s="1">
        <v>5844</v>
      </c>
      <c r="B195">
        <v>0.30838546999999999</v>
      </c>
      <c r="C195" s="5">
        <f t="shared" si="2"/>
        <v>1.03892412922669</v>
      </c>
    </row>
    <row r="196" spans="1:3" x14ac:dyDescent="0.25">
      <c r="A196" s="1">
        <v>5875</v>
      </c>
      <c r="B196">
        <v>0.31020557999999998</v>
      </c>
      <c r="C196" s="5">
        <f t="shared" si="2"/>
        <v>1.0059020614687195</v>
      </c>
    </row>
    <row r="197" spans="1:3" x14ac:dyDescent="0.25">
      <c r="A197" s="1">
        <v>5904</v>
      </c>
      <c r="B197">
        <v>0.30649925</v>
      </c>
      <c r="C197" s="5">
        <f t="shared" si="2"/>
        <v>0.98805202021188665</v>
      </c>
    </row>
    <row r="198" spans="1:3" x14ac:dyDescent="0.25">
      <c r="A198" s="1">
        <v>5935</v>
      </c>
      <c r="B198">
        <v>0.30346519</v>
      </c>
      <c r="C198" s="5">
        <f t="shared" ref="C198:C261" si="3">(B198/B197)</f>
        <v>0.99010092194352839</v>
      </c>
    </row>
    <row r="199" spans="1:3" x14ac:dyDescent="0.25">
      <c r="A199" s="1">
        <v>5965</v>
      </c>
      <c r="B199">
        <v>0.30374694000000002</v>
      </c>
      <c r="C199" s="5">
        <f t="shared" si="3"/>
        <v>1.0009284425670042</v>
      </c>
    </row>
    <row r="200" spans="1:3" x14ac:dyDescent="0.25">
      <c r="A200" s="1">
        <v>5996</v>
      </c>
      <c r="B200">
        <v>0.30174100999999998</v>
      </c>
      <c r="C200" s="5">
        <f t="shared" si="3"/>
        <v>0.99339604869764275</v>
      </c>
    </row>
    <row r="201" spans="1:3" x14ac:dyDescent="0.25">
      <c r="A201" s="1">
        <v>6026</v>
      </c>
      <c r="B201">
        <v>0.30973698</v>
      </c>
      <c r="C201" s="5">
        <f t="shared" si="3"/>
        <v>1.0264994473240479</v>
      </c>
    </row>
    <row r="202" spans="1:3" x14ac:dyDescent="0.25">
      <c r="A202" s="1">
        <v>6057</v>
      </c>
      <c r="B202">
        <v>0.31412242000000001</v>
      </c>
      <c r="C202" s="5">
        <f t="shared" si="3"/>
        <v>1.0141585935266755</v>
      </c>
    </row>
    <row r="203" spans="1:3" x14ac:dyDescent="0.25">
      <c r="A203" s="1">
        <v>6088</v>
      </c>
      <c r="B203">
        <v>0.31117415999999998</v>
      </c>
      <c r="C203" s="5">
        <f t="shared" si="3"/>
        <v>0.99061429617153707</v>
      </c>
    </row>
    <row r="204" spans="1:3" x14ac:dyDescent="0.25">
      <c r="A204" s="1">
        <v>6118</v>
      </c>
      <c r="B204">
        <v>0.31498574000000001</v>
      </c>
      <c r="C204" s="5">
        <f t="shared" si="3"/>
        <v>1.0122490247904905</v>
      </c>
    </row>
    <row r="205" spans="1:3" x14ac:dyDescent="0.25">
      <c r="A205" s="1">
        <v>6149</v>
      </c>
      <c r="B205">
        <v>0.32934497000000001</v>
      </c>
      <c r="C205" s="5">
        <f t="shared" si="3"/>
        <v>1.0455869208555282</v>
      </c>
    </row>
    <row r="206" spans="1:3" x14ac:dyDescent="0.25">
      <c r="A206" s="1">
        <v>6179</v>
      </c>
      <c r="B206">
        <v>0.34107816000000002</v>
      </c>
      <c r="C206" s="5">
        <f t="shared" si="3"/>
        <v>1.0356258363381108</v>
      </c>
    </row>
    <row r="207" spans="1:3" x14ac:dyDescent="0.25">
      <c r="A207" s="1">
        <v>6210</v>
      </c>
      <c r="B207">
        <v>0.35050281</v>
      </c>
      <c r="C207" s="5">
        <f t="shared" si="3"/>
        <v>1.0276319363280251</v>
      </c>
    </row>
    <row r="208" spans="1:3" x14ac:dyDescent="0.25">
      <c r="A208" s="1">
        <v>6241</v>
      </c>
      <c r="B208">
        <v>0.33802980999999999</v>
      </c>
      <c r="C208" s="5">
        <f t="shared" si="3"/>
        <v>0.96441398001916157</v>
      </c>
    </row>
    <row r="209" spans="1:3" x14ac:dyDescent="0.25">
      <c r="A209" s="1">
        <v>6269</v>
      </c>
      <c r="B209">
        <v>0.33173717000000003</v>
      </c>
      <c r="C209" s="5">
        <f t="shared" si="3"/>
        <v>0.98138436370449111</v>
      </c>
    </row>
    <row r="210" spans="1:3" x14ac:dyDescent="0.25">
      <c r="A210" s="1">
        <v>6300</v>
      </c>
      <c r="B210">
        <v>0.31469881</v>
      </c>
      <c r="C210" s="5">
        <f t="shared" si="3"/>
        <v>0.94863897826101296</v>
      </c>
    </row>
    <row r="211" spans="1:3" x14ac:dyDescent="0.25">
      <c r="A211" s="1">
        <v>6330</v>
      </c>
      <c r="B211">
        <v>0.32617763999999999</v>
      </c>
      <c r="C211" s="5">
        <f t="shared" si="3"/>
        <v>1.0364756066284457</v>
      </c>
    </row>
    <row r="212" spans="1:3" x14ac:dyDescent="0.25">
      <c r="A212" s="1">
        <v>6361</v>
      </c>
      <c r="B212">
        <v>0.32303410999999999</v>
      </c>
      <c r="C212" s="5">
        <f t="shared" si="3"/>
        <v>0.99036252147756054</v>
      </c>
    </row>
    <row r="213" spans="1:3" x14ac:dyDescent="0.25">
      <c r="A213" s="1">
        <v>6391</v>
      </c>
      <c r="B213">
        <v>0.31391670999999999</v>
      </c>
      <c r="C213" s="5">
        <f t="shared" si="3"/>
        <v>0.97177573600509248</v>
      </c>
    </row>
    <row r="214" spans="1:3" x14ac:dyDescent="0.25">
      <c r="A214" s="1">
        <v>6422</v>
      </c>
      <c r="B214">
        <v>0.32213960000000003</v>
      </c>
      <c r="C214" s="5">
        <f t="shared" si="3"/>
        <v>1.026194495985894</v>
      </c>
    </row>
    <row r="215" spans="1:3" x14ac:dyDescent="0.25">
      <c r="A215" s="1">
        <v>6453</v>
      </c>
      <c r="B215">
        <v>0.31511893000000002</v>
      </c>
      <c r="C215" s="5">
        <f t="shared" si="3"/>
        <v>0.9782061255430875</v>
      </c>
    </row>
    <row r="216" spans="1:3" x14ac:dyDescent="0.25">
      <c r="A216" s="1">
        <v>6483</v>
      </c>
      <c r="B216">
        <v>0.30773</v>
      </c>
      <c r="C216" s="5">
        <f t="shared" si="3"/>
        <v>0.97655193231330151</v>
      </c>
    </row>
    <row r="217" spans="1:3" x14ac:dyDescent="0.25">
      <c r="A217" s="1">
        <v>6514</v>
      </c>
      <c r="B217">
        <v>0.29491543999999997</v>
      </c>
      <c r="C217" s="5">
        <f t="shared" si="3"/>
        <v>0.95835778117180637</v>
      </c>
    </row>
    <row r="218" spans="1:3" x14ac:dyDescent="0.25">
      <c r="A218" s="1">
        <v>6544</v>
      </c>
      <c r="B218">
        <v>0.28095750000000003</v>
      </c>
      <c r="C218" s="5">
        <f t="shared" si="3"/>
        <v>0.95267138268515228</v>
      </c>
    </row>
    <row r="219" spans="1:3" x14ac:dyDescent="0.25">
      <c r="A219" s="1">
        <v>6575</v>
      </c>
      <c r="B219">
        <v>0.25961497</v>
      </c>
      <c r="C219" s="5">
        <f t="shared" si="3"/>
        <v>0.92403644679355412</v>
      </c>
    </row>
    <row r="220" spans="1:3" x14ac:dyDescent="0.25">
      <c r="A220" s="1">
        <v>6606</v>
      </c>
      <c r="B220">
        <v>0.25288490000000002</v>
      </c>
      <c r="C220" s="5">
        <f t="shared" si="3"/>
        <v>0.97407672600697881</v>
      </c>
    </row>
    <row r="221" spans="1:3" x14ac:dyDescent="0.25">
      <c r="A221" s="1">
        <v>6634</v>
      </c>
      <c r="B221">
        <v>0.27023974000000001</v>
      </c>
      <c r="C221" s="5">
        <f t="shared" si="3"/>
        <v>1.0686274269440366</v>
      </c>
    </row>
    <row r="222" spans="1:3" x14ac:dyDescent="0.25">
      <c r="A222" s="1">
        <v>6665</v>
      </c>
      <c r="B222">
        <v>0.28057831999999999</v>
      </c>
      <c r="C222" s="5">
        <f t="shared" si="3"/>
        <v>1.0382570675948697</v>
      </c>
    </row>
    <row r="223" spans="1:3" x14ac:dyDescent="0.25">
      <c r="A223" s="1">
        <v>6695</v>
      </c>
      <c r="B223">
        <v>0.27699084000000002</v>
      </c>
      <c r="C223" s="5">
        <f t="shared" si="3"/>
        <v>0.98721398003951277</v>
      </c>
    </row>
    <row r="224" spans="1:3" x14ac:dyDescent="0.25">
      <c r="A224" s="1">
        <v>6726</v>
      </c>
      <c r="B224">
        <v>0.27638840999999997</v>
      </c>
      <c r="C224" s="5">
        <f t="shared" si="3"/>
        <v>0.99782509053367963</v>
      </c>
    </row>
    <row r="225" spans="1:3" x14ac:dyDescent="0.25">
      <c r="A225" s="1">
        <v>6756</v>
      </c>
      <c r="B225">
        <v>0.28724971999999999</v>
      </c>
      <c r="C225" s="5">
        <f t="shared" si="3"/>
        <v>1.0392972700989886</v>
      </c>
    </row>
    <row r="226" spans="1:3" x14ac:dyDescent="0.25">
      <c r="A226" s="1">
        <v>6787</v>
      </c>
      <c r="B226">
        <v>0.28966278000000001</v>
      </c>
      <c r="C226" s="5">
        <f t="shared" si="3"/>
        <v>1.0084005651946328</v>
      </c>
    </row>
    <row r="227" spans="1:3" x14ac:dyDescent="0.25">
      <c r="A227" s="1">
        <v>6818</v>
      </c>
      <c r="B227">
        <v>0.29400448000000001</v>
      </c>
      <c r="C227" s="5">
        <f t="shared" si="3"/>
        <v>1.0149888087105978</v>
      </c>
    </row>
    <row r="228" spans="1:3" x14ac:dyDescent="0.25">
      <c r="A228" s="1">
        <v>6848</v>
      </c>
      <c r="B228">
        <v>0.29873491000000002</v>
      </c>
      <c r="C228" s="5">
        <f t="shared" si="3"/>
        <v>1.0160896527835221</v>
      </c>
    </row>
    <row r="229" spans="1:3" x14ac:dyDescent="0.25">
      <c r="A229" s="1">
        <v>6879</v>
      </c>
      <c r="B229">
        <v>0.29912902000000002</v>
      </c>
      <c r="C229" s="5">
        <f t="shared" si="3"/>
        <v>1.0013192632893155</v>
      </c>
    </row>
    <row r="230" spans="1:3" x14ac:dyDescent="0.25">
      <c r="A230" s="1">
        <v>6909</v>
      </c>
      <c r="B230">
        <v>0.31377470000000002</v>
      </c>
      <c r="C230" s="5">
        <f t="shared" si="3"/>
        <v>1.0489610804060401</v>
      </c>
    </row>
    <row r="231" spans="1:3" x14ac:dyDescent="0.25">
      <c r="A231" s="1">
        <v>6940</v>
      </c>
      <c r="B231">
        <v>0.32368827999999999</v>
      </c>
      <c r="C231" s="5">
        <f t="shared" si="3"/>
        <v>1.0315945804425914</v>
      </c>
    </row>
    <row r="232" spans="1:3" x14ac:dyDescent="0.25">
      <c r="A232" s="1">
        <v>6971</v>
      </c>
      <c r="B232">
        <v>0.31917030000000002</v>
      </c>
      <c r="C232" s="5">
        <f t="shared" si="3"/>
        <v>0.98604218849072944</v>
      </c>
    </row>
    <row r="233" spans="1:3" x14ac:dyDescent="0.25">
      <c r="A233" s="1">
        <v>6999</v>
      </c>
      <c r="B233">
        <v>0.31905818000000002</v>
      </c>
      <c r="C233" s="5">
        <f t="shared" si="3"/>
        <v>0.9996487141817394</v>
      </c>
    </row>
    <row r="234" spans="1:3" x14ac:dyDescent="0.25">
      <c r="A234" s="1">
        <v>7030</v>
      </c>
      <c r="B234">
        <v>0.32218542999999999</v>
      </c>
      <c r="C234" s="5">
        <f t="shared" si="3"/>
        <v>1.0098015039138002</v>
      </c>
    </row>
    <row r="235" spans="1:3" x14ac:dyDescent="0.25">
      <c r="A235" s="1">
        <v>7060</v>
      </c>
      <c r="B235">
        <v>0.33390621999999998</v>
      </c>
      <c r="C235" s="5">
        <f t="shared" si="3"/>
        <v>1.0363790193740294</v>
      </c>
    </row>
    <row r="236" spans="1:3" x14ac:dyDescent="0.25">
      <c r="A236" s="1">
        <v>7091</v>
      </c>
      <c r="B236">
        <v>0.34691670000000002</v>
      </c>
      <c r="C236" s="5">
        <f t="shared" si="3"/>
        <v>1.038964473318287</v>
      </c>
    </row>
    <row r="237" spans="1:3" x14ac:dyDescent="0.25">
      <c r="A237" s="1">
        <v>7121</v>
      </c>
      <c r="B237">
        <v>0.37280554999999999</v>
      </c>
      <c r="C237" s="5">
        <f t="shared" si="3"/>
        <v>1.0746255513211096</v>
      </c>
    </row>
    <row r="238" spans="1:3" x14ac:dyDescent="0.25">
      <c r="A238" s="1">
        <v>7152</v>
      </c>
      <c r="B238">
        <v>0.38468518000000002</v>
      </c>
      <c r="C238" s="5">
        <f t="shared" si="3"/>
        <v>1.0318654859081364</v>
      </c>
    </row>
    <row r="239" spans="1:3" x14ac:dyDescent="0.25">
      <c r="A239" s="1">
        <v>7183</v>
      </c>
      <c r="B239">
        <v>0.39911853000000003</v>
      </c>
      <c r="C239" s="5">
        <f t="shared" si="3"/>
        <v>1.0375199013385439</v>
      </c>
    </row>
    <row r="240" spans="1:3" x14ac:dyDescent="0.25">
      <c r="A240" s="1">
        <v>7213</v>
      </c>
      <c r="B240">
        <v>0.37415893</v>
      </c>
      <c r="C240" s="5">
        <f t="shared" si="3"/>
        <v>0.93746318919344584</v>
      </c>
    </row>
    <row r="241" spans="1:3" x14ac:dyDescent="0.25">
      <c r="A241" s="1">
        <v>7244</v>
      </c>
      <c r="B241">
        <v>0.38196269999999999</v>
      </c>
      <c r="C241" s="5">
        <f t="shared" si="3"/>
        <v>1.0208568321488412</v>
      </c>
    </row>
    <row r="242" spans="1:3" x14ac:dyDescent="0.25">
      <c r="A242" s="1">
        <v>7274</v>
      </c>
      <c r="B242">
        <v>0.40335960999999998</v>
      </c>
      <c r="C242" s="5">
        <f t="shared" si="3"/>
        <v>1.0560183232551241</v>
      </c>
    </row>
    <row r="243" spans="1:3" x14ac:dyDescent="0.25">
      <c r="A243" s="1">
        <v>7305</v>
      </c>
      <c r="B243">
        <v>0.39332636999999998</v>
      </c>
      <c r="C243" s="5">
        <f t="shared" si="3"/>
        <v>0.97512581886917238</v>
      </c>
    </row>
    <row r="244" spans="1:3" x14ac:dyDescent="0.25">
      <c r="A244" s="1">
        <v>7336</v>
      </c>
      <c r="B244">
        <v>0.38366085</v>
      </c>
      <c r="C244" s="5">
        <f t="shared" si="3"/>
        <v>0.9754262090283955</v>
      </c>
    </row>
    <row r="245" spans="1:3" x14ac:dyDescent="0.25">
      <c r="A245" s="1">
        <v>7365</v>
      </c>
      <c r="B245">
        <v>0.38168340000000001</v>
      </c>
      <c r="C245" s="5">
        <f t="shared" si="3"/>
        <v>0.99484583845341534</v>
      </c>
    </row>
    <row r="246" spans="1:3" x14ac:dyDescent="0.25">
      <c r="A246" s="1">
        <v>7396</v>
      </c>
      <c r="B246">
        <v>0.35202584999999997</v>
      </c>
      <c r="C246" s="5">
        <f t="shared" si="3"/>
        <v>0.92229803549224298</v>
      </c>
    </row>
    <row r="247" spans="1:3" x14ac:dyDescent="0.25">
      <c r="A247" s="1">
        <v>7426</v>
      </c>
      <c r="B247">
        <v>0.37869941000000001</v>
      </c>
      <c r="C247" s="5">
        <f t="shared" si="3"/>
        <v>1.0757715946144297</v>
      </c>
    </row>
    <row r="248" spans="1:3" x14ac:dyDescent="0.25">
      <c r="A248" s="1">
        <v>7457</v>
      </c>
      <c r="B248">
        <v>0.37754664999999998</v>
      </c>
      <c r="C248" s="5">
        <f t="shared" si="3"/>
        <v>0.9969560026512847</v>
      </c>
    </row>
    <row r="249" spans="1:3" x14ac:dyDescent="0.25">
      <c r="A249" s="1">
        <v>7487</v>
      </c>
      <c r="B249">
        <v>0.35574881000000003</v>
      </c>
      <c r="C249" s="5">
        <f t="shared" si="3"/>
        <v>0.94226451221325902</v>
      </c>
    </row>
    <row r="250" spans="1:3" x14ac:dyDescent="0.25">
      <c r="A250" s="1">
        <v>7518</v>
      </c>
      <c r="B250">
        <v>0.35148217999999998</v>
      </c>
      <c r="C250" s="5">
        <f t="shared" si="3"/>
        <v>0.98800662186333088</v>
      </c>
    </row>
    <row r="251" spans="1:3" x14ac:dyDescent="0.25">
      <c r="A251" s="1">
        <v>7549</v>
      </c>
      <c r="B251">
        <v>0.35295520000000002</v>
      </c>
      <c r="C251" s="5">
        <f t="shared" si="3"/>
        <v>1.0041908810284494</v>
      </c>
    </row>
    <row r="252" spans="1:3" x14ac:dyDescent="0.25">
      <c r="A252" s="1">
        <v>7579</v>
      </c>
      <c r="B252">
        <v>0.34104389000000002</v>
      </c>
      <c r="C252" s="5">
        <f t="shared" si="3"/>
        <v>0.96625262922886523</v>
      </c>
    </row>
    <row r="253" spans="1:3" x14ac:dyDescent="0.25">
      <c r="A253" s="1">
        <v>7610</v>
      </c>
      <c r="B253">
        <v>0.35508577000000002</v>
      </c>
      <c r="C253" s="5">
        <f t="shared" si="3"/>
        <v>1.0411732343306312</v>
      </c>
    </row>
    <row r="254" spans="1:3" x14ac:dyDescent="0.25">
      <c r="A254" s="1">
        <v>7640</v>
      </c>
      <c r="B254">
        <v>0.35746692000000002</v>
      </c>
      <c r="C254" s="5">
        <f t="shared" si="3"/>
        <v>1.006705844618893</v>
      </c>
    </row>
    <row r="255" spans="1:3" x14ac:dyDescent="0.25">
      <c r="A255" s="1">
        <v>7671</v>
      </c>
      <c r="B255">
        <v>0.34125578000000001</v>
      </c>
      <c r="C255" s="5">
        <f t="shared" si="3"/>
        <v>0.95464995754012705</v>
      </c>
    </row>
    <row r="256" spans="1:3" x14ac:dyDescent="0.25">
      <c r="A256" s="1">
        <v>7702</v>
      </c>
      <c r="B256">
        <v>0.31262771</v>
      </c>
      <c r="C256" s="5">
        <f t="shared" si="3"/>
        <v>0.91610964069238621</v>
      </c>
    </row>
    <row r="257" spans="1:3" x14ac:dyDescent="0.25">
      <c r="A257" s="1">
        <v>7730</v>
      </c>
      <c r="B257">
        <v>0.32833484000000002</v>
      </c>
      <c r="C257" s="5">
        <f t="shared" si="3"/>
        <v>1.0502422833855642</v>
      </c>
    </row>
    <row r="258" spans="1:3" x14ac:dyDescent="0.25">
      <c r="A258" s="1">
        <v>7761</v>
      </c>
      <c r="B258">
        <v>0.32795655000000001</v>
      </c>
      <c r="C258" s="5">
        <f t="shared" si="3"/>
        <v>0.99884785300274559</v>
      </c>
    </row>
    <row r="259" spans="1:3" x14ac:dyDescent="0.25">
      <c r="A259" s="1">
        <v>7791</v>
      </c>
      <c r="B259">
        <v>0.32152090999999999</v>
      </c>
      <c r="C259" s="5">
        <f t="shared" si="3"/>
        <v>0.98037654683219466</v>
      </c>
    </row>
    <row r="260" spans="1:3" x14ac:dyDescent="0.25">
      <c r="A260" s="1">
        <v>7822</v>
      </c>
      <c r="B260">
        <v>0.32484399000000003</v>
      </c>
      <c r="C260" s="5">
        <f t="shared" si="3"/>
        <v>1.0103355019740397</v>
      </c>
    </row>
    <row r="261" spans="1:3" x14ac:dyDescent="0.25">
      <c r="A261" s="1">
        <v>7852</v>
      </c>
      <c r="B261">
        <v>0.33663271</v>
      </c>
      <c r="C261" s="5">
        <f t="shared" si="3"/>
        <v>1.0362904051264732</v>
      </c>
    </row>
    <row r="262" spans="1:3" x14ac:dyDescent="0.25">
      <c r="A262" s="1">
        <v>7883</v>
      </c>
      <c r="B262">
        <v>0.31159408</v>
      </c>
      <c r="C262" s="5">
        <f t="shared" ref="C262:C325" si="4">(B262/B261)</f>
        <v>0.92562032964651586</v>
      </c>
    </row>
    <row r="263" spans="1:3" x14ac:dyDescent="0.25">
      <c r="A263" s="1">
        <v>7914</v>
      </c>
      <c r="B263">
        <v>0.31254868000000002</v>
      </c>
      <c r="C263" s="5">
        <f t="shared" si="4"/>
        <v>1.0030636012083414</v>
      </c>
    </row>
    <row r="264" spans="1:3" x14ac:dyDescent="0.25">
      <c r="A264" s="1">
        <v>7944</v>
      </c>
      <c r="B264">
        <v>0.31062097999999999</v>
      </c>
      <c r="C264" s="5">
        <f t="shared" si="4"/>
        <v>0.9938323207763986</v>
      </c>
    </row>
    <row r="265" spans="1:3" x14ac:dyDescent="0.25">
      <c r="A265" s="1">
        <v>7975</v>
      </c>
      <c r="B265">
        <v>0.32022254</v>
      </c>
      <c r="C265" s="5">
        <f t="shared" si="4"/>
        <v>1.0309108547658308</v>
      </c>
    </row>
    <row r="266" spans="1:3" x14ac:dyDescent="0.25">
      <c r="A266" s="1">
        <v>8005</v>
      </c>
      <c r="B266">
        <v>0.32647317999999997</v>
      </c>
      <c r="C266" s="5">
        <f t="shared" si="4"/>
        <v>1.0195196752858184</v>
      </c>
    </row>
    <row r="267" spans="1:3" x14ac:dyDescent="0.25">
      <c r="A267" s="1">
        <v>8036</v>
      </c>
      <c r="B267">
        <v>0.34589996000000001</v>
      </c>
      <c r="C267" s="5">
        <f t="shared" si="4"/>
        <v>1.0595049798577636</v>
      </c>
    </row>
    <row r="268" spans="1:3" x14ac:dyDescent="0.25">
      <c r="A268" s="1">
        <v>8067</v>
      </c>
      <c r="B268">
        <v>0.36002665</v>
      </c>
      <c r="C268" s="5">
        <f t="shared" si="4"/>
        <v>1.0408403921179985</v>
      </c>
    </row>
    <row r="269" spans="1:3" x14ac:dyDescent="0.25">
      <c r="A269" s="1">
        <v>8095</v>
      </c>
      <c r="B269">
        <v>0.36143934</v>
      </c>
      <c r="C269" s="5">
        <f t="shared" si="4"/>
        <v>1.0039238484151103</v>
      </c>
    </row>
    <row r="270" spans="1:3" x14ac:dyDescent="0.25">
      <c r="A270" s="1">
        <v>8126</v>
      </c>
      <c r="B270">
        <v>0.37129351999999999</v>
      </c>
      <c r="C270" s="5">
        <f t="shared" si="4"/>
        <v>1.0272637173363586</v>
      </c>
    </row>
    <row r="271" spans="1:3" x14ac:dyDescent="0.25">
      <c r="A271" s="1">
        <v>8156</v>
      </c>
      <c r="B271">
        <v>0.38718921000000001</v>
      </c>
      <c r="C271" s="5">
        <f t="shared" si="4"/>
        <v>1.0428116547792163</v>
      </c>
    </row>
    <row r="272" spans="1:3" x14ac:dyDescent="0.25">
      <c r="A272" s="1">
        <v>8187</v>
      </c>
      <c r="B272">
        <v>0.41268791999999999</v>
      </c>
      <c r="C272" s="5">
        <f t="shared" si="4"/>
        <v>1.0658559415950666</v>
      </c>
    </row>
    <row r="273" spans="1:3" x14ac:dyDescent="0.25">
      <c r="A273" s="1">
        <v>8217</v>
      </c>
      <c r="B273">
        <v>0.43078720999999998</v>
      </c>
      <c r="C273" s="5">
        <f t="shared" si="4"/>
        <v>1.0438570869726451</v>
      </c>
    </row>
    <row r="274" spans="1:3" x14ac:dyDescent="0.25">
      <c r="A274" s="1">
        <v>8248</v>
      </c>
      <c r="B274">
        <v>0.42878814999999998</v>
      </c>
      <c r="C274" s="5">
        <f t="shared" si="4"/>
        <v>0.99535951868208905</v>
      </c>
    </row>
    <row r="275" spans="1:3" x14ac:dyDescent="0.25">
      <c r="A275" s="1">
        <v>8279</v>
      </c>
      <c r="B275">
        <v>0.43390147000000001</v>
      </c>
      <c r="C275" s="5">
        <f t="shared" si="4"/>
        <v>1.011925049701117</v>
      </c>
    </row>
    <row r="276" spans="1:3" x14ac:dyDescent="0.25">
      <c r="A276" s="1">
        <v>8309</v>
      </c>
      <c r="B276">
        <v>0.45231338999999998</v>
      </c>
      <c r="C276" s="5">
        <f t="shared" si="4"/>
        <v>1.042433412359723</v>
      </c>
    </row>
    <row r="277" spans="1:3" x14ac:dyDescent="0.25">
      <c r="A277" s="1">
        <v>8340</v>
      </c>
      <c r="B277">
        <v>0.46621874000000002</v>
      </c>
      <c r="C277" s="5">
        <f t="shared" si="4"/>
        <v>1.0307427334839678</v>
      </c>
    </row>
    <row r="278" spans="1:3" x14ac:dyDescent="0.25">
      <c r="A278" s="1">
        <v>8370</v>
      </c>
      <c r="B278">
        <v>0.47866196</v>
      </c>
      <c r="C278" s="5">
        <f t="shared" si="4"/>
        <v>1.0266896607373612</v>
      </c>
    </row>
    <row r="279" spans="1:3" x14ac:dyDescent="0.25">
      <c r="A279" s="1">
        <v>8401</v>
      </c>
      <c r="B279">
        <v>0.45706271999999998</v>
      </c>
      <c r="C279" s="5">
        <f t="shared" si="4"/>
        <v>0.95487579585392579</v>
      </c>
    </row>
    <row r="280" spans="1:3" x14ac:dyDescent="0.25">
      <c r="A280" s="1">
        <v>8432</v>
      </c>
      <c r="B280">
        <v>0.45823134999999998</v>
      </c>
      <c r="C280" s="5">
        <f t="shared" si="4"/>
        <v>1.0025568263366569</v>
      </c>
    </row>
    <row r="281" spans="1:3" x14ac:dyDescent="0.25">
      <c r="A281" s="1">
        <v>8460</v>
      </c>
      <c r="B281">
        <v>0.46671968000000003</v>
      </c>
      <c r="C281" s="5">
        <f t="shared" si="4"/>
        <v>1.0185241145111525</v>
      </c>
    </row>
    <row r="282" spans="1:3" x14ac:dyDescent="0.25">
      <c r="A282" s="1">
        <v>8491</v>
      </c>
      <c r="B282">
        <v>0.48889017000000001</v>
      </c>
      <c r="C282" s="5">
        <f t="shared" si="4"/>
        <v>1.0475027965394559</v>
      </c>
    </row>
    <row r="283" spans="1:3" x14ac:dyDescent="0.25">
      <c r="A283" s="1">
        <v>8521</v>
      </c>
      <c r="B283">
        <v>0.49905343000000002</v>
      </c>
      <c r="C283" s="5">
        <f t="shared" si="4"/>
        <v>1.0207884318884954</v>
      </c>
    </row>
    <row r="284" spans="1:3" x14ac:dyDescent="0.25">
      <c r="A284" s="1">
        <v>8552</v>
      </c>
      <c r="B284">
        <v>0.48386794</v>
      </c>
      <c r="C284" s="5">
        <f t="shared" si="4"/>
        <v>0.96957141442750927</v>
      </c>
    </row>
    <row r="285" spans="1:3" x14ac:dyDescent="0.25">
      <c r="A285" s="1">
        <v>8582</v>
      </c>
      <c r="B285">
        <v>0.46330044999999997</v>
      </c>
      <c r="C285" s="5">
        <f t="shared" si="4"/>
        <v>0.95749358802321138</v>
      </c>
    </row>
    <row r="286" spans="1:3" x14ac:dyDescent="0.25">
      <c r="A286" s="1">
        <v>8613</v>
      </c>
      <c r="B286">
        <v>0.44798178999999999</v>
      </c>
      <c r="C286" s="5">
        <f t="shared" si="4"/>
        <v>0.96693579727798673</v>
      </c>
    </row>
    <row r="287" spans="1:3" x14ac:dyDescent="0.25">
      <c r="A287" s="1">
        <v>8644</v>
      </c>
      <c r="B287">
        <v>0.43527687999999998</v>
      </c>
      <c r="C287" s="5">
        <f t="shared" si="4"/>
        <v>0.97163967312153465</v>
      </c>
    </row>
    <row r="288" spans="1:3" x14ac:dyDescent="0.25">
      <c r="A288" s="1">
        <v>8674</v>
      </c>
      <c r="B288">
        <v>0.43979212000000001</v>
      </c>
      <c r="C288" s="5">
        <f t="shared" si="4"/>
        <v>1.0103732594297221</v>
      </c>
    </row>
    <row r="289" spans="1:3" x14ac:dyDescent="0.25">
      <c r="A289" s="1">
        <v>8705</v>
      </c>
      <c r="B289">
        <v>0.44488230000000001</v>
      </c>
      <c r="C289" s="5">
        <f t="shared" si="4"/>
        <v>1.0115740591259343</v>
      </c>
    </row>
    <row r="290" spans="1:3" x14ac:dyDescent="0.25">
      <c r="A290" s="1">
        <v>8735</v>
      </c>
      <c r="B290">
        <v>0.44072779000000001</v>
      </c>
      <c r="C290" s="5">
        <f t="shared" si="4"/>
        <v>0.99066155250501087</v>
      </c>
    </row>
    <row r="291" spans="1:3" x14ac:dyDescent="0.25">
      <c r="A291" s="1">
        <v>8766</v>
      </c>
      <c r="B291">
        <v>0.45631654999999999</v>
      </c>
      <c r="C291" s="5">
        <f t="shared" si="4"/>
        <v>1.0353704947899927</v>
      </c>
    </row>
    <row r="292" spans="1:3" x14ac:dyDescent="0.25">
      <c r="A292" s="1">
        <v>8797</v>
      </c>
      <c r="B292">
        <v>0.47420319999999999</v>
      </c>
      <c r="C292" s="5">
        <f t="shared" si="4"/>
        <v>1.0391978989146897</v>
      </c>
    </row>
    <row r="293" spans="1:3" x14ac:dyDescent="0.25">
      <c r="A293" s="1">
        <v>8826</v>
      </c>
      <c r="B293">
        <v>0.49219011000000001</v>
      </c>
      <c r="C293" s="5">
        <f t="shared" si="4"/>
        <v>1.0379308068777267</v>
      </c>
    </row>
    <row r="294" spans="1:3" x14ac:dyDescent="0.25">
      <c r="A294" s="1">
        <v>8857</v>
      </c>
      <c r="B294">
        <v>0.49689694000000001</v>
      </c>
      <c r="C294" s="5">
        <f t="shared" si="4"/>
        <v>1.0095630324632081</v>
      </c>
    </row>
    <row r="295" spans="1:3" x14ac:dyDescent="0.25">
      <c r="A295" s="1">
        <v>8887</v>
      </c>
      <c r="B295">
        <v>0.48987111</v>
      </c>
      <c r="C295" s="5">
        <f t="shared" si="4"/>
        <v>0.98586058911934538</v>
      </c>
    </row>
    <row r="296" spans="1:3" x14ac:dyDescent="0.25">
      <c r="A296" s="1">
        <v>8918</v>
      </c>
      <c r="B296">
        <v>0.48112803999999998</v>
      </c>
      <c r="C296" s="5">
        <f t="shared" si="4"/>
        <v>0.98215230532782383</v>
      </c>
    </row>
    <row r="297" spans="1:3" x14ac:dyDescent="0.25">
      <c r="A297" s="1">
        <v>8948</v>
      </c>
      <c r="B297">
        <v>0.48196907</v>
      </c>
      <c r="C297" s="5">
        <f t="shared" si="4"/>
        <v>1.0017480377988364</v>
      </c>
    </row>
    <row r="298" spans="1:3" x14ac:dyDescent="0.25">
      <c r="A298" s="1">
        <v>8979</v>
      </c>
      <c r="B298">
        <v>0.49363420000000002</v>
      </c>
      <c r="C298" s="5">
        <f t="shared" si="4"/>
        <v>1.0242030676366847</v>
      </c>
    </row>
    <row r="299" spans="1:3" x14ac:dyDescent="0.25">
      <c r="A299" s="1">
        <v>9010</v>
      </c>
      <c r="B299">
        <v>0.51909620999999995</v>
      </c>
      <c r="C299" s="5">
        <f t="shared" si="4"/>
        <v>1.0515807251604528</v>
      </c>
    </row>
    <row r="300" spans="1:3" x14ac:dyDescent="0.25">
      <c r="A300" s="1">
        <v>9040</v>
      </c>
      <c r="B300">
        <v>0.53951945000000001</v>
      </c>
      <c r="C300" s="5">
        <f t="shared" si="4"/>
        <v>1.0393438434081421</v>
      </c>
    </row>
    <row r="301" spans="1:3" x14ac:dyDescent="0.25">
      <c r="A301" s="1">
        <v>9071</v>
      </c>
      <c r="B301">
        <v>0.53694412000000002</v>
      </c>
      <c r="C301" s="5">
        <f t="shared" si="4"/>
        <v>0.9952266225063805</v>
      </c>
    </row>
    <row r="302" spans="1:3" x14ac:dyDescent="0.25">
      <c r="A302" s="1">
        <v>9101</v>
      </c>
      <c r="B302">
        <v>0.53262293000000005</v>
      </c>
      <c r="C302" s="5">
        <f t="shared" si="4"/>
        <v>0.99195225380250007</v>
      </c>
    </row>
    <row r="303" spans="1:3" x14ac:dyDescent="0.25">
      <c r="A303" s="1">
        <v>9132</v>
      </c>
      <c r="B303">
        <v>0.56504069000000001</v>
      </c>
      <c r="C303" s="5">
        <f t="shared" si="4"/>
        <v>1.060864371723538</v>
      </c>
    </row>
    <row r="304" spans="1:3" x14ac:dyDescent="0.25">
      <c r="A304" s="1">
        <v>9163</v>
      </c>
      <c r="B304">
        <v>0.59820655</v>
      </c>
      <c r="C304" s="5">
        <f t="shared" si="4"/>
        <v>1.0586964099877481</v>
      </c>
    </row>
    <row r="305" spans="1:3" x14ac:dyDescent="0.25">
      <c r="A305" s="1">
        <v>9191</v>
      </c>
      <c r="B305">
        <v>0.62565477000000003</v>
      </c>
      <c r="C305" s="5">
        <f t="shared" si="4"/>
        <v>1.0458841849859384</v>
      </c>
    </row>
    <row r="306" spans="1:3" x14ac:dyDescent="0.25">
      <c r="A306" s="1">
        <v>9222</v>
      </c>
      <c r="B306">
        <v>0.63372824999999999</v>
      </c>
      <c r="C306" s="5">
        <f t="shared" si="4"/>
        <v>1.0129040493050185</v>
      </c>
    </row>
    <row r="307" spans="1:3" x14ac:dyDescent="0.25">
      <c r="A307" s="1">
        <v>9252</v>
      </c>
      <c r="B307">
        <v>0.61988215000000002</v>
      </c>
      <c r="C307" s="5">
        <f t="shared" si="4"/>
        <v>0.9781513606186879</v>
      </c>
    </row>
    <row r="308" spans="1:3" x14ac:dyDescent="0.25">
      <c r="A308" s="1">
        <v>9283</v>
      </c>
      <c r="B308">
        <v>0.61613691000000004</v>
      </c>
      <c r="C308" s="5">
        <f t="shared" si="4"/>
        <v>0.9939581418822917</v>
      </c>
    </row>
    <row r="309" spans="1:3" x14ac:dyDescent="0.25">
      <c r="A309" s="1">
        <v>9313</v>
      </c>
      <c r="B309">
        <v>0.63876655000000004</v>
      </c>
      <c r="C309" s="5">
        <f t="shared" si="4"/>
        <v>1.0367282654759313</v>
      </c>
    </row>
    <row r="310" spans="1:3" x14ac:dyDescent="0.25">
      <c r="A310" s="1">
        <v>9344</v>
      </c>
      <c r="B310">
        <v>0.65309013999999999</v>
      </c>
      <c r="C310" s="5">
        <f t="shared" si="4"/>
        <v>1.0224238260441156</v>
      </c>
    </row>
    <row r="311" spans="1:3" x14ac:dyDescent="0.25">
      <c r="A311" s="1">
        <v>9375</v>
      </c>
      <c r="B311">
        <v>0.67415027999999999</v>
      </c>
      <c r="C311" s="5">
        <f t="shared" si="4"/>
        <v>1.0322469115825268</v>
      </c>
    </row>
    <row r="312" spans="1:3" x14ac:dyDescent="0.25">
      <c r="A312" s="1">
        <v>9405</v>
      </c>
      <c r="B312">
        <v>0.68621261</v>
      </c>
      <c r="C312" s="5">
        <f t="shared" si="4"/>
        <v>1.017892642572217</v>
      </c>
    </row>
    <row r="313" spans="1:3" x14ac:dyDescent="0.25">
      <c r="A313" s="1">
        <v>9436</v>
      </c>
      <c r="B313">
        <v>0.70505804000000005</v>
      </c>
      <c r="C313" s="5">
        <f t="shared" si="4"/>
        <v>1.0274629607870367</v>
      </c>
    </row>
    <row r="314" spans="1:3" x14ac:dyDescent="0.25">
      <c r="A314" s="1">
        <v>9466</v>
      </c>
      <c r="B314">
        <v>0.73135581000000005</v>
      </c>
      <c r="C314" s="5">
        <f t="shared" si="4"/>
        <v>1.0372987307541377</v>
      </c>
    </row>
    <row r="315" spans="1:3" x14ac:dyDescent="0.25">
      <c r="A315" s="1">
        <v>9497</v>
      </c>
      <c r="B315">
        <v>0.75716855000000005</v>
      </c>
      <c r="C315" s="5">
        <f t="shared" si="4"/>
        <v>1.0352943664999394</v>
      </c>
    </row>
    <row r="316" spans="1:3" x14ac:dyDescent="0.25">
      <c r="A316" s="1">
        <v>9528</v>
      </c>
      <c r="B316">
        <v>0.77260835999999999</v>
      </c>
      <c r="C316" s="5">
        <f t="shared" si="4"/>
        <v>1.0203915099220642</v>
      </c>
    </row>
    <row r="317" spans="1:3" x14ac:dyDescent="0.25">
      <c r="A317" s="1">
        <v>9556</v>
      </c>
      <c r="B317">
        <v>0.78752882000000002</v>
      </c>
      <c r="C317" s="5">
        <f t="shared" si="4"/>
        <v>1.019311802424711</v>
      </c>
    </row>
    <row r="318" spans="1:3" x14ac:dyDescent="0.25">
      <c r="A318" s="1">
        <v>9587</v>
      </c>
      <c r="B318">
        <v>0.79196449999999996</v>
      </c>
      <c r="C318" s="5">
        <f t="shared" si="4"/>
        <v>1.0056324033957258</v>
      </c>
    </row>
    <row r="319" spans="1:3" x14ac:dyDescent="0.25">
      <c r="A319" s="1">
        <v>9617</v>
      </c>
      <c r="B319">
        <v>0.74145097999999998</v>
      </c>
      <c r="C319" s="5">
        <f t="shared" si="4"/>
        <v>0.93621744408998131</v>
      </c>
    </row>
    <row r="320" spans="1:3" x14ac:dyDescent="0.25">
      <c r="A320" s="1">
        <v>9648</v>
      </c>
      <c r="B320">
        <v>0.72402907999999999</v>
      </c>
      <c r="C320" s="5">
        <f t="shared" si="4"/>
        <v>0.97650296449807106</v>
      </c>
    </row>
    <row r="321" spans="1:3" x14ac:dyDescent="0.25">
      <c r="A321" s="1">
        <v>9678</v>
      </c>
      <c r="B321">
        <v>0.73242510999999999</v>
      </c>
      <c r="C321" s="5">
        <f t="shared" si="4"/>
        <v>1.0115962607468749</v>
      </c>
    </row>
    <row r="322" spans="1:3" x14ac:dyDescent="0.25">
      <c r="A322" s="1">
        <v>9709</v>
      </c>
      <c r="B322">
        <v>0.77067783999999995</v>
      </c>
      <c r="C322" s="5">
        <f t="shared" si="4"/>
        <v>1.0522274966788072</v>
      </c>
    </row>
    <row r="323" spans="1:3" x14ac:dyDescent="0.25">
      <c r="A323" s="1">
        <v>9740</v>
      </c>
      <c r="B323">
        <v>0.80659455000000002</v>
      </c>
      <c r="C323" s="5">
        <f t="shared" si="4"/>
        <v>1.0466040518305288</v>
      </c>
    </row>
    <row r="324" spans="1:3" x14ac:dyDescent="0.25">
      <c r="A324" s="1">
        <v>9770</v>
      </c>
      <c r="B324">
        <v>0.84206681999999999</v>
      </c>
      <c r="C324" s="5">
        <f t="shared" si="4"/>
        <v>1.0439778200832128</v>
      </c>
    </row>
    <row r="325" spans="1:3" x14ac:dyDescent="0.25">
      <c r="A325" s="1">
        <v>9801</v>
      </c>
      <c r="B325">
        <v>0.85847331999999998</v>
      </c>
      <c r="C325" s="5">
        <f t="shared" si="4"/>
        <v>1.019483608201069</v>
      </c>
    </row>
    <row r="326" spans="1:3" x14ac:dyDescent="0.25">
      <c r="A326" s="1">
        <v>9831</v>
      </c>
      <c r="B326">
        <v>0.84276364000000004</v>
      </c>
      <c r="C326" s="5">
        <f t="shared" ref="C326:C389" si="5">(B326/B325)</f>
        <v>0.98170044469174655</v>
      </c>
    </row>
    <row r="327" spans="1:3" x14ac:dyDescent="0.25">
      <c r="A327" s="1">
        <v>9862</v>
      </c>
      <c r="B327">
        <v>0.85744889999999996</v>
      </c>
      <c r="C327" s="5">
        <f t="shared" si="5"/>
        <v>1.0174251228968538</v>
      </c>
    </row>
    <row r="328" spans="1:3" x14ac:dyDescent="0.25">
      <c r="A328" s="1">
        <v>9893</v>
      </c>
      <c r="B328">
        <v>0.88068908000000001</v>
      </c>
      <c r="C328" s="5">
        <f t="shared" si="5"/>
        <v>1.0271038658980145</v>
      </c>
    </row>
    <row r="329" spans="1:3" x14ac:dyDescent="0.25">
      <c r="A329" s="1">
        <v>9921</v>
      </c>
      <c r="B329">
        <v>0.87860377999999995</v>
      </c>
      <c r="C329" s="5">
        <f t="shared" si="5"/>
        <v>0.99763219500802702</v>
      </c>
    </row>
    <row r="330" spans="1:3" x14ac:dyDescent="0.25">
      <c r="A330" s="1">
        <v>9952</v>
      </c>
      <c r="B330">
        <v>0.89949411000000001</v>
      </c>
      <c r="C330" s="5">
        <f t="shared" si="5"/>
        <v>1.0237767358569754</v>
      </c>
    </row>
    <row r="331" spans="1:3" x14ac:dyDescent="0.25">
      <c r="A331" s="1">
        <v>9982</v>
      </c>
      <c r="B331">
        <v>0.91721841000000004</v>
      </c>
      <c r="C331" s="5">
        <f t="shared" si="5"/>
        <v>1.0197047427025399</v>
      </c>
    </row>
    <row r="332" spans="1:3" x14ac:dyDescent="0.25">
      <c r="A332" s="1">
        <v>10013</v>
      </c>
      <c r="B332">
        <v>0.94365209000000005</v>
      </c>
      <c r="C332" s="5">
        <f t="shared" si="5"/>
        <v>1.0288193953717086</v>
      </c>
    </row>
    <row r="333" spans="1:3" x14ac:dyDescent="0.25">
      <c r="A333" s="1">
        <v>10043</v>
      </c>
      <c r="B333">
        <v>0.98019453000000001</v>
      </c>
      <c r="C333" s="5">
        <f t="shared" si="5"/>
        <v>1.0387244837236571</v>
      </c>
    </row>
    <row r="334" spans="1:3" x14ac:dyDescent="0.25">
      <c r="A334" s="1">
        <v>10074</v>
      </c>
      <c r="B334">
        <v>0.99692007000000005</v>
      </c>
      <c r="C334" s="5">
        <f t="shared" si="5"/>
        <v>1.0170634904481666</v>
      </c>
    </row>
    <row r="335" spans="1:3" x14ac:dyDescent="0.25">
      <c r="A335" s="1">
        <v>10105</v>
      </c>
      <c r="B335">
        <v>1.02312465</v>
      </c>
      <c r="C335" s="5">
        <f t="shared" si="5"/>
        <v>1.0262855376158693</v>
      </c>
    </row>
    <row r="336" spans="1:3" x14ac:dyDescent="0.25">
      <c r="A336" s="1">
        <v>10135</v>
      </c>
      <c r="B336">
        <v>1.0817386499999999</v>
      </c>
      <c r="C336" s="5">
        <f t="shared" si="5"/>
        <v>1.0572892071361979</v>
      </c>
    </row>
    <row r="337" spans="1:3" x14ac:dyDescent="0.25">
      <c r="A337" s="1">
        <v>10166</v>
      </c>
      <c r="B337">
        <v>1.14736503</v>
      </c>
      <c r="C337" s="5">
        <f t="shared" si="5"/>
        <v>1.0606675004170369</v>
      </c>
    </row>
    <row r="338" spans="1:3" x14ac:dyDescent="0.25">
      <c r="A338" s="1">
        <v>10196</v>
      </c>
      <c r="B338">
        <v>1.1340259500000001</v>
      </c>
      <c r="C338" s="5">
        <f t="shared" si="5"/>
        <v>0.98837416197005767</v>
      </c>
    </row>
    <row r="339" spans="1:3" x14ac:dyDescent="0.25">
      <c r="A339" s="1">
        <v>10227</v>
      </c>
      <c r="B339">
        <v>1.16418562</v>
      </c>
      <c r="C339" s="5">
        <f t="shared" si="5"/>
        <v>1.0265952203298345</v>
      </c>
    </row>
    <row r="340" spans="1:3" x14ac:dyDescent="0.25">
      <c r="A340" s="1">
        <v>10258</v>
      </c>
      <c r="B340">
        <v>1.1958606599999999</v>
      </c>
      <c r="C340" s="5">
        <f t="shared" si="5"/>
        <v>1.0272078949059686</v>
      </c>
    </row>
    <row r="341" spans="1:3" x14ac:dyDescent="0.25">
      <c r="A341" s="1">
        <v>10287</v>
      </c>
      <c r="B341">
        <v>1.20508817</v>
      </c>
      <c r="C341" s="5">
        <f t="shared" si="5"/>
        <v>1.0077162083415305</v>
      </c>
    </row>
    <row r="342" spans="1:3" x14ac:dyDescent="0.25">
      <c r="A342" s="1">
        <v>10318</v>
      </c>
      <c r="B342">
        <v>1.1951391499999999</v>
      </c>
      <c r="C342" s="5">
        <f t="shared" si="5"/>
        <v>0.99174415594835685</v>
      </c>
    </row>
    <row r="343" spans="1:3" x14ac:dyDescent="0.25">
      <c r="A343" s="1">
        <v>10348</v>
      </c>
      <c r="B343">
        <v>1.2638550500000001</v>
      </c>
      <c r="C343" s="5">
        <f t="shared" si="5"/>
        <v>1.0574961501344844</v>
      </c>
    </row>
    <row r="344" spans="1:3" x14ac:dyDescent="0.25">
      <c r="A344" s="1">
        <v>10379</v>
      </c>
      <c r="B344">
        <v>1.3480930099999999</v>
      </c>
      <c r="C344" s="5">
        <f t="shared" si="5"/>
        <v>1.0666515990105034</v>
      </c>
    </row>
    <row r="345" spans="1:3" x14ac:dyDescent="0.25">
      <c r="A345" s="1">
        <v>10409</v>
      </c>
      <c r="B345">
        <v>1.39443834</v>
      </c>
      <c r="C345" s="5">
        <f t="shared" si="5"/>
        <v>1.0343784365442263</v>
      </c>
    </row>
    <row r="346" spans="1:3" x14ac:dyDescent="0.25">
      <c r="A346" s="1">
        <v>10440</v>
      </c>
      <c r="B346">
        <v>1.33081709</v>
      </c>
      <c r="C346" s="5">
        <f t="shared" si="5"/>
        <v>0.95437499947111326</v>
      </c>
    </row>
    <row r="347" spans="1:3" x14ac:dyDescent="0.25">
      <c r="A347" s="1">
        <v>10471</v>
      </c>
      <c r="B347">
        <v>1.3453748000000001</v>
      </c>
      <c r="C347" s="5">
        <f t="shared" si="5"/>
        <v>1.0109389262501882</v>
      </c>
    </row>
    <row r="348" spans="1:3" x14ac:dyDescent="0.25">
      <c r="A348" s="1">
        <v>10501</v>
      </c>
      <c r="B348">
        <v>1.3937274200000001</v>
      </c>
      <c r="C348" s="5">
        <f t="shared" si="5"/>
        <v>1.0359398882749997</v>
      </c>
    </row>
    <row r="349" spans="1:3" x14ac:dyDescent="0.25">
      <c r="A349" s="1">
        <v>10532</v>
      </c>
      <c r="B349">
        <v>1.49654241</v>
      </c>
      <c r="C349" s="5">
        <f t="shared" si="5"/>
        <v>1.073769797827469</v>
      </c>
    </row>
    <row r="350" spans="1:3" x14ac:dyDescent="0.25">
      <c r="A350" s="1">
        <v>10562</v>
      </c>
      <c r="B350">
        <v>1.5318688</v>
      </c>
      <c r="C350" s="5">
        <f t="shared" si="5"/>
        <v>1.0236053383879713</v>
      </c>
    </row>
    <row r="351" spans="1:3" x14ac:dyDescent="0.25">
      <c r="A351" s="1">
        <v>10593</v>
      </c>
      <c r="B351">
        <v>1.6403956799999999</v>
      </c>
      <c r="C351" s="5">
        <f t="shared" si="5"/>
        <v>1.0708460672350006</v>
      </c>
    </row>
    <row r="352" spans="1:3" x14ac:dyDescent="0.25">
      <c r="A352" s="1">
        <v>10624</v>
      </c>
      <c r="B352">
        <v>1.6518367199999999</v>
      </c>
      <c r="C352" s="5">
        <f t="shared" si="5"/>
        <v>1.0069745611619754</v>
      </c>
    </row>
    <row r="353" spans="1:3" x14ac:dyDescent="0.25">
      <c r="A353" s="1">
        <v>10652</v>
      </c>
      <c r="B353">
        <v>1.7789651200000001</v>
      </c>
      <c r="C353" s="5">
        <f t="shared" si="5"/>
        <v>1.0769618440253588</v>
      </c>
    </row>
    <row r="354" spans="1:3" x14ac:dyDescent="0.25">
      <c r="A354" s="1">
        <v>10683</v>
      </c>
      <c r="B354">
        <v>1.79345588</v>
      </c>
      <c r="C354" s="5">
        <f t="shared" si="5"/>
        <v>1.0081456122085182</v>
      </c>
    </row>
    <row r="355" spans="1:3" x14ac:dyDescent="0.25">
      <c r="A355" s="1">
        <v>10713</v>
      </c>
      <c r="B355">
        <v>1.83029624</v>
      </c>
      <c r="C355" s="5">
        <f t="shared" si="5"/>
        <v>1.0205415479749633</v>
      </c>
    </row>
    <row r="356" spans="1:3" x14ac:dyDescent="0.25">
      <c r="A356" s="1">
        <v>10744</v>
      </c>
      <c r="B356">
        <v>1.82483822</v>
      </c>
      <c r="C356" s="5">
        <f t="shared" si="5"/>
        <v>0.99701795814212013</v>
      </c>
    </row>
    <row r="357" spans="1:3" x14ac:dyDescent="0.25">
      <c r="A357" s="1">
        <v>10774</v>
      </c>
      <c r="B357">
        <v>1.8576824199999999</v>
      </c>
      <c r="C357" s="5">
        <f t="shared" si="5"/>
        <v>1.0179984174158738</v>
      </c>
    </row>
    <row r="358" spans="1:3" x14ac:dyDescent="0.25">
      <c r="A358" s="1">
        <v>10805</v>
      </c>
      <c r="B358">
        <v>1.89864652</v>
      </c>
      <c r="C358" s="5">
        <f t="shared" si="5"/>
        <v>1.022051185691901</v>
      </c>
    </row>
    <row r="359" spans="1:3" x14ac:dyDescent="0.25">
      <c r="A359" s="1">
        <v>10836</v>
      </c>
      <c r="B359">
        <v>2.0733849200000001</v>
      </c>
      <c r="C359" s="5">
        <f t="shared" si="5"/>
        <v>1.0920331394808551</v>
      </c>
    </row>
    <row r="360" spans="1:3" x14ac:dyDescent="0.25">
      <c r="A360" s="1">
        <v>10866</v>
      </c>
      <c r="B360">
        <v>2.1969653600000001</v>
      </c>
      <c r="C360" s="5">
        <f t="shared" si="5"/>
        <v>1.0596032308366552</v>
      </c>
    </row>
    <row r="361" spans="1:3" x14ac:dyDescent="0.25">
      <c r="A361" s="1">
        <v>10897</v>
      </c>
      <c r="B361">
        <v>2.2902694800000001</v>
      </c>
      <c r="C361" s="5">
        <f t="shared" si="5"/>
        <v>1.0424695453550528</v>
      </c>
    </row>
    <row r="362" spans="1:3" x14ac:dyDescent="0.25">
      <c r="A362" s="1">
        <v>10927</v>
      </c>
      <c r="B362">
        <v>2.0538644000000001</v>
      </c>
      <c r="C362" s="5">
        <f t="shared" si="5"/>
        <v>0.8967784873944179</v>
      </c>
    </row>
    <row r="363" spans="1:3" x14ac:dyDescent="0.25">
      <c r="A363" s="1">
        <v>10958</v>
      </c>
      <c r="B363">
        <v>1.5159999500000001</v>
      </c>
      <c r="C363" s="5">
        <f t="shared" si="5"/>
        <v>0.73812075909198294</v>
      </c>
    </row>
    <row r="364" spans="1:3" x14ac:dyDescent="0.25">
      <c r="A364" s="1">
        <v>10989</v>
      </c>
      <c r="B364">
        <v>1.5823587100000001</v>
      </c>
      <c r="C364" s="5">
        <f t="shared" si="5"/>
        <v>1.043772270572964</v>
      </c>
    </row>
    <row r="365" spans="1:3" x14ac:dyDescent="0.25">
      <c r="A365" s="1">
        <v>11017</v>
      </c>
      <c r="B365">
        <v>1.6112626400000001</v>
      </c>
      <c r="C365" s="5">
        <f t="shared" si="5"/>
        <v>1.0182663575694539</v>
      </c>
    </row>
    <row r="366" spans="1:3" x14ac:dyDescent="0.25">
      <c r="A366" s="1">
        <v>11048</v>
      </c>
      <c r="B366">
        <v>1.71820825</v>
      </c>
      <c r="C366" s="5">
        <f t="shared" si="5"/>
        <v>1.0663737911778306</v>
      </c>
    </row>
    <row r="367" spans="1:3" x14ac:dyDescent="0.25">
      <c r="A367" s="1">
        <v>11078</v>
      </c>
      <c r="B367">
        <v>1.78903996</v>
      </c>
      <c r="C367" s="5">
        <f t="shared" si="5"/>
        <v>1.0412241705858414</v>
      </c>
    </row>
    <row r="368" spans="1:3" x14ac:dyDescent="0.25">
      <c r="A368" s="1">
        <v>11109</v>
      </c>
      <c r="B368">
        <v>1.9086910399999999</v>
      </c>
      <c r="C368" s="5">
        <f t="shared" si="5"/>
        <v>1.0668800488950509</v>
      </c>
    </row>
    <row r="369" spans="1:3" x14ac:dyDescent="0.25">
      <c r="A369" s="1">
        <v>11139</v>
      </c>
      <c r="B369">
        <v>1.8008255</v>
      </c>
      <c r="C369" s="5">
        <f t="shared" si="5"/>
        <v>0.94348716594803106</v>
      </c>
    </row>
    <row r="370" spans="1:3" x14ac:dyDescent="0.25">
      <c r="A370" s="1">
        <v>11170</v>
      </c>
      <c r="B370">
        <v>1.6248989899999999</v>
      </c>
      <c r="C370" s="5">
        <f t="shared" si="5"/>
        <v>0.90230785270421809</v>
      </c>
    </row>
    <row r="371" spans="1:3" x14ac:dyDescent="0.25">
      <c r="A371" s="1">
        <v>11201</v>
      </c>
      <c r="B371">
        <v>1.59630596</v>
      </c>
      <c r="C371" s="5">
        <f t="shared" si="5"/>
        <v>0.98240319541339616</v>
      </c>
    </row>
    <row r="372" spans="1:3" x14ac:dyDescent="0.25">
      <c r="A372" s="1">
        <v>11231</v>
      </c>
      <c r="B372">
        <v>1.5820098199999999</v>
      </c>
      <c r="C372" s="5">
        <f t="shared" si="5"/>
        <v>0.99104423565517474</v>
      </c>
    </row>
    <row r="373" spans="1:3" x14ac:dyDescent="0.25">
      <c r="A373" s="1">
        <v>11262</v>
      </c>
      <c r="B373">
        <v>1.5874474199999999</v>
      </c>
      <c r="C373" s="5">
        <f t="shared" si="5"/>
        <v>1.0034371468060799</v>
      </c>
    </row>
    <row r="374" spans="1:3" x14ac:dyDescent="0.25">
      <c r="A374" s="1">
        <v>11292</v>
      </c>
      <c r="B374">
        <v>1.37519127</v>
      </c>
      <c r="C374" s="5">
        <f t="shared" si="5"/>
        <v>0.86629090996916291</v>
      </c>
    </row>
    <row r="375" spans="1:3" x14ac:dyDescent="0.25">
      <c r="A375" s="1">
        <v>11323</v>
      </c>
      <c r="B375">
        <v>1.28169054</v>
      </c>
      <c r="C375" s="5">
        <f t="shared" si="5"/>
        <v>0.93200892702002103</v>
      </c>
    </row>
    <row r="376" spans="1:3" x14ac:dyDescent="0.25">
      <c r="A376" s="1">
        <v>11354</v>
      </c>
      <c r="B376">
        <v>1.20238819</v>
      </c>
      <c r="C376" s="5">
        <f t="shared" si="5"/>
        <v>0.93812675718118343</v>
      </c>
    </row>
    <row r="377" spans="1:3" x14ac:dyDescent="0.25">
      <c r="A377" s="1">
        <v>11382</v>
      </c>
      <c r="B377">
        <v>1.2450693500000001</v>
      </c>
      <c r="C377" s="5">
        <f t="shared" si="5"/>
        <v>1.035496988705453</v>
      </c>
    </row>
    <row r="378" spans="1:3" x14ac:dyDescent="0.25">
      <c r="A378" s="1">
        <v>11413</v>
      </c>
      <c r="B378">
        <v>1.3463143399999999</v>
      </c>
      <c r="C378" s="5">
        <f t="shared" si="5"/>
        <v>1.0813167475369945</v>
      </c>
    </row>
    <row r="379" spans="1:3" x14ac:dyDescent="0.25">
      <c r="A379" s="1">
        <v>11443</v>
      </c>
      <c r="B379">
        <v>1.37827626</v>
      </c>
      <c r="C379" s="5">
        <f t="shared" si="5"/>
        <v>1.0237403101566904</v>
      </c>
    </row>
    <row r="380" spans="1:3" x14ac:dyDescent="0.25">
      <c r="A380" s="1">
        <v>11474</v>
      </c>
      <c r="B380">
        <v>1.2530461399999999</v>
      </c>
      <c r="C380" s="5">
        <f t="shared" si="5"/>
        <v>0.90914004424628192</v>
      </c>
    </row>
    <row r="381" spans="1:3" x14ac:dyDescent="0.25">
      <c r="A381" s="1">
        <v>11504</v>
      </c>
      <c r="B381">
        <v>1.13817897</v>
      </c>
      <c r="C381" s="5">
        <f t="shared" si="5"/>
        <v>0.90832965655997322</v>
      </c>
    </row>
    <row r="382" spans="1:3" x14ac:dyDescent="0.25">
      <c r="A382" s="1">
        <v>11535</v>
      </c>
      <c r="B382">
        <v>1.10759984</v>
      </c>
      <c r="C382" s="5">
        <f t="shared" si="5"/>
        <v>0.97313328500525709</v>
      </c>
    </row>
    <row r="383" spans="1:3" x14ac:dyDescent="0.25">
      <c r="A383" s="1">
        <v>11566</v>
      </c>
      <c r="B383">
        <v>1.1502341899999999</v>
      </c>
      <c r="C383" s="5">
        <f t="shared" si="5"/>
        <v>1.0384925570231212</v>
      </c>
    </row>
    <row r="384" spans="1:3" x14ac:dyDescent="0.25">
      <c r="A384" s="1">
        <v>11596</v>
      </c>
      <c r="B384">
        <v>1.1215606</v>
      </c>
      <c r="C384" s="5">
        <f t="shared" si="5"/>
        <v>0.97507152000063579</v>
      </c>
    </row>
    <row r="385" spans="1:3" x14ac:dyDescent="0.25">
      <c r="A385" s="1">
        <v>11627</v>
      </c>
      <c r="B385">
        <v>0.96031946000000001</v>
      </c>
      <c r="C385" s="5">
        <f t="shared" si="5"/>
        <v>0.85623501752825482</v>
      </c>
    </row>
    <row r="386" spans="1:3" x14ac:dyDescent="0.25">
      <c r="A386" s="1">
        <v>11657</v>
      </c>
      <c r="B386">
        <v>0.83778808000000005</v>
      </c>
      <c r="C386" s="5">
        <f t="shared" si="5"/>
        <v>0.87240560552631108</v>
      </c>
    </row>
    <row r="387" spans="1:3" x14ac:dyDescent="0.25">
      <c r="A387" s="1">
        <v>11688</v>
      </c>
      <c r="B387">
        <v>0.85490688000000004</v>
      </c>
      <c r="C387" s="5">
        <f t="shared" si="5"/>
        <v>1.020433329631522</v>
      </c>
    </row>
    <row r="388" spans="1:3" x14ac:dyDescent="0.25">
      <c r="A388" s="1">
        <v>11719</v>
      </c>
      <c r="B388">
        <v>0.70008015000000001</v>
      </c>
      <c r="C388" s="5">
        <f t="shared" si="5"/>
        <v>0.81889638085495342</v>
      </c>
    </row>
    <row r="389" spans="1:3" x14ac:dyDescent="0.25">
      <c r="A389" s="1">
        <v>11748</v>
      </c>
      <c r="B389">
        <v>0.69395099000000005</v>
      </c>
      <c r="C389" s="5">
        <f t="shared" si="5"/>
        <v>0.99124505958353493</v>
      </c>
    </row>
    <row r="390" spans="1:3" x14ac:dyDescent="0.25">
      <c r="A390" s="1">
        <v>11779</v>
      </c>
      <c r="B390">
        <v>0.69344028000000002</v>
      </c>
      <c r="C390" s="5">
        <f t="shared" ref="C390:C453" si="6">(B390/B389)</f>
        <v>0.99926405465607882</v>
      </c>
    </row>
    <row r="391" spans="1:3" x14ac:dyDescent="0.25">
      <c r="A391" s="1">
        <v>11809</v>
      </c>
      <c r="B391">
        <v>0.70116389999999995</v>
      </c>
      <c r="C391" s="5">
        <f t="shared" si="6"/>
        <v>1.0111381184836854</v>
      </c>
    </row>
    <row r="392" spans="1:3" x14ac:dyDescent="0.25">
      <c r="A392" s="1">
        <v>11840</v>
      </c>
      <c r="B392">
        <v>0.53813409000000001</v>
      </c>
      <c r="C392" s="5">
        <f t="shared" si="6"/>
        <v>0.76748687432424867</v>
      </c>
    </row>
    <row r="393" spans="1:3" x14ac:dyDescent="0.25">
      <c r="A393" s="1">
        <v>11870</v>
      </c>
      <c r="B393">
        <v>0.47705629999999999</v>
      </c>
      <c r="C393" s="5">
        <f t="shared" si="6"/>
        <v>0.88650079759860589</v>
      </c>
    </row>
    <row r="394" spans="1:3" x14ac:dyDescent="0.25">
      <c r="A394" s="1">
        <v>11901</v>
      </c>
      <c r="B394">
        <v>0.41774894000000001</v>
      </c>
      <c r="C394" s="5">
        <f t="shared" si="6"/>
        <v>0.87568058528940929</v>
      </c>
    </row>
    <row r="395" spans="1:3" x14ac:dyDescent="0.25">
      <c r="A395" s="1">
        <v>11932</v>
      </c>
      <c r="B395">
        <v>0.44338970999999999</v>
      </c>
      <c r="C395" s="5">
        <f t="shared" si="6"/>
        <v>1.0613784202540406</v>
      </c>
    </row>
    <row r="396" spans="1:3" x14ac:dyDescent="0.25">
      <c r="A396" s="1">
        <v>11962</v>
      </c>
      <c r="B396">
        <v>0.67088652999999998</v>
      </c>
      <c r="C396" s="5">
        <f t="shared" si="6"/>
        <v>1.5130854750778948</v>
      </c>
    </row>
    <row r="397" spans="1:3" x14ac:dyDescent="0.25">
      <c r="A397" s="1">
        <v>11993</v>
      </c>
      <c r="B397">
        <v>0.74023225999999998</v>
      </c>
      <c r="C397" s="5">
        <f t="shared" si="6"/>
        <v>1.1033643200438084</v>
      </c>
    </row>
    <row r="398" spans="1:3" x14ac:dyDescent="0.25">
      <c r="A398" s="1">
        <v>12023</v>
      </c>
      <c r="B398">
        <v>0.64220151999999997</v>
      </c>
      <c r="C398" s="5">
        <f t="shared" si="6"/>
        <v>0.86756759290658314</v>
      </c>
    </row>
    <row r="399" spans="1:3" x14ac:dyDescent="0.25">
      <c r="A399" s="1">
        <v>12054</v>
      </c>
      <c r="B399">
        <v>0.63984662999999997</v>
      </c>
      <c r="C399" s="5">
        <f t="shared" si="6"/>
        <v>0.99633309805931325</v>
      </c>
    </row>
    <row r="400" spans="1:3" x14ac:dyDescent="0.25">
      <c r="A400" s="1">
        <v>12085</v>
      </c>
      <c r="B400">
        <v>0.62275380000000002</v>
      </c>
      <c r="C400" s="5">
        <f t="shared" si="6"/>
        <v>0.973286051377656</v>
      </c>
    </row>
    <row r="401" spans="1:3" x14ac:dyDescent="0.25">
      <c r="A401" s="1">
        <v>12113</v>
      </c>
      <c r="B401">
        <v>0.65117493999999998</v>
      </c>
      <c r="C401" s="5">
        <f t="shared" si="6"/>
        <v>1.045637842755837</v>
      </c>
    </row>
    <row r="402" spans="1:3" x14ac:dyDescent="0.25">
      <c r="A402" s="1">
        <v>12144</v>
      </c>
      <c r="B402">
        <v>0.57777615999999998</v>
      </c>
      <c r="C402" s="5">
        <f t="shared" si="6"/>
        <v>0.88728254806611573</v>
      </c>
    </row>
    <row r="403" spans="1:3" x14ac:dyDescent="0.25">
      <c r="A403" s="1">
        <v>12174</v>
      </c>
      <c r="B403">
        <v>0.57966357000000002</v>
      </c>
      <c r="C403" s="5">
        <f t="shared" si="6"/>
        <v>1.003266680300551</v>
      </c>
    </row>
    <row r="404" spans="1:3" x14ac:dyDescent="0.25">
      <c r="A404" s="1">
        <v>12205</v>
      </c>
      <c r="B404">
        <v>0.64479430000000004</v>
      </c>
      <c r="C404" s="5">
        <f t="shared" si="6"/>
        <v>1.1123595364117846</v>
      </c>
    </row>
    <row r="405" spans="1:3" x14ac:dyDescent="0.25">
      <c r="A405" s="1">
        <v>12235</v>
      </c>
      <c r="B405">
        <v>0.83379515000000004</v>
      </c>
      <c r="C405" s="5">
        <f t="shared" si="6"/>
        <v>1.2931180533078535</v>
      </c>
    </row>
    <row r="406" spans="1:3" x14ac:dyDescent="0.25">
      <c r="A406" s="1">
        <v>12266</v>
      </c>
      <c r="B406">
        <v>0.98035947999999995</v>
      </c>
      <c r="C406" s="5">
        <f t="shared" si="6"/>
        <v>1.1757797823602114</v>
      </c>
    </row>
    <row r="407" spans="1:3" x14ac:dyDescent="0.25">
      <c r="A407" s="1">
        <v>12297</v>
      </c>
      <c r="B407">
        <v>1.0632748700000001</v>
      </c>
      <c r="C407" s="5">
        <f t="shared" si="6"/>
        <v>1.0845765167691346</v>
      </c>
    </row>
    <row r="408" spans="1:3" x14ac:dyDescent="0.25">
      <c r="A408" s="1">
        <v>12327</v>
      </c>
      <c r="B408">
        <v>1.01388261</v>
      </c>
      <c r="C408" s="5">
        <f t="shared" si="6"/>
        <v>0.95354704470726359</v>
      </c>
    </row>
    <row r="409" spans="1:3" x14ac:dyDescent="0.25">
      <c r="A409" s="1">
        <v>12358</v>
      </c>
      <c r="B409">
        <v>1.00893356</v>
      </c>
      <c r="C409" s="5">
        <f t="shared" si="6"/>
        <v>0.99511871497628313</v>
      </c>
    </row>
    <row r="410" spans="1:3" x14ac:dyDescent="0.25">
      <c r="A410" s="1">
        <v>12388</v>
      </c>
      <c r="B410">
        <v>0.91428644000000003</v>
      </c>
      <c r="C410" s="5">
        <f t="shared" si="6"/>
        <v>0.90619092896463871</v>
      </c>
    </row>
    <row r="411" spans="1:3" x14ac:dyDescent="0.25">
      <c r="A411" s="1">
        <v>12419</v>
      </c>
      <c r="B411">
        <v>0.93985613999999995</v>
      </c>
      <c r="C411" s="5">
        <f t="shared" si="6"/>
        <v>1.0279668371763229</v>
      </c>
    </row>
    <row r="412" spans="1:3" x14ac:dyDescent="0.25">
      <c r="A412" s="1">
        <v>12450</v>
      </c>
      <c r="B412">
        <v>0.96163876000000004</v>
      </c>
      <c r="C412" s="5">
        <f t="shared" si="6"/>
        <v>1.0231765469979268</v>
      </c>
    </row>
    <row r="413" spans="1:3" x14ac:dyDescent="0.25">
      <c r="A413" s="1">
        <v>12478</v>
      </c>
      <c r="B413">
        <v>1.0201601499999999</v>
      </c>
      <c r="C413" s="5">
        <f t="shared" si="6"/>
        <v>1.0608558976969689</v>
      </c>
    </row>
    <row r="414" spans="1:3" x14ac:dyDescent="0.25">
      <c r="A414" s="1">
        <v>12509</v>
      </c>
      <c r="B414">
        <v>1.0992185299999999</v>
      </c>
      <c r="C414" s="5">
        <f t="shared" si="6"/>
        <v>1.077496048046966</v>
      </c>
    </row>
    <row r="415" spans="1:3" x14ac:dyDescent="0.25">
      <c r="A415" s="1">
        <v>12539</v>
      </c>
      <c r="B415">
        <v>1.0464788599999999</v>
      </c>
      <c r="C415" s="5">
        <f t="shared" si="6"/>
        <v>0.95202075969370714</v>
      </c>
    </row>
    <row r="416" spans="1:3" x14ac:dyDescent="0.25">
      <c r="A416" s="1">
        <v>12570</v>
      </c>
      <c r="B416">
        <v>1.06761712</v>
      </c>
      <c r="C416" s="5">
        <f t="shared" si="6"/>
        <v>1.0201994142528594</v>
      </c>
    </row>
    <row r="417" spans="1:3" x14ac:dyDescent="0.25">
      <c r="A417" s="1">
        <v>12600</v>
      </c>
      <c r="B417">
        <v>0.96271461000000003</v>
      </c>
      <c r="C417" s="5">
        <f t="shared" si="6"/>
        <v>0.90174145015583873</v>
      </c>
    </row>
    <row r="418" spans="1:3" x14ac:dyDescent="0.25">
      <c r="A418" s="1">
        <v>12631</v>
      </c>
      <c r="B418">
        <v>0.97911150999999996</v>
      </c>
      <c r="C418" s="5">
        <f t="shared" si="6"/>
        <v>1.0170319426231622</v>
      </c>
    </row>
    <row r="419" spans="1:3" x14ac:dyDescent="0.25">
      <c r="A419" s="1">
        <v>12662</v>
      </c>
      <c r="B419">
        <v>0.93647484999999997</v>
      </c>
      <c r="C419" s="5">
        <f t="shared" si="6"/>
        <v>0.95645372405028717</v>
      </c>
    </row>
    <row r="420" spans="1:3" x14ac:dyDescent="0.25">
      <c r="A420" s="1">
        <v>12692</v>
      </c>
      <c r="B420">
        <v>0.90356720000000001</v>
      </c>
      <c r="C420" s="5">
        <f t="shared" si="6"/>
        <v>0.96486008139994373</v>
      </c>
    </row>
    <row r="421" spans="1:3" x14ac:dyDescent="0.25">
      <c r="A421" s="1">
        <v>12723</v>
      </c>
      <c r="B421">
        <v>0.88542553000000002</v>
      </c>
      <c r="C421" s="5">
        <f t="shared" si="6"/>
        <v>0.97992216848951574</v>
      </c>
    </row>
    <row r="422" spans="1:3" x14ac:dyDescent="0.25">
      <c r="A422" s="1">
        <v>12753</v>
      </c>
      <c r="B422">
        <v>0.89613023000000003</v>
      </c>
      <c r="C422" s="5">
        <f t="shared" si="6"/>
        <v>1.0120898930935502</v>
      </c>
    </row>
    <row r="423" spans="1:3" x14ac:dyDescent="0.25">
      <c r="A423" s="1">
        <v>12784</v>
      </c>
      <c r="B423">
        <v>0.92490987000000002</v>
      </c>
      <c r="C423" s="5">
        <f t="shared" si="6"/>
        <v>1.0321154660746128</v>
      </c>
    </row>
    <row r="424" spans="1:3" x14ac:dyDescent="0.25">
      <c r="A424" s="1">
        <v>12815</v>
      </c>
      <c r="B424">
        <v>0.93471190000000004</v>
      </c>
      <c r="C424" s="5">
        <f t="shared" si="6"/>
        <v>1.0105978218180329</v>
      </c>
    </row>
    <row r="425" spans="1:3" x14ac:dyDescent="0.25">
      <c r="A425" s="1">
        <v>12843</v>
      </c>
      <c r="B425">
        <v>0.93849718000000004</v>
      </c>
      <c r="C425" s="5">
        <f t="shared" si="6"/>
        <v>1.0040496756273243</v>
      </c>
    </row>
    <row r="426" spans="1:3" x14ac:dyDescent="0.25">
      <c r="A426" s="1">
        <v>12874</v>
      </c>
      <c r="B426">
        <v>0.91391990000000001</v>
      </c>
      <c r="C426" s="5">
        <f t="shared" si="6"/>
        <v>0.97381208966445687</v>
      </c>
    </row>
    <row r="427" spans="1:3" x14ac:dyDescent="0.25">
      <c r="A427" s="1">
        <v>12904</v>
      </c>
      <c r="B427">
        <v>0.85972588000000005</v>
      </c>
      <c r="C427" s="5">
        <f t="shared" si="6"/>
        <v>0.94070156476513977</v>
      </c>
    </row>
    <row r="428" spans="1:3" x14ac:dyDescent="0.25">
      <c r="A428" s="1">
        <v>12935</v>
      </c>
      <c r="B428">
        <v>0.92793375</v>
      </c>
      <c r="C428" s="5">
        <f t="shared" si="6"/>
        <v>1.0793367648767302</v>
      </c>
    </row>
    <row r="429" spans="1:3" x14ac:dyDescent="0.25">
      <c r="A429" s="1">
        <v>12965</v>
      </c>
      <c r="B429">
        <v>1.00460576</v>
      </c>
      <c r="C429" s="5">
        <f t="shared" si="6"/>
        <v>1.0826265991510708</v>
      </c>
    </row>
    <row r="430" spans="1:3" x14ac:dyDescent="0.25">
      <c r="A430" s="1">
        <v>12996</v>
      </c>
      <c r="B430">
        <v>1.04650727</v>
      </c>
      <c r="C430" s="5">
        <f t="shared" si="6"/>
        <v>1.0417094064839922</v>
      </c>
    </row>
    <row r="431" spans="1:3" x14ac:dyDescent="0.25">
      <c r="A431" s="1">
        <v>13027</v>
      </c>
      <c r="B431">
        <v>1.1051061600000001</v>
      </c>
      <c r="C431" s="5">
        <f t="shared" si="6"/>
        <v>1.0559947280633799</v>
      </c>
    </row>
    <row r="432" spans="1:3" x14ac:dyDescent="0.25">
      <c r="A432" s="1">
        <v>13057</v>
      </c>
      <c r="B432">
        <v>1.1836223100000001</v>
      </c>
      <c r="C432" s="5">
        <f t="shared" si="6"/>
        <v>1.0710485135654297</v>
      </c>
    </row>
    <row r="433" spans="1:3" x14ac:dyDescent="0.25">
      <c r="A433" s="1">
        <v>13088</v>
      </c>
      <c r="B433">
        <v>1.21242344</v>
      </c>
      <c r="C433" s="5">
        <f t="shared" si="6"/>
        <v>1.0243330408329325</v>
      </c>
    </row>
    <row r="434" spans="1:3" x14ac:dyDescent="0.25">
      <c r="A434" s="1">
        <v>13118</v>
      </c>
      <c r="B434">
        <v>1.2487126</v>
      </c>
      <c r="C434" s="5">
        <f t="shared" si="6"/>
        <v>1.0299310940408739</v>
      </c>
    </row>
    <row r="435" spans="1:3" x14ac:dyDescent="0.25">
      <c r="A435" s="1">
        <v>13149</v>
      </c>
      <c r="B435">
        <v>1.37005701</v>
      </c>
      <c r="C435" s="5">
        <f t="shared" si="6"/>
        <v>1.0971756111053896</v>
      </c>
    </row>
    <row r="436" spans="1:3" x14ac:dyDescent="0.25">
      <c r="A436" s="1">
        <v>13180</v>
      </c>
      <c r="B436">
        <v>1.3741720900000001</v>
      </c>
      <c r="C436" s="5">
        <f t="shared" si="6"/>
        <v>1.0030035830406794</v>
      </c>
    </row>
    <row r="437" spans="1:3" x14ac:dyDescent="0.25">
      <c r="A437" s="1">
        <v>13209</v>
      </c>
      <c r="B437">
        <v>1.4542618700000001</v>
      </c>
      <c r="C437" s="5">
        <f t="shared" si="6"/>
        <v>1.058282205396851</v>
      </c>
    </row>
    <row r="438" spans="1:3" x14ac:dyDescent="0.25">
      <c r="A438" s="1">
        <v>13240</v>
      </c>
      <c r="B438">
        <v>1.5420706799999999</v>
      </c>
      <c r="C438" s="5">
        <f t="shared" si="6"/>
        <v>1.0603803288880838</v>
      </c>
    </row>
    <row r="439" spans="1:3" x14ac:dyDescent="0.25">
      <c r="A439" s="1">
        <v>13270</v>
      </c>
      <c r="B439">
        <v>1.5793417999999999</v>
      </c>
      <c r="C439" s="5">
        <f t="shared" si="6"/>
        <v>1.0241695276898721</v>
      </c>
    </row>
    <row r="440" spans="1:3" x14ac:dyDescent="0.25">
      <c r="A440" s="1">
        <v>13301</v>
      </c>
      <c r="B440">
        <v>1.5860434400000001</v>
      </c>
      <c r="C440" s="5">
        <f t="shared" si="6"/>
        <v>1.0042433119923757</v>
      </c>
    </row>
    <row r="441" spans="1:3" x14ac:dyDescent="0.25">
      <c r="A441" s="1">
        <v>13331</v>
      </c>
      <c r="B441">
        <v>1.5065754600000001</v>
      </c>
      <c r="C441" s="5">
        <f t="shared" si="6"/>
        <v>0.94989545809665843</v>
      </c>
    </row>
    <row r="442" spans="1:3" x14ac:dyDescent="0.25">
      <c r="A442" s="1">
        <v>13362</v>
      </c>
      <c r="B442">
        <v>1.57563129</v>
      </c>
      <c r="C442" s="5">
        <f t="shared" si="6"/>
        <v>1.0458362902048066</v>
      </c>
    </row>
    <row r="443" spans="1:3" x14ac:dyDescent="0.25">
      <c r="A443" s="1">
        <v>13393</v>
      </c>
      <c r="B443">
        <v>1.6740412099999999</v>
      </c>
      <c r="C443" s="5">
        <f t="shared" si="6"/>
        <v>1.0624574547513588</v>
      </c>
    </row>
    <row r="444" spans="1:3" x14ac:dyDescent="0.25">
      <c r="A444" s="1">
        <v>13423</v>
      </c>
      <c r="B444">
        <v>1.71268259</v>
      </c>
      <c r="C444" s="5">
        <f t="shared" si="6"/>
        <v>1.0230826934063351</v>
      </c>
    </row>
    <row r="445" spans="1:3" x14ac:dyDescent="0.25">
      <c r="A445" s="1">
        <v>13454</v>
      </c>
      <c r="B445">
        <v>1.7375940000000001</v>
      </c>
      <c r="C445" s="5">
        <f t="shared" si="6"/>
        <v>1.0145452579161209</v>
      </c>
    </row>
    <row r="446" spans="1:3" x14ac:dyDescent="0.25">
      <c r="A446" s="1">
        <v>13484</v>
      </c>
      <c r="B446">
        <v>1.83436759</v>
      </c>
      <c r="C446" s="5">
        <f t="shared" si="6"/>
        <v>1.0556940171294329</v>
      </c>
    </row>
    <row r="447" spans="1:3" x14ac:dyDescent="0.25">
      <c r="A447" s="1">
        <v>13515</v>
      </c>
      <c r="B447">
        <v>1.8915972999999999</v>
      </c>
      <c r="C447" s="5">
        <f t="shared" si="6"/>
        <v>1.0311986050734792</v>
      </c>
    </row>
    <row r="448" spans="1:3" x14ac:dyDescent="0.25">
      <c r="A448" s="1">
        <v>13546</v>
      </c>
      <c r="B448">
        <v>1.86544618</v>
      </c>
      <c r="C448" s="5">
        <f t="shared" si="6"/>
        <v>0.98617511243011402</v>
      </c>
    </row>
    <row r="449" spans="1:3" x14ac:dyDescent="0.25">
      <c r="A449" s="1">
        <v>13574</v>
      </c>
      <c r="B449">
        <v>1.9300515600000001</v>
      </c>
      <c r="C449" s="5">
        <f t="shared" si="6"/>
        <v>1.0346326689521539</v>
      </c>
    </row>
    <row r="450" spans="1:3" x14ac:dyDescent="0.25">
      <c r="A450" s="1">
        <v>13605</v>
      </c>
      <c r="B450">
        <v>1.99387457</v>
      </c>
      <c r="C450" s="5">
        <f t="shared" si="6"/>
        <v>1.0330680336850691</v>
      </c>
    </row>
    <row r="451" spans="1:3" x14ac:dyDescent="0.25">
      <c r="A451" s="1">
        <v>13635</v>
      </c>
      <c r="B451">
        <v>1.99855373</v>
      </c>
      <c r="C451" s="5">
        <f t="shared" si="6"/>
        <v>1.0023467674799624</v>
      </c>
    </row>
    <row r="452" spans="1:3" x14ac:dyDescent="0.25">
      <c r="A452" s="1">
        <v>13666</v>
      </c>
      <c r="B452">
        <v>1.8864181799999999</v>
      </c>
      <c r="C452" s="5">
        <f t="shared" si="6"/>
        <v>0.94389165108911033</v>
      </c>
    </row>
    <row r="453" spans="1:3" x14ac:dyDescent="0.25">
      <c r="A453" s="1">
        <v>13696</v>
      </c>
      <c r="B453">
        <v>1.80961956</v>
      </c>
      <c r="C453" s="5">
        <f t="shared" si="6"/>
        <v>0.95928865571047461</v>
      </c>
    </row>
    <row r="454" spans="1:3" x14ac:dyDescent="0.25">
      <c r="A454" s="1">
        <v>13727</v>
      </c>
      <c r="B454">
        <v>1.74948451</v>
      </c>
      <c r="C454" s="5">
        <f t="shared" ref="C454:C517" si="7">(B454/B453)</f>
        <v>0.96676923076583021</v>
      </c>
    </row>
    <row r="455" spans="1:3" x14ac:dyDescent="0.25">
      <c r="A455" s="1">
        <v>13758</v>
      </c>
      <c r="B455">
        <v>1.86112663</v>
      </c>
      <c r="C455" s="5">
        <f t="shared" si="7"/>
        <v>1.0638142946461413</v>
      </c>
    </row>
    <row r="456" spans="1:3" x14ac:dyDescent="0.25">
      <c r="A456" s="1">
        <v>13788</v>
      </c>
      <c r="B456">
        <v>1.8876463999999999</v>
      </c>
      <c r="C456" s="5">
        <f t="shared" si="7"/>
        <v>1.01424930983874</v>
      </c>
    </row>
    <row r="457" spans="1:3" x14ac:dyDescent="0.25">
      <c r="A457" s="1">
        <v>13819</v>
      </c>
      <c r="B457">
        <v>1.6276345800000001</v>
      </c>
      <c r="C457" s="5">
        <f t="shared" si="7"/>
        <v>0.86225607719750907</v>
      </c>
    </row>
    <row r="458" spans="1:3" x14ac:dyDescent="0.25">
      <c r="A458" s="1">
        <v>13849</v>
      </c>
      <c r="B458">
        <v>1.3982706199999999</v>
      </c>
      <c r="C458" s="5">
        <f t="shared" si="7"/>
        <v>0.85908141617389322</v>
      </c>
    </row>
    <row r="459" spans="1:3" x14ac:dyDescent="0.25">
      <c r="A459" s="1">
        <v>13880</v>
      </c>
      <c r="B459">
        <v>1.28279184</v>
      </c>
      <c r="C459" s="5">
        <f t="shared" si="7"/>
        <v>0.91741313995426732</v>
      </c>
    </row>
    <row r="460" spans="1:3" x14ac:dyDescent="0.25">
      <c r="A460" s="1">
        <v>13911</v>
      </c>
      <c r="B460">
        <v>1.2698112100000001</v>
      </c>
      <c r="C460" s="5">
        <f t="shared" si="7"/>
        <v>0.98988095371732332</v>
      </c>
    </row>
    <row r="461" spans="1:3" x14ac:dyDescent="0.25">
      <c r="A461" s="1">
        <v>13939</v>
      </c>
      <c r="B461">
        <v>1.3108451299999999</v>
      </c>
      <c r="C461" s="5">
        <f t="shared" si="7"/>
        <v>1.032314976964174</v>
      </c>
    </row>
    <row r="462" spans="1:3" x14ac:dyDescent="0.25">
      <c r="A462" s="1">
        <v>13970</v>
      </c>
      <c r="B462">
        <v>1.2871497300000001</v>
      </c>
      <c r="C462" s="5">
        <f t="shared" si="7"/>
        <v>0.98192357017796617</v>
      </c>
    </row>
    <row r="463" spans="1:3" x14ac:dyDescent="0.25">
      <c r="A463" s="1">
        <v>14000</v>
      </c>
      <c r="B463">
        <v>1.2096176199999999</v>
      </c>
      <c r="C463" s="5">
        <f t="shared" si="7"/>
        <v>0.93976449810543783</v>
      </c>
    </row>
    <row r="464" spans="1:3" x14ac:dyDescent="0.25">
      <c r="A464" s="1">
        <v>14031</v>
      </c>
      <c r="B464">
        <v>1.1678369900000001</v>
      </c>
      <c r="C464" s="5">
        <f t="shared" si="7"/>
        <v>0.96545963839382576</v>
      </c>
    </row>
    <row r="465" spans="1:3" x14ac:dyDescent="0.25">
      <c r="A465" s="1">
        <v>14061</v>
      </c>
      <c r="B465">
        <v>1.1858773899999999</v>
      </c>
      <c r="C465" s="5">
        <f t="shared" si="7"/>
        <v>1.0154477038786036</v>
      </c>
    </row>
    <row r="466" spans="1:3" x14ac:dyDescent="0.25">
      <c r="A466" s="1">
        <v>14092</v>
      </c>
      <c r="B466">
        <v>1.2205347900000001</v>
      </c>
      <c r="C466" s="5">
        <f t="shared" si="7"/>
        <v>1.0292251123870404</v>
      </c>
    </row>
    <row r="467" spans="1:3" x14ac:dyDescent="0.25">
      <c r="A467" s="1">
        <v>14123</v>
      </c>
      <c r="B467">
        <v>1.4703134</v>
      </c>
      <c r="C467" s="5">
        <f t="shared" si="7"/>
        <v>1.2046468581202834</v>
      </c>
    </row>
    <row r="468" spans="1:3" x14ac:dyDescent="0.25">
      <c r="A468" s="1">
        <v>14153</v>
      </c>
      <c r="B468">
        <v>1.4855958</v>
      </c>
      <c r="C468" s="5">
        <f t="shared" si="7"/>
        <v>1.0103939745091082</v>
      </c>
    </row>
    <row r="469" spans="1:3" x14ac:dyDescent="0.25">
      <c r="A469" s="1">
        <v>14184</v>
      </c>
      <c r="B469">
        <v>1.42465138</v>
      </c>
      <c r="C469" s="5">
        <f t="shared" si="7"/>
        <v>0.95897644567923523</v>
      </c>
    </row>
    <row r="470" spans="1:3" x14ac:dyDescent="0.25">
      <c r="A470" s="1">
        <v>14214</v>
      </c>
      <c r="B470">
        <v>1.5896482300000001</v>
      </c>
      <c r="C470" s="5">
        <f t="shared" si="7"/>
        <v>1.115815596935722</v>
      </c>
    </row>
    <row r="471" spans="1:3" x14ac:dyDescent="0.25">
      <c r="A471" s="1">
        <v>14245</v>
      </c>
      <c r="B471">
        <v>1.59654564</v>
      </c>
      <c r="C471" s="5">
        <f t="shared" si="7"/>
        <v>1.0043389536564324</v>
      </c>
    </row>
    <row r="472" spans="1:3" x14ac:dyDescent="0.25">
      <c r="A472" s="1">
        <v>14276</v>
      </c>
      <c r="B472">
        <v>1.55531884</v>
      </c>
      <c r="C472" s="5">
        <f t="shared" si="7"/>
        <v>0.97417749986777702</v>
      </c>
    </row>
    <row r="473" spans="1:3" x14ac:dyDescent="0.25">
      <c r="A473" s="1">
        <v>14304</v>
      </c>
      <c r="B473">
        <v>1.53727491</v>
      </c>
      <c r="C473" s="5">
        <f t="shared" si="7"/>
        <v>0.98839856527424308</v>
      </c>
    </row>
    <row r="474" spans="1:3" x14ac:dyDescent="0.25">
      <c r="A474" s="1">
        <v>14335</v>
      </c>
      <c r="B474">
        <v>1.5302717699999999</v>
      </c>
      <c r="C474" s="5">
        <f t="shared" si="7"/>
        <v>0.99544444526190823</v>
      </c>
    </row>
    <row r="475" spans="1:3" x14ac:dyDescent="0.25">
      <c r="A475" s="1">
        <v>14365</v>
      </c>
      <c r="B475">
        <v>1.5343854100000001</v>
      </c>
      <c r="C475" s="5">
        <f t="shared" si="7"/>
        <v>1.0026881761009028</v>
      </c>
    </row>
    <row r="476" spans="1:3" x14ac:dyDescent="0.25">
      <c r="A476" s="1">
        <v>14396</v>
      </c>
      <c r="B476">
        <v>1.34659485</v>
      </c>
      <c r="C476" s="5">
        <f t="shared" si="7"/>
        <v>0.8776118706707462</v>
      </c>
    </row>
    <row r="477" spans="1:3" x14ac:dyDescent="0.25">
      <c r="A477" s="1">
        <v>14426</v>
      </c>
      <c r="B477">
        <v>1.4017876899999999</v>
      </c>
      <c r="C477" s="5">
        <f t="shared" si="7"/>
        <v>1.0409869679807553</v>
      </c>
    </row>
    <row r="478" spans="1:3" x14ac:dyDescent="0.25">
      <c r="A478" s="1">
        <v>14457</v>
      </c>
      <c r="B478">
        <v>1.43226586</v>
      </c>
      <c r="C478" s="5">
        <f t="shared" si="7"/>
        <v>1.0217423581455478</v>
      </c>
    </row>
    <row r="479" spans="1:3" x14ac:dyDescent="0.25">
      <c r="A479" s="1">
        <v>14488</v>
      </c>
      <c r="B479">
        <v>1.4729908300000001</v>
      </c>
      <c r="C479" s="5">
        <f t="shared" si="7"/>
        <v>1.0284339459155998</v>
      </c>
    </row>
    <row r="480" spans="1:3" x14ac:dyDescent="0.25">
      <c r="A480" s="1">
        <v>14518</v>
      </c>
      <c r="B480">
        <v>1.4573720100000001</v>
      </c>
      <c r="C480" s="5">
        <f t="shared" si="7"/>
        <v>0.9893965259783728</v>
      </c>
    </row>
    <row r="481" spans="1:3" x14ac:dyDescent="0.25">
      <c r="A481" s="1">
        <v>14549</v>
      </c>
      <c r="B481">
        <v>1.61860063</v>
      </c>
      <c r="C481" s="5">
        <f t="shared" si="7"/>
        <v>1.1106296943359026</v>
      </c>
    </row>
    <row r="482" spans="1:3" x14ac:dyDescent="0.25">
      <c r="A482" s="1">
        <v>14579</v>
      </c>
      <c r="B482">
        <v>1.6412044299999999</v>
      </c>
      <c r="C482" s="5">
        <f t="shared" si="7"/>
        <v>1.0139650260731703</v>
      </c>
    </row>
    <row r="483" spans="1:3" x14ac:dyDescent="0.25">
      <c r="A483" s="1">
        <v>14610</v>
      </c>
      <c r="B483">
        <v>1.6183038999999999</v>
      </c>
      <c r="C483" s="5">
        <f t="shared" si="7"/>
        <v>0.98604650975747121</v>
      </c>
    </row>
    <row r="484" spans="1:3" x14ac:dyDescent="0.25">
      <c r="A484" s="1">
        <v>14641</v>
      </c>
      <c r="B484">
        <v>1.5865849700000001</v>
      </c>
      <c r="C484" s="5">
        <f t="shared" si="7"/>
        <v>0.98039989275191153</v>
      </c>
    </row>
    <row r="485" spans="1:3" x14ac:dyDescent="0.25">
      <c r="A485" s="1">
        <v>14670</v>
      </c>
      <c r="B485">
        <v>1.5842691499999999</v>
      </c>
      <c r="C485" s="5">
        <f t="shared" si="7"/>
        <v>0.99854037442444687</v>
      </c>
    </row>
    <row r="486" spans="1:3" x14ac:dyDescent="0.25">
      <c r="A486" s="1">
        <v>14701</v>
      </c>
      <c r="B486">
        <v>1.58069131</v>
      </c>
      <c r="C486" s="5">
        <f t="shared" si="7"/>
        <v>0.99774164636103657</v>
      </c>
    </row>
    <row r="487" spans="1:3" x14ac:dyDescent="0.25">
      <c r="A487" s="1">
        <v>14731</v>
      </c>
      <c r="B487">
        <v>1.5784276399999999</v>
      </c>
      <c r="C487" s="5">
        <f t="shared" si="7"/>
        <v>0.99856792405596251</v>
      </c>
    </row>
    <row r="488" spans="1:3" x14ac:dyDescent="0.25">
      <c r="A488" s="1">
        <v>14762</v>
      </c>
      <c r="B488">
        <v>1.6009095900000001</v>
      </c>
      <c r="C488" s="5">
        <f t="shared" si="7"/>
        <v>1.0142432566626876</v>
      </c>
    </row>
    <row r="489" spans="1:3" x14ac:dyDescent="0.25">
      <c r="A489" s="1">
        <v>14792</v>
      </c>
      <c r="B489">
        <v>1.38740423</v>
      </c>
      <c r="C489" s="5">
        <f t="shared" si="7"/>
        <v>0.86663496718762234</v>
      </c>
    </row>
    <row r="490" spans="1:3" x14ac:dyDescent="0.25">
      <c r="A490" s="1">
        <v>14823</v>
      </c>
      <c r="B490">
        <v>1.2751748599999999</v>
      </c>
      <c r="C490" s="5">
        <f t="shared" si="7"/>
        <v>0.91910838415131535</v>
      </c>
    </row>
    <row r="491" spans="1:3" x14ac:dyDescent="0.25">
      <c r="A491" s="1">
        <v>14854</v>
      </c>
      <c r="B491">
        <v>1.3245891700000001</v>
      </c>
      <c r="C491" s="5">
        <f t="shared" si="7"/>
        <v>1.0387510070579655</v>
      </c>
    </row>
    <row r="492" spans="1:3" x14ac:dyDescent="0.25">
      <c r="A492" s="1">
        <v>14884</v>
      </c>
      <c r="B492">
        <v>1.35976275</v>
      </c>
      <c r="C492" s="5">
        <f t="shared" si="7"/>
        <v>1.0265543315592713</v>
      </c>
    </row>
    <row r="493" spans="1:3" x14ac:dyDescent="0.25">
      <c r="A493" s="1">
        <v>14915</v>
      </c>
      <c r="B493">
        <v>1.4245292199999999</v>
      </c>
      <c r="C493" s="5">
        <f t="shared" si="7"/>
        <v>1.0476307135196929</v>
      </c>
    </row>
    <row r="494" spans="1:3" x14ac:dyDescent="0.25">
      <c r="A494" s="1">
        <v>14945</v>
      </c>
      <c r="B494">
        <v>1.44541249</v>
      </c>
      <c r="C494" s="5">
        <f t="shared" si="7"/>
        <v>1.0146597694921276</v>
      </c>
    </row>
    <row r="495" spans="1:3" x14ac:dyDescent="0.25">
      <c r="A495" s="1">
        <v>14976</v>
      </c>
      <c r="B495">
        <v>1.4866105599999999</v>
      </c>
      <c r="C495" s="5">
        <f t="shared" si="7"/>
        <v>1.0285026387173393</v>
      </c>
    </row>
    <row r="496" spans="1:3" x14ac:dyDescent="0.25">
      <c r="A496" s="1">
        <v>15007</v>
      </c>
      <c r="B496">
        <v>1.4332433200000001</v>
      </c>
      <c r="C496" s="5">
        <f t="shared" si="7"/>
        <v>0.96410139855322985</v>
      </c>
    </row>
    <row r="497" spans="1:3" x14ac:dyDescent="0.25">
      <c r="A497" s="1">
        <v>15035</v>
      </c>
      <c r="B497">
        <v>1.4436028400000001</v>
      </c>
      <c r="C497" s="5">
        <f t="shared" si="7"/>
        <v>1.0072280260130568</v>
      </c>
    </row>
    <row r="498" spans="1:3" x14ac:dyDescent="0.25">
      <c r="A498" s="1">
        <v>15066</v>
      </c>
      <c r="B498">
        <v>1.36100808</v>
      </c>
      <c r="C498" s="5">
        <f t="shared" si="7"/>
        <v>0.94278567642607292</v>
      </c>
    </row>
    <row r="499" spans="1:3" x14ac:dyDescent="0.25">
      <c r="A499" s="1">
        <v>15096</v>
      </c>
      <c r="B499">
        <v>1.3770631099999999</v>
      </c>
      <c r="C499" s="5">
        <f t="shared" si="7"/>
        <v>1.011796425190951</v>
      </c>
    </row>
    <row r="500" spans="1:3" x14ac:dyDescent="0.25">
      <c r="A500" s="1">
        <v>15127</v>
      </c>
      <c r="B500">
        <v>1.3420406499999999</v>
      </c>
      <c r="C500" s="5">
        <f t="shared" si="7"/>
        <v>0.97456728036233575</v>
      </c>
    </row>
    <row r="501" spans="1:3" x14ac:dyDescent="0.25">
      <c r="A501" s="1">
        <v>15157</v>
      </c>
      <c r="B501">
        <v>1.32077157</v>
      </c>
      <c r="C501" s="5">
        <f t="shared" si="7"/>
        <v>0.98415168720858048</v>
      </c>
    </row>
    <row r="502" spans="1:3" x14ac:dyDescent="0.25">
      <c r="A502" s="1">
        <v>15188</v>
      </c>
      <c r="B502">
        <v>1.3750450599999999</v>
      </c>
      <c r="C502" s="5">
        <f t="shared" si="7"/>
        <v>1.0410922609425943</v>
      </c>
    </row>
    <row r="503" spans="1:3" x14ac:dyDescent="0.25">
      <c r="A503" s="1">
        <v>15219</v>
      </c>
      <c r="B503">
        <v>1.4536279999999999</v>
      </c>
      <c r="C503" s="5">
        <f t="shared" si="7"/>
        <v>1.0571493562545506</v>
      </c>
    </row>
    <row r="504" spans="1:3" x14ac:dyDescent="0.25">
      <c r="A504" s="1">
        <v>15249</v>
      </c>
      <c r="B504">
        <v>1.4547693100000001</v>
      </c>
      <c r="C504" s="5">
        <f t="shared" si="7"/>
        <v>1.0007851458557486</v>
      </c>
    </row>
    <row r="505" spans="1:3" x14ac:dyDescent="0.25">
      <c r="A505" s="1">
        <v>15280</v>
      </c>
      <c r="B505">
        <v>1.4673554600000001</v>
      </c>
      <c r="C505" s="5">
        <f t="shared" si="7"/>
        <v>1.0086516466311761</v>
      </c>
    </row>
    <row r="506" spans="1:3" x14ac:dyDescent="0.25">
      <c r="A506" s="1">
        <v>15310</v>
      </c>
      <c r="B506">
        <v>1.41700268</v>
      </c>
      <c r="C506" s="5">
        <f t="shared" si="7"/>
        <v>0.96568467465954022</v>
      </c>
    </row>
    <row r="507" spans="1:3" x14ac:dyDescent="0.25">
      <c r="A507" s="1">
        <v>15341</v>
      </c>
      <c r="B507">
        <v>1.3591821900000001</v>
      </c>
      <c r="C507" s="5">
        <f t="shared" si="7"/>
        <v>0.9591952147895727</v>
      </c>
    </row>
    <row r="508" spans="1:3" x14ac:dyDescent="0.25">
      <c r="A508" s="1">
        <v>15372</v>
      </c>
      <c r="B508">
        <v>1.27928007</v>
      </c>
      <c r="C508" s="5">
        <f t="shared" si="7"/>
        <v>0.94121309079248594</v>
      </c>
    </row>
    <row r="509" spans="1:3" x14ac:dyDescent="0.25">
      <c r="A509" s="1">
        <v>15400</v>
      </c>
      <c r="B509">
        <v>1.3126656400000001</v>
      </c>
      <c r="C509" s="5">
        <f t="shared" si="7"/>
        <v>1.0260971547848785</v>
      </c>
    </row>
    <row r="510" spans="1:3" x14ac:dyDescent="0.25">
      <c r="A510" s="1">
        <v>15431</v>
      </c>
      <c r="B510">
        <v>1.2800409100000001</v>
      </c>
      <c r="C510" s="5">
        <f t="shared" si="7"/>
        <v>0.97514619945411229</v>
      </c>
    </row>
    <row r="511" spans="1:3" x14ac:dyDescent="0.25">
      <c r="A511" s="1">
        <v>15461</v>
      </c>
      <c r="B511">
        <v>1.2189985000000001</v>
      </c>
      <c r="C511" s="5">
        <f t="shared" si="7"/>
        <v>0.95231214133617026</v>
      </c>
    </row>
    <row r="512" spans="1:3" x14ac:dyDescent="0.25">
      <c r="A512" s="1">
        <v>15492</v>
      </c>
      <c r="B512">
        <v>1.17677565</v>
      </c>
      <c r="C512" s="5">
        <f t="shared" si="7"/>
        <v>0.96536267271862919</v>
      </c>
    </row>
    <row r="513" spans="1:3" x14ac:dyDescent="0.25">
      <c r="A513" s="1">
        <v>15522</v>
      </c>
      <c r="B513">
        <v>1.19866508</v>
      </c>
      <c r="C513" s="5">
        <f t="shared" si="7"/>
        <v>1.018601192164369</v>
      </c>
    </row>
    <row r="514" spans="1:3" x14ac:dyDescent="0.25">
      <c r="A514" s="1">
        <v>15553</v>
      </c>
      <c r="B514">
        <v>1.26744094</v>
      </c>
      <c r="C514" s="5">
        <f t="shared" si="7"/>
        <v>1.0573770448038746</v>
      </c>
    </row>
    <row r="515" spans="1:3" x14ac:dyDescent="0.25">
      <c r="A515" s="1">
        <v>15584</v>
      </c>
      <c r="B515">
        <v>1.3228080099999999</v>
      </c>
      <c r="C515" s="5">
        <f t="shared" si="7"/>
        <v>1.0436841420003364</v>
      </c>
    </row>
    <row r="516" spans="1:3" x14ac:dyDescent="0.25">
      <c r="A516" s="1">
        <v>15614</v>
      </c>
      <c r="B516">
        <v>1.3232333000000001</v>
      </c>
      <c r="C516" s="5">
        <f t="shared" si="7"/>
        <v>1.0003215054617034</v>
      </c>
    </row>
    <row r="517" spans="1:3" x14ac:dyDescent="0.25">
      <c r="A517" s="1">
        <v>15645</v>
      </c>
      <c r="B517">
        <v>1.34505612</v>
      </c>
      <c r="C517" s="5">
        <f t="shared" si="7"/>
        <v>1.016492042635263</v>
      </c>
    </row>
    <row r="518" spans="1:3" x14ac:dyDescent="0.25">
      <c r="A518" s="1">
        <v>15675</v>
      </c>
      <c r="B518">
        <v>1.45210792</v>
      </c>
      <c r="C518" s="5">
        <f t="shared" ref="C518:C581" si="8">(B518/B517)</f>
        <v>1.079589095509264</v>
      </c>
    </row>
    <row r="519" spans="1:3" x14ac:dyDescent="0.25">
      <c r="A519" s="1">
        <v>15706</v>
      </c>
      <c r="B519">
        <v>1.48326903</v>
      </c>
      <c r="C519" s="5">
        <f t="shared" si="8"/>
        <v>1.0214592246008822</v>
      </c>
    </row>
    <row r="520" spans="1:3" x14ac:dyDescent="0.25">
      <c r="A520" s="1">
        <v>15737</v>
      </c>
      <c r="B520">
        <v>1.49880133</v>
      </c>
      <c r="C520" s="5">
        <f t="shared" si="8"/>
        <v>1.0104716674358125</v>
      </c>
    </row>
    <row r="521" spans="1:3" x14ac:dyDescent="0.25">
      <c r="A521" s="1">
        <v>15765</v>
      </c>
      <c r="B521">
        <v>1.5962811400000001</v>
      </c>
      <c r="C521" s="5">
        <f t="shared" si="8"/>
        <v>1.0650385131430329</v>
      </c>
    </row>
    <row r="522" spans="1:3" x14ac:dyDescent="0.25">
      <c r="A522" s="1">
        <v>15796</v>
      </c>
      <c r="B522">
        <v>1.69898208</v>
      </c>
      <c r="C522" s="5">
        <f t="shared" si="8"/>
        <v>1.0643376266413822</v>
      </c>
    </row>
    <row r="523" spans="1:3" x14ac:dyDescent="0.25">
      <c r="A523" s="1">
        <v>15826</v>
      </c>
      <c r="B523">
        <v>1.7671903600000001</v>
      </c>
      <c r="C523" s="5">
        <f t="shared" si="8"/>
        <v>1.0401465564604426</v>
      </c>
    </row>
    <row r="524" spans="1:3" x14ac:dyDescent="0.25">
      <c r="A524" s="1">
        <v>15857</v>
      </c>
      <c r="B524">
        <v>1.8341052</v>
      </c>
      <c r="C524" s="5">
        <f t="shared" si="8"/>
        <v>1.0378651001695143</v>
      </c>
    </row>
    <row r="525" spans="1:3" x14ac:dyDescent="0.25">
      <c r="A525" s="1">
        <v>15887</v>
      </c>
      <c r="B525">
        <v>1.9141335399999999</v>
      </c>
      <c r="C525" s="5">
        <f t="shared" si="8"/>
        <v>1.0436334513418313</v>
      </c>
    </row>
    <row r="526" spans="1:3" x14ac:dyDescent="0.25">
      <c r="A526" s="1">
        <v>15918</v>
      </c>
      <c r="B526">
        <v>1.9558559600000001</v>
      </c>
      <c r="C526" s="5">
        <f t="shared" si="8"/>
        <v>1.0217970267633469</v>
      </c>
    </row>
    <row r="527" spans="1:3" x14ac:dyDescent="0.25">
      <c r="A527" s="1">
        <v>15949</v>
      </c>
      <c r="B527">
        <v>2.00425845</v>
      </c>
      <c r="C527" s="5">
        <f t="shared" si="8"/>
        <v>1.0247474716900931</v>
      </c>
    </row>
    <row r="528" spans="1:3" x14ac:dyDescent="0.25">
      <c r="A528" s="1">
        <v>15979</v>
      </c>
      <c r="B528">
        <v>1.9133320199999999</v>
      </c>
      <c r="C528" s="5">
        <f t="shared" si="8"/>
        <v>0.95463338073989401</v>
      </c>
    </row>
    <row r="529" spans="1:3" x14ac:dyDescent="0.25">
      <c r="A529" s="1">
        <v>16010</v>
      </c>
      <c r="B529">
        <v>1.96222466</v>
      </c>
      <c r="C529" s="5">
        <f t="shared" si="8"/>
        <v>1.0255536621396217</v>
      </c>
    </row>
    <row r="530" spans="1:3" x14ac:dyDescent="0.25">
      <c r="A530" s="1">
        <v>16040</v>
      </c>
      <c r="B530">
        <v>1.95245081</v>
      </c>
      <c r="C530" s="5">
        <f t="shared" si="8"/>
        <v>0.99501899542940209</v>
      </c>
    </row>
    <row r="531" spans="1:3" x14ac:dyDescent="0.25">
      <c r="A531" s="1">
        <v>16071</v>
      </c>
      <c r="B531">
        <v>1.8703682699999999</v>
      </c>
      <c r="C531" s="5">
        <f t="shared" si="8"/>
        <v>0.95795922766422981</v>
      </c>
    </row>
    <row r="532" spans="1:3" x14ac:dyDescent="0.25">
      <c r="A532" s="1">
        <v>16102</v>
      </c>
      <c r="B532">
        <v>1.9035220399999999</v>
      </c>
      <c r="C532" s="5">
        <f t="shared" si="8"/>
        <v>1.0177257979253465</v>
      </c>
    </row>
    <row r="533" spans="1:3" x14ac:dyDescent="0.25">
      <c r="A533" s="1">
        <v>16131</v>
      </c>
      <c r="B533">
        <v>1.97334732</v>
      </c>
      <c r="C533" s="5">
        <f t="shared" si="8"/>
        <v>1.0366821494748757</v>
      </c>
    </row>
    <row r="534" spans="1:3" x14ac:dyDescent="0.25">
      <c r="A534" s="1">
        <v>16162</v>
      </c>
      <c r="B534">
        <v>1.9685828000000001</v>
      </c>
      <c r="C534" s="5">
        <f t="shared" si="8"/>
        <v>0.99758556441042523</v>
      </c>
    </row>
    <row r="535" spans="1:3" x14ac:dyDescent="0.25">
      <c r="A535" s="1">
        <v>16192</v>
      </c>
      <c r="B535">
        <v>2.0324181800000001</v>
      </c>
      <c r="C535" s="5">
        <f t="shared" si="8"/>
        <v>1.0324270739335932</v>
      </c>
    </row>
    <row r="536" spans="1:3" x14ac:dyDescent="0.25">
      <c r="A536" s="1">
        <v>16223</v>
      </c>
      <c r="B536">
        <v>2.00586983</v>
      </c>
      <c r="C536" s="5">
        <f t="shared" si="8"/>
        <v>0.98693755534109617</v>
      </c>
    </row>
    <row r="537" spans="1:3" x14ac:dyDescent="0.25">
      <c r="A537" s="1">
        <v>16253</v>
      </c>
      <c r="B537">
        <v>2.05010732</v>
      </c>
      <c r="C537" s="5">
        <f t="shared" si="8"/>
        <v>1.0220540183307907</v>
      </c>
    </row>
    <row r="538" spans="1:3" x14ac:dyDescent="0.25">
      <c r="A538" s="1">
        <v>16284</v>
      </c>
      <c r="B538">
        <v>2.1555777100000002</v>
      </c>
      <c r="C538" s="5">
        <f t="shared" si="8"/>
        <v>1.0514462774563433</v>
      </c>
    </row>
    <row r="539" spans="1:3" x14ac:dyDescent="0.25">
      <c r="A539" s="1">
        <v>16315</v>
      </c>
      <c r="B539">
        <v>2.2207006200000001</v>
      </c>
      <c r="C539" s="5">
        <f t="shared" si="8"/>
        <v>1.0302113487710911</v>
      </c>
    </row>
    <row r="540" spans="1:3" x14ac:dyDescent="0.25">
      <c r="A540" s="1">
        <v>16345</v>
      </c>
      <c r="B540">
        <v>2.1973073400000001</v>
      </c>
      <c r="C540" s="5">
        <f t="shared" si="8"/>
        <v>0.98946581101958708</v>
      </c>
    </row>
    <row r="541" spans="1:3" x14ac:dyDescent="0.25">
      <c r="A541" s="1">
        <v>16376</v>
      </c>
      <c r="B541">
        <v>2.1704342099999998</v>
      </c>
      <c r="C541" s="5">
        <f t="shared" si="8"/>
        <v>0.98776997213325646</v>
      </c>
    </row>
    <row r="542" spans="1:3" x14ac:dyDescent="0.25">
      <c r="A542" s="1">
        <v>16406</v>
      </c>
      <c r="B542">
        <v>2.2330208100000002</v>
      </c>
      <c r="C542" s="5">
        <f t="shared" si="8"/>
        <v>1.0288359811652621</v>
      </c>
    </row>
    <row r="543" spans="1:3" x14ac:dyDescent="0.25">
      <c r="A543" s="1">
        <v>16437</v>
      </c>
      <c r="B543">
        <v>2.2266786299999999</v>
      </c>
      <c r="C543" s="5">
        <f t="shared" si="8"/>
        <v>0.99715982046759322</v>
      </c>
    </row>
    <row r="544" spans="1:3" x14ac:dyDescent="0.25">
      <c r="A544" s="1">
        <v>16468</v>
      </c>
      <c r="B544">
        <v>2.2845746</v>
      </c>
      <c r="C544" s="5">
        <f t="shared" si="8"/>
        <v>1.0260010444345082</v>
      </c>
    </row>
    <row r="545" spans="1:3" x14ac:dyDescent="0.25">
      <c r="A545" s="1">
        <v>16496</v>
      </c>
      <c r="B545">
        <v>2.3619381499999998</v>
      </c>
      <c r="C545" s="5">
        <f t="shared" si="8"/>
        <v>1.0338634378584091</v>
      </c>
    </row>
    <row r="546" spans="1:3" x14ac:dyDescent="0.25">
      <c r="A546" s="1">
        <v>16527</v>
      </c>
      <c r="B546">
        <v>2.4501630900000002</v>
      </c>
      <c r="C546" s="5">
        <f t="shared" si="8"/>
        <v>1.0373527731875622</v>
      </c>
    </row>
    <row r="547" spans="1:3" x14ac:dyDescent="0.25">
      <c r="A547" s="1">
        <v>16557</v>
      </c>
      <c r="B547">
        <v>2.4579260399999998</v>
      </c>
      <c r="C547" s="5">
        <f t="shared" si="8"/>
        <v>1.0031683401124125</v>
      </c>
    </row>
    <row r="548" spans="1:3" x14ac:dyDescent="0.25">
      <c r="A548" s="1">
        <v>16588</v>
      </c>
      <c r="B548">
        <v>2.5292406000000001</v>
      </c>
      <c r="C548" s="5">
        <f t="shared" si="8"/>
        <v>1.029014119562361</v>
      </c>
    </row>
    <row r="549" spans="1:3" x14ac:dyDescent="0.25">
      <c r="A549" s="1">
        <v>16618</v>
      </c>
      <c r="B549">
        <v>2.6344780299999999</v>
      </c>
      <c r="C549" s="5">
        <f t="shared" si="8"/>
        <v>1.0416083112061383</v>
      </c>
    </row>
    <row r="550" spans="1:3" x14ac:dyDescent="0.25">
      <c r="A550" s="1">
        <v>16649</v>
      </c>
      <c r="B550">
        <v>2.6921035299999998</v>
      </c>
      <c r="C550" s="5">
        <f t="shared" si="8"/>
        <v>1.0218735929257303</v>
      </c>
    </row>
    <row r="551" spans="1:3" x14ac:dyDescent="0.25">
      <c r="A551" s="1">
        <v>16680</v>
      </c>
      <c r="B551">
        <v>2.6465116100000001</v>
      </c>
      <c r="C551" s="5">
        <f t="shared" si="8"/>
        <v>0.98306457404333192</v>
      </c>
    </row>
    <row r="552" spans="1:3" x14ac:dyDescent="0.25">
      <c r="A552" s="1">
        <v>16710</v>
      </c>
      <c r="B552">
        <v>2.66526321</v>
      </c>
      <c r="C552" s="5">
        <f t="shared" si="8"/>
        <v>1.0070854025083986</v>
      </c>
    </row>
    <row r="553" spans="1:3" x14ac:dyDescent="0.25">
      <c r="A553" s="1">
        <v>16741</v>
      </c>
      <c r="B553">
        <v>2.8566661299999998</v>
      </c>
      <c r="C553" s="5">
        <f t="shared" si="8"/>
        <v>1.0718138903812056</v>
      </c>
    </row>
    <row r="554" spans="1:3" x14ac:dyDescent="0.25">
      <c r="A554" s="1">
        <v>16771</v>
      </c>
      <c r="B554">
        <v>2.9856128700000002</v>
      </c>
      <c r="C554" s="5">
        <f t="shared" si="8"/>
        <v>1.0451388906270263</v>
      </c>
    </row>
    <row r="555" spans="1:3" x14ac:dyDescent="0.25">
      <c r="A555" s="1">
        <v>16802</v>
      </c>
      <c r="B555">
        <v>3.0932758800000002</v>
      </c>
      <c r="C555" s="5">
        <f t="shared" si="8"/>
        <v>1.0360606062098063</v>
      </c>
    </row>
    <row r="556" spans="1:3" x14ac:dyDescent="0.25">
      <c r="A556" s="1">
        <v>16833</v>
      </c>
      <c r="B556">
        <v>3.1559038199999998</v>
      </c>
      <c r="C556" s="5">
        <f t="shared" si="8"/>
        <v>1.0202464773365121</v>
      </c>
    </row>
    <row r="557" spans="1:3" x14ac:dyDescent="0.25">
      <c r="A557" s="1">
        <v>16861</v>
      </c>
      <c r="B557">
        <v>3.2916742600000002</v>
      </c>
      <c r="C557" s="5">
        <f t="shared" si="8"/>
        <v>1.0430210956175465</v>
      </c>
    </row>
    <row r="558" spans="1:3" x14ac:dyDescent="0.25">
      <c r="A558" s="1">
        <v>16892</v>
      </c>
      <c r="B558">
        <v>3.3110573400000001</v>
      </c>
      <c r="C558" s="5">
        <f t="shared" si="8"/>
        <v>1.0058885170490715</v>
      </c>
    </row>
    <row r="559" spans="1:3" x14ac:dyDescent="0.25">
      <c r="A559" s="1">
        <v>16922</v>
      </c>
      <c r="B559">
        <v>3.22249374</v>
      </c>
      <c r="C559" s="5">
        <f t="shared" si="8"/>
        <v>0.97325216965285166</v>
      </c>
    </row>
    <row r="560" spans="1:3" x14ac:dyDescent="0.25">
      <c r="A560" s="1">
        <v>16953</v>
      </c>
      <c r="B560">
        <v>3.4406355400000002</v>
      </c>
      <c r="C560" s="5">
        <f t="shared" si="8"/>
        <v>1.0676934751780154</v>
      </c>
    </row>
    <row r="561" spans="1:3" x14ac:dyDescent="0.25">
      <c r="A561" s="1">
        <v>16983</v>
      </c>
      <c r="B561">
        <v>3.4584594900000001</v>
      </c>
      <c r="C561" s="5">
        <f t="shared" si="8"/>
        <v>1.0051804237306692</v>
      </c>
    </row>
    <row r="562" spans="1:3" x14ac:dyDescent="0.25">
      <c r="A562" s="1">
        <v>17014</v>
      </c>
      <c r="B562">
        <v>3.4467463399999998</v>
      </c>
      <c r="C562" s="5">
        <f t="shared" si="8"/>
        <v>0.99661318860785608</v>
      </c>
    </row>
    <row r="563" spans="1:3" x14ac:dyDescent="0.25">
      <c r="A563" s="1">
        <v>17045</v>
      </c>
      <c r="B563">
        <v>3.3589905500000001</v>
      </c>
      <c r="C563" s="5">
        <f t="shared" si="8"/>
        <v>0.97453952761722529</v>
      </c>
    </row>
    <row r="564" spans="1:3" x14ac:dyDescent="0.25">
      <c r="A564" s="1">
        <v>17075</v>
      </c>
      <c r="B564">
        <v>3.3045064700000002</v>
      </c>
      <c r="C564" s="5">
        <f t="shared" si="8"/>
        <v>0.98377962688820308</v>
      </c>
    </row>
    <row r="565" spans="1:3" x14ac:dyDescent="0.25">
      <c r="A565" s="1">
        <v>17106</v>
      </c>
      <c r="B565">
        <v>2.8279667700000002</v>
      </c>
      <c r="C565" s="5">
        <f t="shared" si="8"/>
        <v>0.85579096172869651</v>
      </c>
    </row>
    <row r="566" spans="1:3" x14ac:dyDescent="0.25">
      <c r="A566" s="1">
        <v>17136</v>
      </c>
      <c r="B566">
        <v>2.7751285000000001</v>
      </c>
      <c r="C566" s="5">
        <f t="shared" si="8"/>
        <v>0.98131580944991093</v>
      </c>
    </row>
    <row r="567" spans="1:3" x14ac:dyDescent="0.25">
      <c r="A567" s="1">
        <v>17167</v>
      </c>
      <c r="B567">
        <v>2.7748671800000002</v>
      </c>
      <c r="C567" s="5">
        <f t="shared" si="8"/>
        <v>0.99990583499106445</v>
      </c>
    </row>
    <row r="568" spans="1:3" x14ac:dyDescent="0.25">
      <c r="A568" s="1">
        <v>17198</v>
      </c>
      <c r="B568">
        <v>2.8691572600000002</v>
      </c>
      <c r="C568" s="5">
        <f t="shared" si="8"/>
        <v>1.0339800335956981</v>
      </c>
    </row>
    <row r="569" spans="1:3" x14ac:dyDescent="0.25">
      <c r="A569" s="1">
        <v>17226</v>
      </c>
      <c r="B569">
        <v>2.8956006099999998</v>
      </c>
      <c r="C569" s="5">
        <f t="shared" si="8"/>
        <v>1.0092164170882707</v>
      </c>
    </row>
    <row r="570" spans="1:3" x14ac:dyDescent="0.25">
      <c r="A570" s="1">
        <v>17257</v>
      </c>
      <c r="B570">
        <v>3.01929135</v>
      </c>
      <c r="C570" s="5">
        <f t="shared" si="8"/>
        <v>1.0427167819943235</v>
      </c>
    </row>
    <row r="571" spans="1:3" x14ac:dyDescent="0.25">
      <c r="A571" s="1">
        <v>17287</v>
      </c>
      <c r="B571">
        <v>2.90845661</v>
      </c>
      <c r="C571" s="5">
        <f t="shared" si="8"/>
        <v>0.96329114114807102</v>
      </c>
    </row>
    <row r="572" spans="1:3" x14ac:dyDescent="0.25">
      <c r="A572" s="1">
        <v>17318</v>
      </c>
      <c r="B572">
        <v>2.81274442</v>
      </c>
      <c r="C572" s="5">
        <f t="shared" si="8"/>
        <v>0.96709175936442804</v>
      </c>
    </row>
    <row r="573" spans="1:3" x14ac:dyDescent="0.25">
      <c r="A573" s="1">
        <v>17348</v>
      </c>
      <c r="B573">
        <v>2.7746417999999999</v>
      </c>
      <c r="C573" s="5">
        <f t="shared" si="8"/>
        <v>0.98645357902798714</v>
      </c>
    </row>
    <row r="574" spans="1:3" x14ac:dyDescent="0.25">
      <c r="A574" s="1">
        <v>17379</v>
      </c>
      <c r="B574">
        <v>2.88364098</v>
      </c>
      <c r="C574" s="5">
        <f t="shared" si="8"/>
        <v>1.0392840546120223</v>
      </c>
    </row>
    <row r="575" spans="1:3" x14ac:dyDescent="0.25">
      <c r="A575" s="1">
        <v>17410</v>
      </c>
      <c r="B575">
        <v>3.0768228999999998</v>
      </c>
      <c r="C575" s="5">
        <f t="shared" si="8"/>
        <v>1.066992361857751</v>
      </c>
    </row>
    <row r="576" spans="1:3" x14ac:dyDescent="0.25">
      <c r="A576" s="1">
        <v>17440</v>
      </c>
      <c r="B576">
        <v>3.02902191</v>
      </c>
      <c r="C576" s="5">
        <f t="shared" si="8"/>
        <v>0.98446417244229434</v>
      </c>
    </row>
    <row r="577" spans="1:3" x14ac:dyDescent="0.25">
      <c r="A577" s="1">
        <v>17471</v>
      </c>
      <c r="B577">
        <v>2.9635498400000002</v>
      </c>
      <c r="C577" s="5">
        <f t="shared" si="8"/>
        <v>0.97838507876623459</v>
      </c>
    </row>
    <row r="578" spans="1:3" x14ac:dyDescent="0.25">
      <c r="A578" s="1">
        <v>17501</v>
      </c>
      <c r="B578">
        <v>3.0535233399999999</v>
      </c>
      <c r="C578" s="5">
        <f t="shared" si="8"/>
        <v>1.0303600428059614</v>
      </c>
    </row>
    <row r="579" spans="1:3" x14ac:dyDescent="0.25">
      <c r="A579" s="1">
        <v>17532</v>
      </c>
      <c r="B579">
        <v>3.0315085399999999</v>
      </c>
      <c r="C579" s="5">
        <f t="shared" si="8"/>
        <v>0.99279036131421872</v>
      </c>
    </row>
    <row r="580" spans="1:3" x14ac:dyDescent="0.25">
      <c r="A580" s="1">
        <v>17563</v>
      </c>
      <c r="B580">
        <v>2.9977589400000002</v>
      </c>
      <c r="C580" s="5">
        <f t="shared" si="8"/>
        <v>0.98886706088579923</v>
      </c>
    </row>
    <row r="581" spans="1:3" x14ac:dyDescent="0.25">
      <c r="A581" s="1">
        <v>17592</v>
      </c>
      <c r="B581">
        <v>2.9718856200000001</v>
      </c>
      <c r="C581" s="5">
        <f t="shared" si="8"/>
        <v>0.99136911255446036</v>
      </c>
    </row>
    <row r="582" spans="1:3" x14ac:dyDescent="0.25">
      <c r="A582" s="1">
        <v>17623</v>
      </c>
      <c r="B582">
        <v>2.83973502</v>
      </c>
      <c r="C582" s="5">
        <f t="shared" ref="C582:C645" si="9">(B582/B581)</f>
        <v>0.95553308003825532</v>
      </c>
    </row>
    <row r="583" spans="1:3" x14ac:dyDescent="0.25">
      <c r="A583" s="1">
        <v>17653</v>
      </c>
      <c r="B583">
        <v>2.89428076</v>
      </c>
      <c r="C583" s="5">
        <f t="shared" si="9"/>
        <v>1.0192080386429858</v>
      </c>
    </row>
    <row r="584" spans="1:3" x14ac:dyDescent="0.25">
      <c r="A584" s="1">
        <v>17684</v>
      </c>
      <c r="B584">
        <v>3.1312542099999998</v>
      </c>
      <c r="C584" s="5">
        <f t="shared" si="9"/>
        <v>1.0818764555516029</v>
      </c>
    </row>
    <row r="585" spans="1:3" x14ac:dyDescent="0.25">
      <c r="A585" s="1">
        <v>17714</v>
      </c>
      <c r="B585">
        <v>3.2981527700000002</v>
      </c>
      <c r="C585" s="5">
        <f t="shared" si="9"/>
        <v>1.0533008656617504</v>
      </c>
    </row>
    <row r="586" spans="1:3" x14ac:dyDescent="0.25">
      <c r="A586" s="1">
        <v>17745</v>
      </c>
      <c r="B586">
        <v>3.4494457399999998</v>
      </c>
      <c r="C586" s="5">
        <f t="shared" si="9"/>
        <v>1.045872032180001</v>
      </c>
    </row>
    <row r="587" spans="1:3" x14ac:dyDescent="0.25">
      <c r="A587" s="1">
        <v>17776</v>
      </c>
      <c r="B587">
        <v>3.3820541799999999</v>
      </c>
      <c r="C587" s="5">
        <f t="shared" si="9"/>
        <v>0.98046307578677849</v>
      </c>
    </row>
    <row r="588" spans="1:3" x14ac:dyDescent="0.25">
      <c r="A588" s="1">
        <v>17806</v>
      </c>
      <c r="B588">
        <v>3.2980062999999999</v>
      </c>
      <c r="C588" s="5">
        <f t="shared" si="9"/>
        <v>0.97514886647972032</v>
      </c>
    </row>
    <row r="589" spans="1:3" x14ac:dyDescent="0.25">
      <c r="A589" s="1">
        <v>17837</v>
      </c>
      <c r="B589">
        <v>3.2757644199999998</v>
      </c>
      <c r="C589" s="5">
        <f t="shared" si="9"/>
        <v>0.99325596194282584</v>
      </c>
    </row>
    <row r="590" spans="1:3" x14ac:dyDescent="0.25">
      <c r="A590" s="1">
        <v>17867</v>
      </c>
      <c r="B590">
        <v>3.38055701</v>
      </c>
      <c r="C590" s="5">
        <f t="shared" si="9"/>
        <v>1.0319902705335569</v>
      </c>
    </row>
    <row r="591" spans="1:3" x14ac:dyDescent="0.25">
      <c r="A591" s="1">
        <v>17898</v>
      </c>
      <c r="B591">
        <v>3.2084666799999999</v>
      </c>
      <c r="C591" s="5">
        <f t="shared" si="9"/>
        <v>0.94909409026650315</v>
      </c>
    </row>
    <row r="592" spans="1:3" x14ac:dyDescent="0.25">
      <c r="A592" s="1">
        <v>17929</v>
      </c>
      <c r="B592">
        <v>3.2037452599999998</v>
      </c>
      <c r="C592" s="5">
        <f t="shared" si="9"/>
        <v>0.99852844973287991</v>
      </c>
    </row>
    <row r="593" spans="1:3" x14ac:dyDescent="0.25">
      <c r="A593" s="1">
        <v>17957</v>
      </c>
      <c r="B593">
        <v>3.2562387899999998</v>
      </c>
      <c r="C593" s="5">
        <f t="shared" si="9"/>
        <v>1.0163850511635248</v>
      </c>
    </row>
    <row r="594" spans="1:3" x14ac:dyDescent="0.25">
      <c r="A594" s="1">
        <v>17988</v>
      </c>
      <c r="B594">
        <v>3.14818037</v>
      </c>
      <c r="C594" s="5">
        <f t="shared" si="9"/>
        <v>0.96681495830961472</v>
      </c>
    </row>
    <row r="595" spans="1:3" x14ac:dyDescent="0.25">
      <c r="A595" s="1">
        <v>18018</v>
      </c>
      <c r="B595">
        <v>3.1954279400000001</v>
      </c>
      <c r="C595" s="5">
        <f t="shared" si="9"/>
        <v>1.0150078980385739</v>
      </c>
    </row>
    <row r="596" spans="1:3" x14ac:dyDescent="0.25">
      <c r="A596" s="1">
        <v>18049</v>
      </c>
      <c r="B596">
        <v>3.2088821200000002</v>
      </c>
      <c r="C596" s="5">
        <f t="shared" si="9"/>
        <v>1.0042104470051045</v>
      </c>
    </row>
    <row r="597" spans="1:3" x14ac:dyDescent="0.25">
      <c r="A597" s="1">
        <v>18079</v>
      </c>
      <c r="B597">
        <v>3.2032550799999999</v>
      </c>
      <c r="C597" s="5">
        <f t="shared" si="9"/>
        <v>0.99824641735359221</v>
      </c>
    </row>
    <row r="598" spans="1:3" x14ac:dyDescent="0.25">
      <c r="A598" s="1">
        <v>18110</v>
      </c>
      <c r="B598">
        <v>3.04612653</v>
      </c>
      <c r="C598" s="5">
        <f t="shared" si="9"/>
        <v>0.95094722522066522</v>
      </c>
    </row>
    <row r="599" spans="1:3" x14ac:dyDescent="0.25">
      <c r="A599" s="1">
        <v>18141</v>
      </c>
      <c r="B599">
        <v>3.23703948</v>
      </c>
      <c r="C599" s="5">
        <f t="shared" si="9"/>
        <v>1.0626740052062118</v>
      </c>
    </row>
    <row r="600" spans="1:3" x14ac:dyDescent="0.25">
      <c r="A600" s="1">
        <v>18171</v>
      </c>
      <c r="B600">
        <v>3.3721597399999999</v>
      </c>
      <c r="C600" s="5">
        <f t="shared" si="9"/>
        <v>1.0417419252483135</v>
      </c>
    </row>
    <row r="601" spans="1:3" x14ac:dyDescent="0.25">
      <c r="A601" s="1">
        <v>18202</v>
      </c>
      <c r="B601">
        <v>3.4353831399999999</v>
      </c>
      <c r="C601" s="5">
        <f t="shared" si="9"/>
        <v>1.018748637334719</v>
      </c>
    </row>
    <row r="602" spans="1:3" x14ac:dyDescent="0.25">
      <c r="A602" s="1">
        <v>18232</v>
      </c>
      <c r="B602">
        <v>3.54393242</v>
      </c>
      <c r="C602" s="5">
        <f t="shared" si="9"/>
        <v>1.031597430497956</v>
      </c>
    </row>
    <row r="603" spans="1:3" x14ac:dyDescent="0.25">
      <c r="A603" s="1">
        <v>18263</v>
      </c>
      <c r="B603">
        <v>3.6135671199999999</v>
      </c>
      <c r="C603" s="5">
        <f t="shared" si="9"/>
        <v>1.0196489920651477</v>
      </c>
    </row>
    <row r="604" spans="1:3" x14ac:dyDescent="0.25">
      <c r="A604" s="1">
        <v>18294</v>
      </c>
      <c r="B604">
        <v>3.7313276900000001</v>
      </c>
      <c r="C604" s="5">
        <f t="shared" si="9"/>
        <v>1.032588455144013</v>
      </c>
    </row>
    <row r="605" spans="1:3" x14ac:dyDescent="0.25">
      <c r="A605" s="1">
        <v>18322</v>
      </c>
      <c r="B605">
        <v>3.8296491499999998</v>
      </c>
      <c r="C605" s="5">
        <f t="shared" si="9"/>
        <v>1.0263502613998503</v>
      </c>
    </row>
    <row r="606" spans="1:3" x14ac:dyDescent="0.25">
      <c r="A606" s="1">
        <v>18353</v>
      </c>
      <c r="B606">
        <v>3.92644913</v>
      </c>
      <c r="C606" s="5">
        <f t="shared" si="9"/>
        <v>1.0252764616831807</v>
      </c>
    </row>
    <row r="607" spans="1:3" x14ac:dyDescent="0.25">
      <c r="A607" s="1">
        <v>18383</v>
      </c>
      <c r="B607">
        <v>3.9806345799999998</v>
      </c>
      <c r="C607" s="5">
        <f t="shared" si="9"/>
        <v>1.0138001151182621</v>
      </c>
    </row>
    <row r="608" spans="1:3" x14ac:dyDescent="0.25">
      <c r="A608" s="1">
        <v>18414</v>
      </c>
      <c r="B608">
        <v>4.1156167100000003</v>
      </c>
      <c r="C608" s="5">
        <f t="shared" si="9"/>
        <v>1.0339097014024332</v>
      </c>
    </row>
    <row r="609" spans="1:3" x14ac:dyDescent="0.25">
      <c r="A609" s="1">
        <v>18444</v>
      </c>
      <c r="B609">
        <v>4.2769116699999996</v>
      </c>
      <c r="C609" s="5">
        <f t="shared" si="9"/>
        <v>1.0391909576049903</v>
      </c>
    </row>
    <row r="610" spans="1:3" x14ac:dyDescent="0.25">
      <c r="A610" s="1">
        <v>18475</v>
      </c>
      <c r="B610">
        <v>4.3696863300000004</v>
      </c>
      <c r="C610" s="5">
        <f t="shared" si="9"/>
        <v>1.0216919747608444</v>
      </c>
    </row>
    <row r="611" spans="1:3" x14ac:dyDescent="0.25">
      <c r="A611" s="1">
        <v>18506</v>
      </c>
      <c r="B611">
        <v>4.0767286699999996</v>
      </c>
      <c r="C611" s="5">
        <f t="shared" si="9"/>
        <v>0.93295682163987259</v>
      </c>
    </row>
    <row r="612" spans="1:3" x14ac:dyDescent="0.25">
      <c r="A612" s="1">
        <v>18536</v>
      </c>
      <c r="B612">
        <v>4.3481718300000001</v>
      </c>
      <c r="C612" s="5">
        <f t="shared" si="9"/>
        <v>1.0665835727546715</v>
      </c>
    </row>
    <row r="613" spans="1:3" x14ac:dyDescent="0.25">
      <c r="A613" s="1">
        <v>18567</v>
      </c>
      <c r="B613">
        <v>4.5276744899999999</v>
      </c>
      <c r="C613" s="5">
        <f t="shared" si="9"/>
        <v>1.0412823289920443</v>
      </c>
    </row>
    <row r="614" spans="1:3" x14ac:dyDescent="0.25">
      <c r="A614" s="1">
        <v>18597</v>
      </c>
      <c r="B614">
        <v>4.7423646899999996</v>
      </c>
      <c r="C614" s="5">
        <f t="shared" si="9"/>
        <v>1.0474173221759147</v>
      </c>
    </row>
    <row r="615" spans="1:3" x14ac:dyDescent="0.25">
      <c r="A615" s="1">
        <v>18628</v>
      </c>
      <c r="B615">
        <v>4.7611267000000002</v>
      </c>
      <c r="C615" s="5">
        <f t="shared" si="9"/>
        <v>1.0039562562616837</v>
      </c>
    </row>
    <row r="616" spans="1:3" x14ac:dyDescent="0.25">
      <c r="A616" s="1">
        <v>18659</v>
      </c>
      <c r="B616">
        <v>4.7713308300000001</v>
      </c>
      <c r="C616" s="5">
        <f t="shared" si="9"/>
        <v>1.0021432174867348</v>
      </c>
    </row>
    <row r="617" spans="1:3" x14ac:dyDescent="0.25">
      <c r="A617" s="1">
        <v>18687</v>
      </c>
      <c r="B617">
        <v>5.1539768700000002</v>
      </c>
      <c r="C617" s="5">
        <f t="shared" si="9"/>
        <v>1.0801969206566211</v>
      </c>
    </row>
    <row r="618" spans="1:3" x14ac:dyDescent="0.25">
      <c r="A618" s="1">
        <v>18718</v>
      </c>
      <c r="B618">
        <v>5.3763870100000002</v>
      </c>
      <c r="C618" s="5">
        <f t="shared" si="9"/>
        <v>1.0431531117833674</v>
      </c>
    </row>
    <row r="619" spans="1:3" x14ac:dyDescent="0.25">
      <c r="A619" s="1">
        <v>18748</v>
      </c>
      <c r="B619">
        <v>5.3169209100000003</v>
      </c>
      <c r="C619" s="5">
        <f t="shared" si="9"/>
        <v>0.98893939370633221</v>
      </c>
    </row>
    <row r="620" spans="1:3" x14ac:dyDescent="0.25">
      <c r="A620" s="1">
        <v>18779</v>
      </c>
      <c r="B620">
        <v>5.4196157700000001</v>
      </c>
      <c r="C620" s="5">
        <f t="shared" si="9"/>
        <v>1.0193147240175893</v>
      </c>
    </row>
    <row r="621" spans="1:3" x14ac:dyDescent="0.25">
      <c r="A621" s="1">
        <v>18809</v>
      </c>
      <c r="B621">
        <v>5.4539554600000004</v>
      </c>
      <c r="C621" s="5">
        <f t="shared" si="9"/>
        <v>1.0063361853417887</v>
      </c>
    </row>
    <row r="622" spans="1:3" x14ac:dyDescent="0.25">
      <c r="A622" s="1">
        <v>18840</v>
      </c>
      <c r="B622">
        <v>5.3917808599999999</v>
      </c>
      <c r="C622" s="5">
        <f t="shared" si="9"/>
        <v>0.98860009025449569</v>
      </c>
    </row>
    <row r="623" spans="1:3" x14ac:dyDescent="0.25">
      <c r="A623" s="1">
        <v>18871</v>
      </c>
      <c r="B623">
        <v>5.5191042499999998</v>
      </c>
      <c r="C623" s="5">
        <f t="shared" si="9"/>
        <v>1.0236143480801629</v>
      </c>
    </row>
    <row r="624" spans="1:3" x14ac:dyDescent="0.25">
      <c r="A624" s="1">
        <v>18901</v>
      </c>
      <c r="B624">
        <v>5.7928642699999999</v>
      </c>
      <c r="C624" s="5">
        <f t="shared" si="9"/>
        <v>1.0496022556558884</v>
      </c>
    </row>
    <row r="625" spans="1:3" x14ac:dyDescent="0.25">
      <c r="A625" s="1">
        <v>18932</v>
      </c>
      <c r="B625">
        <v>5.9742339900000001</v>
      </c>
      <c r="C625" s="5">
        <f t="shared" si="9"/>
        <v>1.0313091609860903</v>
      </c>
    </row>
    <row r="626" spans="1:3" x14ac:dyDescent="0.25">
      <c r="A626" s="1">
        <v>18962</v>
      </c>
      <c r="B626">
        <v>5.9751527299999996</v>
      </c>
      <c r="C626" s="5">
        <f t="shared" si="9"/>
        <v>1.0001537837321968</v>
      </c>
    </row>
    <row r="627" spans="1:3" x14ac:dyDescent="0.25">
      <c r="A627" s="1">
        <v>18993</v>
      </c>
      <c r="B627">
        <v>5.8397285099999996</v>
      </c>
      <c r="C627" s="5">
        <f t="shared" si="9"/>
        <v>0.97733543791775179</v>
      </c>
    </row>
    <row r="628" spans="1:3" x14ac:dyDescent="0.25">
      <c r="A628" s="1">
        <v>19024</v>
      </c>
      <c r="B628">
        <v>6.0499432999999998</v>
      </c>
      <c r="C628" s="5">
        <f t="shared" si="9"/>
        <v>1.0359973566647878</v>
      </c>
    </row>
    <row r="629" spans="1:3" x14ac:dyDescent="0.25">
      <c r="A629" s="1">
        <v>19053</v>
      </c>
      <c r="B629">
        <v>6.2819596600000001</v>
      </c>
      <c r="C629" s="5">
        <f t="shared" si="9"/>
        <v>1.0383501709842471</v>
      </c>
    </row>
    <row r="630" spans="1:3" x14ac:dyDescent="0.25">
      <c r="A630" s="1">
        <v>19084</v>
      </c>
      <c r="B630">
        <v>6.1983531999999997</v>
      </c>
      <c r="C630" s="5">
        <f t="shared" si="9"/>
        <v>0.98669102246352214</v>
      </c>
    </row>
    <row r="631" spans="1:3" x14ac:dyDescent="0.25">
      <c r="A631" s="1">
        <v>19114</v>
      </c>
      <c r="B631">
        <v>6.2448952200000001</v>
      </c>
      <c r="C631" s="5">
        <f t="shared" si="9"/>
        <v>1.0075087718460445</v>
      </c>
    </row>
    <row r="632" spans="1:3" x14ac:dyDescent="0.25">
      <c r="A632" s="1">
        <v>19145</v>
      </c>
      <c r="B632">
        <v>6.2577906700000003</v>
      </c>
      <c r="C632" s="5">
        <f t="shared" si="9"/>
        <v>1.0020649585854862</v>
      </c>
    </row>
    <row r="633" spans="1:3" x14ac:dyDescent="0.25">
      <c r="A633" s="1">
        <v>19175</v>
      </c>
      <c r="B633">
        <v>6.28678633</v>
      </c>
      <c r="C633" s="5">
        <f t="shared" si="9"/>
        <v>1.0046335298716536</v>
      </c>
    </row>
    <row r="634" spans="1:3" x14ac:dyDescent="0.25">
      <c r="A634" s="1">
        <v>19206</v>
      </c>
      <c r="B634">
        <v>6.4910031300000002</v>
      </c>
      <c r="C634" s="5">
        <f t="shared" si="9"/>
        <v>1.032483496222147</v>
      </c>
    </row>
    <row r="635" spans="1:3" x14ac:dyDescent="0.25">
      <c r="A635" s="1">
        <v>19237</v>
      </c>
      <c r="B635">
        <v>6.7095442099999998</v>
      </c>
      <c r="C635" s="5">
        <f t="shared" si="9"/>
        <v>1.0336683060573413</v>
      </c>
    </row>
    <row r="636" spans="1:3" x14ac:dyDescent="0.25">
      <c r="A636" s="1">
        <v>19267</v>
      </c>
      <c r="B636">
        <v>6.7686228000000002</v>
      </c>
      <c r="C636" s="5">
        <f t="shared" si="9"/>
        <v>1.0088051569750369</v>
      </c>
    </row>
    <row r="637" spans="1:3" x14ac:dyDescent="0.25">
      <c r="A637" s="1">
        <v>19298</v>
      </c>
      <c r="B637">
        <v>6.6935801599999998</v>
      </c>
      <c r="C637" s="5">
        <f t="shared" si="9"/>
        <v>0.98891315970510274</v>
      </c>
    </row>
    <row r="638" spans="1:3" x14ac:dyDescent="0.25">
      <c r="A638" s="1">
        <v>19328</v>
      </c>
      <c r="B638">
        <v>6.5854570900000002</v>
      </c>
      <c r="C638" s="5">
        <f t="shared" si="9"/>
        <v>0.98384675055568471</v>
      </c>
    </row>
    <row r="639" spans="1:3" x14ac:dyDescent="0.25">
      <c r="A639" s="1">
        <v>19359</v>
      </c>
      <c r="B639">
        <v>6.8266734400000004</v>
      </c>
      <c r="C639" s="5">
        <f t="shared" si="9"/>
        <v>1.0366286419763158</v>
      </c>
    </row>
    <row r="640" spans="1:3" x14ac:dyDescent="0.25">
      <c r="A640" s="1">
        <v>19390</v>
      </c>
      <c r="B640">
        <v>7.1341873900000001</v>
      </c>
      <c r="C640" s="5">
        <f t="shared" si="9"/>
        <v>1.0450459440755087</v>
      </c>
    </row>
    <row r="641" spans="1:3" x14ac:dyDescent="0.25">
      <c r="A641" s="1">
        <v>19418</v>
      </c>
      <c r="B641">
        <v>7.2047347500000001</v>
      </c>
      <c r="C641" s="5">
        <f t="shared" si="9"/>
        <v>1.0098886328804435</v>
      </c>
    </row>
    <row r="642" spans="1:3" x14ac:dyDescent="0.25">
      <c r="A642" s="1">
        <v>19449</v>
      </c>
      <c r="B642">
        <v>7.1490067599999998</v>
      </c>
      <c r="C642" s="5">
        <f t="shared" si="9"/>
        <v>0.99226508789931511</v>
      </c>
    </row>
    <row r="643" spans="1:3" x14ac:dyDescent="0.25">
      <c r="A643" s="1">
        <v>19479</v>
      </c>
      <c r="B643">
        <v>7.2174282300000003</v>
      </c>
      <c r="C643" s="5">
        <f t="shared" si="9"/>
        <v>1.0095707658835673</v>
      </c>
    </row>
    <row r="644" spans="1:3" x14ac:dyDescent="0.25">
      <c r="A644" s="1">
        <v>19510</v>
      </c>
      <c r="B644">
        <v>6.8946788100000003</v>
      </c>
      <c r="C644" s="5">
        <f t="shared" si="9"/>
        <v>0.95528193565424624</v>
      </c>
    </row>
    <row r="645" spans="1:3" x14ac:dyDescent="0.25">
      <c r="A645" s="1">
        <v>19540</v>
      </c>
      <c r="B645">
        <v>6.9638923000000004</v>
      </c>
      <c r="C645" s="5">
        <f t="shared" si="9"/>
        <v>1.0100386822805456</v>
      </c>
    </row>
    <row r="646" spans="1:3" x14ac:dyDescent="0.25">
      <c r="A646" s="1">
        <v>19571</v>
      </c>
      <c r="B646">
        <v>6.7475556000000001</v>
      </c>
      <c r="C646" s="5">
        <f t="shared" ref="C646:C709" si="10">(B646/B645)</f>
        <v>0.96893451382066886</v>
      </c>
    </row>
    <row r="647" spans="1:3" x14ac:dyDescent="0.25">
      <c r="A647" s="1">
        <v>19602</v>
      </c>
      <c r="B647">
        <v>6.8766841899999998</v>
      </c>
      <c r="C647" s="5">
        <f t="shared" si="10"/>
        <v>1.0191370916602747</v>
      </c>
    </row>
    <row r="648" spans="1:3" x14ac:dyDescent="0.25">
      <c r="A648" s="1">
        <v>19632</v>
      </c>
      <c r="B648">
        <v>6.9384960199999997</v>
      </c>
      <c r="C648" s="5">
        <f t="shared" si="10"/>
        <v>1.0089886096688701</v>
      </c>
    </row>
    <row r="649" spans="1:3" x14ac:dyDescent="0.25">
      <c r="A649" s="1">
        <v>19663</v>
      </c>
      <c r="B649">
        <v>6.6535406999999998</v>
      </c>
      <c r="C649" s="5">
        <f t="shared" si="10"/>
        <v>0.9589312555374212</v>
      </c>
    </row>
    <row r="650" spans="1:3" x14ac:dyDescent="0.25">
      <c r="A650" s="1">
        <v>19693</v>
      </c>
      <c r="B650">
        <v>6.8877632499999999</v>
      </c>
      <c r="C650" s="5">
        <f t="shared" si="10"/>
        <v>1.0352026929060494</v>
      </c>
    </row>
    <row r="651" spans="1:3" x14ac:dyDescent="0.25">
      <c r="A651" s="1">
        <v>19724</v>
      </c>
      <c r="B651">
        <v>7.0745403099999997</v>
      </c>
      <c r="C651" s="5">
        <f t="shared" si="10"/>
        <v>1.0271172299657658</v>
      </c>
    </row>
    <row r="652" spans="1:3" x14ac:dyDescent="0.25">
      <c r="A652" s="1">
        <v>19755</v>
      </c>
      <c r="B652">
        <v>7.2047214799999999</v>
      </c>
      <c r="C652" s="5">
        <f t="shared" si="10"/>
        <v>1.018401360978322</v>
      </c>
    </row>
    <row r="653" spans="1:3" x14ac:dyDescent="0.25">
      <c r="A653" s="1">
        <v>19783</v>
      </c>
      <c r="B653">
        <v>7.4227460299999999</v>
      </c>
      <c r="C653" s="5">
        <f t="shared" si="10"/>
        <v>1.0302613432879018</v>
      </c>
    </row>
    <row r="654" spans="1:3" x14ac:dyDescent="0.25">
      <c r="A654" s="1">
        <v>19814</v>
      </c>
      <c r="B654">
        <v>7.6215637200000002</v>
      </c>
      <c r="C654" s="5">
        <f t="shared" si="10"/>
        <v>1.0267849242310665</v>
      </c>
    </row>
    <row r="655" spans="1:3" x14ac:dyDescent="0.25">
      <c r="A655" s="1">
        <v>19844</v>
      </c>
      <c r="B655">
        <v>7.8185468699999996</v>
      </c>
      <c r="C655" s="5">
        <f t="shared" si="10"/>
        <v>1.0258455032637317</v>
      </c>
    </row>
    <row r="656" spans="1:3" x14ac:dyDescent="0.25">
      <c r="A656" s="1">
        <v>19875</v>
      </c>
      <c r="B656">
        <v>8.1663483699999997</v>
      </c>
      <c r="C656" s="5">
        <f t="shared" si="10"/>
        <v>1.0444841612876332</v>
      </c>
    </row>
    <row r="657" spans="1:3" x14ac:dyDescent="0.25">
      <c r="A657" s="1">
        <v>19905</v>
      </c>
      <c r="B657">
        <v>8.5273432800000002</v>
      </c>
      <c r="C657" s="5">
        <f t="shared" si="10"/>
        <v>1.0442051812687976</v>
      </c>
    </row>
    <row r="658" spans="1:3" x14ac:dyDescent="0.25">
      <c r="A658" s="1">
        <v>19936</v>
      </c>
      <c r="B658">
        <v>8.6314740299999997</v>
      </c>
      <c r="C658" s="5">
        <f t="shared" si="10"/>
        <v>1.0122113941682431</v>
      </c>
    </row>
    <row r="659" spans="1:3" x14ac:dyDescent="0.25">
      <c r="A659" s="1">
        <v>19967</v>
      </c>
      <c r="B659">
        <v>9.0163701599999992</v>
      </c>
      <c r="C659" s="5">
        <f t="shared" si="10"/>
        <v>1.0445921668375802</v>
      </c>
    </row>
    <row r="660" spans="1:3" x14ac:dyDescent="0.25">
      <c r="A660" s="1">
        <v>19997</v>
      </c>
      <c r="B660">
        <v>9.2324111799999997</v>
      </c>
      <c r="C660" s="5">
        <f t="shared" si="10"/>
        <v>1.0239609750006093</v>
      </c>
    </row>
    <row r="661" spans="1:3" x14ac:dyDescent="0.25">
      <c r="A661" s="1">
        <v>20028</v>
      </c>
      <c r="B661">
        <v>9.4855288600000005</v>
      </c>
      <c r="C661" s="5">
        <f t="shared" si="10"/>
        <v>1.0274162052648093</v>
      </c>
    </row>
    <row r="662" spans="1:3" x14ac:dyDescent="0.25">
      <c r="A662" s="1">
        <v>20058</v>
      </c>
      <c r="B662">
        <v>9.7432348999999991</v>
      </c>
      <c r="C662" s="5">
        <f t="shared" si="10"/>
        <v>1.0271683365053828</v>
      </c>
    </row>
    <row r="663" spans="1:3" x14ac:dyDescent="0.25">
      <c r="A663" s="1">
        <v>20089</v>
      </c>
      <c r="B663">
        <v>10.16299609</v>
      </c>
      <c r="C663" s="5">
        <f t="shared" si="10"/>
        <v>1.0430823226893566</v>
      </c>
    </row>
    <row r="664" spans="1:3" x14ac:dyDescent="0.25">
      <c r="A664" s="1">
        <v>20120</v>
      </c>
      <c r="B664">
        <v>10.66699236</v>
      </c>
      <c r="C664" s="5">
        <f t="shared" si="10"/>
        <v>1.0495913080686818</v>
      </c>
    </row>
    <row r="665" spans="1:3" x14ac:dyDescent="0.25">
      <c r="A665" s="1">
        <v>20148</v>
      </c>
      <c r="B665">
        <v>10.89847835</v>
      </c>
      <c r="C665" s="5">
        <f t="shared" si="10"/>
        <v>1.0217011489450434</v>
      </c>
    </row>
    <row r="666" spans="1:3" x14ac:dyDescent="0.25">
      <c r="A666" s="1">
        <v>20179</v>
      </c>
      <c r="B666">
        <v>11.30240907</v>
      </c>
      <c r="C666" s="5">
        <f t="shared" si="10"/>
        <v>1.0370630382543267</v>
      </c>
    </row>
    <row r="667" spans="1:3" x14ac:dyDescent="0.25">
      <c r="A667" s="1">
        <v>20209</v>
      </c>
      <c r="B667">
        <v>11.253254800000001</v>
      </c>
      <c r="C667" s="5">
        <f t="shared" si="10"/>
        <v>0.99565099177568528</v>
      </c>
    </row>
    <row r="668" spans="1:3" x14ac:dyDescent="0.25">
      <c r="A668" s="1">
        <v>20240</v>
      </c>
      <c r="B668">
        <v>11.681888969999999</v>
      </c>
      <c r="C668" s="5">
        <f t="shared" si="10"/>
        <v>1.0380897951408687</v>
      </c>
    </row>
    <row r="669" spans="1:3" x14ac:dyDescent="0.25">
      <c r="A669" s="1">
        <v>20270</v>
      </c>
      <c r="B669">
        <v>11.672779759999999</v>
      </c>
      <c r="C669" s="5">
        <f t="shared" si="10"/>
        <v>0.99922022799365806</v>
      </c>
    </row>
    <row r="670" spans="1:3" x14ac:dyDescent="0.25">
      <c r="A670" s="1">
        <v>20301</v>
      </c>
      <c r="B670">
        <v>12.390169350000001</v>
      </c>
      <c r="C670" s="5">
        <f t="shared" si="10"/>
        <v>1.0614583333833072</v>
      </c>
    </row>
    <row r="671" spans="1:3" x14ac:dyDescent="0.25">
      <c r="A671" s="1">
        <v>20332</v>
      </c>
      <c r="B671">
        <v>13.337722189999999</v>
      </c>
      <c r="C671" s="5">
        <f t="shared" si="10"/>
        <v>1.0764761814978743</v>
      </c>
    </row>
    <row r="672" spans="1:3" x14ac:dyDescent="0.25">
      <c r="A672" s="1">
        <v>20362</v>
      </c>
      <c r="B672">
        <v>13.298234170000001</v>
      </c>
      <c r="C672" s="5">
        <f t="shared" si="10"/>
        <v>0.99703937303255541</v>
      </c>
    </row>
    <row r="673" spans="1:3" x14ac:dyDescent="0.25">
      <c r="A673" s="1">
        <v>20393</v>
      </c>
      <c r="B673">
        <v>13.939169570000001</v>
      </c>
      <c r="C673" s="5">
        <f t="shared" si="10"/>
        <v>1.0481970306588457</v>
      </c>
    </row>
    <row r="674" spans="1:3" x14ac:dyDescent="0.25">
      <c r="A674" s="1">
        <v>20423</v>
      </c>
      <c r="B674">
        <v>13.280738980000001</v>
      </c>
      <c r="C674" s="5">
        <f t="shared" si="10"/>
        <v>0.95276400170803</v>
      </c>
    </row>
    <row r="675" spans="1:3" x14ac:dyDescent="0.25">
      <c r="A675" s="1">
        <v>20454</v>
      </c>
      <c r="B675">
        <v>14.219350970000001</v>
      </c>
      <c r="C675" s="5">
        <f t="shared" si="10"/>
        <v>1.0706746809355634</v>
      </c>
    </row>
    <row r="676" spans="1:3" x14ac:dyDescent="0.25">
      <c r="A676" s="1">
        <v>20485</v>
      </c>
      <c r="B676">
        <v>14.39544527</v>
      </c>
      <c r="C676" s="5">
        <f t="shared" si="10"/>
        <v>1.0123841306379964</v>
      </c>
    </row>
    <row r="677" spans="1:3" x14ac:dyDescent="0.25">
      <c r="A677" s="1">
        <v>20514</v>
      </c>
      <c r="B677">
        <v>14.05250771</v>
      </c>
      <c r="C677" s="5">
        <f t="shared" si="10"/>
        <v>0.97617735654799931</v>
      </c>
    </row>
    <row r="678" spans="1:3" x14ac:dyDescent="0.25">
      <c r="A678" s="1">
        <v>20545</v>
      </c>
      <c r="B678">
        <v>14.186720040000001</v>
      </c>
      <c r="C678" s="5">
        <f t="shared" si="10"/>
        <v>1.0095507743364904</v>
      </c>
    </row>
    <row r="679" spans="1:3" x14ac:dyDescent="0.25">
      <c r="A679" s="1">
        <v>20575</v>
      </c>
      <c r="B679">
        <v>15.20982639</v>
      </c>
      <c r="C679" s="5">
        <f t="shared" si="10"/>
        <v>1.0721171875609945</v>
      </c>
    </row>
    <row r="680" spans="1:3" x14ac:dyDescent="0.25">
      <c r="A680" s="1">
        <v>20606</v>
      </c>
      <c r="B680">
        <v>15.435975539999999</v>
      </c>
      <c r="C680" s="5">
        <f t="shared" si="10"/>
        <v>1.0148686213899645</v>
      </c>
    </row>
    <row r="681" spans="1:3" x14ac:dyDescent="0.25">
      <c r="A681" s="1">
        <v>20636</v>
      </c>
      <c r="B681">
        <v>14.99845345</v>
      </c>
      <c r="C681" s="5">
        <f t="shared" si="10"/>
        <v>0.97165568908384004</v>
      </c>
    </row>
    <row r="682" spans="1:3" x14ac:dyDescent="0.25">
      <c r="A682" s="1">
        <v>20667</v>
      </c>
      <c r="B682">
        <v>14.95978103</v>
      </c>
      <c r="C682" s="5">
        <f t="shared" si="10"/>
        <v>0.99742157282222998</v>
      </c>
    </row>
    <row r="683" spans="1:3" x14ac:dyDescent="0.25">
      <c r="A683" s="1">
        <v>20698</v>
      </c>
      <c r="B683">
        <v>15.82015784</v>
      </c>
      <c r="C683" s="5">
        <f t="shared" si="10"/>
        <v>1.0575126606649268</v>
      </c>
    </row>
    <row r="684" spans="1:3" x14ac:dyDescent="0.25">
      <c r="A684" s="1">
        <v>20728</v>
      </c>
      <c r="B684">
        <v>15.77547433</v>
      </c>
      <c r="C684" s="5">
        <f t="shared" si="10"/>
        <v>0.99717553323728403</v>
      </c>
    </row>
    <row r="685" spans="1:3" x14ac:dyDescent="0.25">
      <c r="A685" s="1">
        <v>20759</v>
      </c>
      <c r="B685">
        <v>15.288556890000001</v>
      </c>
      <c r="C685" s="5">
        <f t="shared" si="10"/>
        <v>0.96913452934508382</v>
      </c>
    </row>
    <row r="686" spans="1:3" x14ac:dyDescent="0.25">
      <c r="A686" s="1">
        <v>20789</v>
      </c>
      <c r="B686">
        <v>15.1418585</v>
      </c>
      <c r="C686" s="5">
        <f t="shared" si="10"/>
        <v>0.99040469345436033</v>
      </c>
    </row>
    <row r="687" spans="1:3" x14ac:dyDescent="0.25">
      <c r="A687" s="1">
        <v>20820</v>
      </c>
      <c r="B687">
        <v>15.033068139999999</v>
      </c>
      <c r="C687" s="5">
        <f t="shared" si="10"/>
        <v>0.99281525712315954</v>
      </c>
    </row>
    <row r="688" spans="1:3" x14ac:dyDescent="0.25">
      <c r="A688" s="1">
        <v>20851</v>
      </c>
      <c r="B688">
        <v>15.30409702</v>
      </c>
      <c r="C688" s="5">
        <f t="shared" si="10"/>
        <v>1.0180288466383551</v>
      </c>
    </row>
    <row r="689" spans="1:3" x14ac:dyDescent="0.25">
      <c r="A689" s="1">
        <v>20879</v>
      </c>
      <c r="B689">
        <v>15.018948630000001</v>
      </c>
      <c r="C689" s="5">
        <f t="shared" si="10"/>
        <v>0.98136783962965235</v>
      </c>
    </row>
    <row r="690" spans="1:3" x14ac:dyDescent="0.25">
      <c r="A690" s="1">
        <v>20910</v>
      </c>
      <c r="B690">
        <v>14.418734239999999</v>
      </c>
      <c r="C690" s="5">
        <f t="shared" si="10"/>
        <v>0.96003619129496942</v>
      </c>
    </row>
    <row r="691" spans="1:3" x14ac:dyDescent="0.25">
      <c r="A691" s="1">
        <v>20940</v>
      </c>
      <c r="B691">
        <v>14.65230204</v>
      </c>
      <c r="C691" s="5">
        <f t="shared" si="10"/>
        <v>1.0161989115072283</v>
      </c>
    </row>
    <row r="692" spans="1:3" x14ac:dyDescent="0.25">
      <c r="A692" s="1">
        <v>20971</v>
      </c>
      <c r="B692">
        <v>15.039713389999999</v>
      </c>
      <c r="C692" s="5">
        <f t="shared" si="10"/>
        <v>1.0264403060312561</v>
      </c>
    </row>
    <row r="693" spans="1:3" x14ac:dyDescent="0.25">
      <c r="A693" s="1">
        <v>21001</v>
      </c>
      <c r="B693">
        <v>15.6653944</v>
      </c>
      <c r="C693" s="5">
        <f t="shared" si="10"/>
        <v>1.0416019237717669</v>
      </c>
    </row>
    <row r="694" spans="1:3" x14ac:dyDescent="0.25">
      <c r="A694" s="1">
        <v>21032</v>
      </c>
      <c r="B694">
        <v>15.971524820000001</v>
      </c>
      <c r="C694" s="5">
        <f t="shared" si="10"/>
        <v>1.0195418265370964</v>
      </c>
    </row>
    <row r="695" spans="1:3" x14ac:dyDescent="0.25">
      <c r="A695" s="1">
        <v>21063</v>
      </c>
      <c r="B695">
        <v>16.342682230000001</v>
      </c>
      <c r="C695" s="5">
        <f t="shared" si="10"/>
        <v>1.0232386960032287</v>
      </c>
    </row>
    <row r="696" spans="1:3" x14ac:dyDescent="0.25">
      <c r="A696" s="1">
        <v>21093</v>
      </c>
      <c r="B696">
        <v>15.49230801</v>
      </c>
      <c r="C696" s="5">
        <f t="shared" si="10"/>
        <v>0.9479660555083802</v>
      </c>
    </row>
    <row r="697" spans="1:3" x14ac:dyDescent="0.25">
      <c r="A697" s="1">
        <v>21124</v>
      </c>
      <c r="B697">
        <v>14.913261589999999</v>
      </c>
      <c r="C697" s="5">
        <f t="shared" si="10"/>
        <v>0.96262361814480857</v>
      </c>
    </row>
    <row r="698" spans="1:3" x14ac:dyDescent="0.25">
      <c r="A698" s="1">
        <v>21154</v>
      </c>
      <c r="B698">
        <v>14.034165850000001</v>
      </c>
      <c r="C698" s="5">
        <f t="shared" si="10"/>
        <v>0.94105275129154364</v>
      </c>
    </row>
    <row r="699" spans="1:3" x14ac:dyDescent="0.25">
      <c r="A699" s="1">
        <v>21185</v>
      </c>
      <c r="B699">
        <v>13.7817732</v>
      </c>
      <c r="C699" s="5">
        <f t="shared" si="10"/>
        <v>0.98201584243070628</v>
      </c>
    </row>
    <row r="700" spans="1:3" x14ac:dyDescent="0.25">
      <c r="A700" s="1">
        <v>21216</v>
      </c>
      <c r="B700">
        <v>13.825890810000001</v>
      </c>
      <c r="C700" s="5">
        <f t="shared" si="10"/>
        <v>1.0032011562924283</v>
      </c>
    </row>
    <row r="701" spans="1:3" x14ac:dyDescent="0.25">
      <c r="A701" s="1">
        <v>21244</v>
      </c>
      <c r="B701">
        <v>14.147664450000001</v>
      </c>
      <c r="C701" s="5">
        <f t="shared" si="10"/>
        <v>1.0232732663972195</v>
      </c>
    </row>
    <row r="702" spans="1:3" x14ac:dyDescent="0.25">
      <c r="A702" s="1">
        <v>21275</v>
      </c>
      <c r="B702">
        <v>14.24677236</v>
      </c>
      <c r="C702" s="5">
        <f t="shared" si="10"/>
        <v>1.0070052488416206</v>
      </c>
    </row>
    <row r="703" spans="1:3" x14ac:dyDescent="0.25">
      <c r="A703" s="1">
        <v>21305</v>
      </c>
      <c r="B703">
        <v>14.591201720000001</v>
      </c>
      <c r="C703" s="5">
        <f t="shared" si="10"/>
        <v>1.0241759572832818</v>
      </c>
    </row>
    <row r="704" spans="1:3" x14ac:dyDescent="0.25">
      <c r="A704" s="1">
        <v>21336</v>
      </c>
      <c r="B704">
        <v>14.72162134</v>
      </c>
      <c r="C704" s="5">
        <f t="shared" si="10"/>
        <v>1.008938237062492</v>
      </c>
    </row>
    <row r="705" spans="1:3" x14ac:dyDescent="0.25">
      <c r="A705" s="1">
        <v>21366</v>
      </c>
      <c r="B705">
        <v>15.24500645</v>
      </c>
      <c r="C705" s="5">
        <f t="shared" si="10"/>
        <v>1.0355521377647388</v>
      </c>
    </row>
    <row r="706" spans="1:3" x14ac:dyDescent="0.25">
      <c r="A706" s="1">
        <v>21397</v>
      </c>
      <c r="B706">
        <v>15.661598639999999</v>
      </c>
      <c r="C706" s="5">
        <f t="shared" si="10"/>
        <v>1.0273264685958856</v>
      </c>
    </row>
    <row r="707" spans="1:3" x14ac:dyDescent="0.25">
      <c r="A707" s="1">
        <v>21428</v>
      </c>
      <c r="B707">
        <v>16.142529289999999</v>
      </c>
      <c r="C707" s="5">
        <f t="shared" si="10"/>
        <v>1.0307076347092496</v>
      </c>
    </row>
    <row r="708" spans="1:3" x14ac:dyDescent="0.25">
      <c r="A708" s="1">
        <v>21458</v>
      </c>
      <c r="B708">
        <v>16.796995689999999</v>
      </c>
      <c r="C708" s="5">
        <f t="shared" si="10"/>
        <v>1.0405429897782765</v>
      </c>
    </row>
    <row r="709" spans="1:3" x14ac:dyDescent="0.25">
      <c r="A709" s="1">
        <v>21489</v>
      </c>
      <c r="B709">
        <v>17.291456520000001</v>
      </c>
      <c r="C709" s="5">
        <f t="shared" si="10"/>
        <v>1.0294374565026754</v>
      </c>
    </row>
    <row r="710" spans="1:3" x14ac:dyDescent="0.25">
      <c r="A710" s="1">
        <v>21519</v>
      </c>
      <c r="B710">
        <v>18.045387510000001</v>
      </c>
      <c r="C710" s="5">
        <f t="shared" ref="C710:C773" si="11">(B710/B709)</f>
        <v>1.0436013582272825</v>
      </c>
    </row>
    <row r="711" spans="1:3" x14ac:dyDescent="0.25">
      <c r="A711" s="1">
        <v>21550</v>
      </c>
      <c r="B711">
        <v>18.64581811</v>
      </c>
      <c r="C711" s="5">
        <f t="shared" si="11"/>
        <v>1.0332733558460447</v>
      </c>
    </row>
    <row r="712" spans="1:3" x14ac:dyDescent="0.25">
      <c r="A712" s="1">
        <v>21581</v>
      </c>
      <c r="B712">
        <v>19.04921891</v>
      </c>
      <c r="C712" s="5">
        <f t="shared" si="11"/>
        <v>1.0216349209039881</v>
      </c>
    </row>
    <row r="713" spans="1:3" x14ac:dyDescent="0.25">
      <c r="A713" s="1">
        <v>21609</v>
      </c>
      <c r="B713">
        <v>19.85990194</v>
      </c>
      <c r="C713" s="5">
        <f t="shared" si="11"/>
        <v>1.0425572845705724</v>
      </c>
    </row>
    <row r="714" spans="1:3" x14ac:dyDescent="0.25">
      <c r="A714" s="1">
        <v>21640</v>
      </c>
      <c r="B714">
        <v>19.608865990000002</v>
      </c>
      <c r="C714" s="5">
        <f t="shared" si="11"/>
        <v>0.9873596581313232</v>
      </c>
    </row>
    <row r="715" spans="1:3" x14ac:dyDescent="0.25">
      <c r="A715" s="1">
        <v>21670</v>
      </c>
      <c r="B715">
        <v>20.15932484</v>
      </c>
      <c r="C715" s="5">
        <f t="shared" si="11"/>
        <v>1.0280719369636528</v>
      </c>
    </row>
    <row r="716" spans="1:3" x14ac:dyDescent="0.25">
      <c r="A716" s="1">
        <v>21701</v>
      </c>
      <c r="B716">
        <v>20.54989591</v>
      </c>
      <c r="C716" s="5">
        <f t="shared" si="11"/>
        <v>1.0193742138241173</v>
      </c>
    </row>
    <row r="717" spans="1:3" x14ac:dyDescent="0.25">
      <c r="A717" s="1">
        <v>21731</v>
      </c>
      <c r="B717">
        <v>20.912887980000001</v>
      </c>
      <c r="C717" s="5">
        <f t="shared" si="11"/>
        <v>1.0176639371600593</v>
      </c>
    </row>
    <row r="718" spans="1:3" x14ac:dyDescent="0.25">
      <c r="A718" s="1">
        <v>21762</v>
      </c>
      <c r="B718">
        <v>20.78630175</v>
      </c>
      <c r="C718" s="5">
        <f t="shared" si="11"/>
        <v>0.99394697518003916</v>
      </c>
    </row>
    <row r="719" spans="1:3" x14ac:dyDescent="0.25">
      <c r="A719" s="1">
        <v>21793</v>
      </c>
      <c r="B719">
        <v>21.665260069999999</v>
      </c>
      <c r="C719" s="5">
        <f t="shared" si="11"/>
        <v>1.0422854594613011</v>
      </c>
    </row>
    <row r="720" spans="1:3" x14ac:dyDescent="0.25">
      <c r="A720" s="1">
        <v>21823</v>
      </c>
      <c r="B720">
        <v>21.596455460000001</v>
      </c>
      <c r="C720" s="5">
        <f t="shared" si="11"/>
        <v>0.99682419644270637</v>
      </c>
    </row>
    <row r="721" spans="1:3" x14ac:dyDescent="0.25">
      <c r="A721" s="1">
        <v>21854</v>
      </c>
      <c r="B721">
        <v>20.796889719999999</v>
      </c>
      <c r="C721" s="5">
        <f t="shared" si="11"/>
        <v>0.96297699215128507</v>
      </c>
    </row>
    <row r="722" spans="1:3" x14ac:dyDescent="0.25">
      <c r="A722" s="1">
        <v>21884</v>
      </c>
      <c r="B722">
        <v>20.833849919999999</v>
      </c>
      <c r="C722" s="5">
        <f t="shared" si="11"/>
        <v>1.0017771984415753</v>
      </c>
    </row>
    <row r="723" spans="1:3" x14ac:dyDescent="0.25">
      <c r="A723" s="1">
        <v>21915</v>
      </c>
      <c r="B723">
        <v>20.973452850000001</v>
      </c>
      <c r="C723" s="5">
        <f t="shared" si="11"/>
        <v>1.0067007744865237</v>
      </c>
    </row>
    <row r="724" spans="1:3" x14ac:dyDescent="0.25">
      <c r="A724" s="1">
        <v>21946</v>
      </c>
      <c r="B724">
        <v>21.699992609999999</v>
      </c>
      <c r="C724" s="5">
        <f t="shared" si="11"/>
        <v>1.0346409227510671</v>
      </c>
    </row>
    <row r="725" spans="1:3" x14ac:dyDescent="0.25">
      <c r="A725" s="1">
        <v>21975</v>
      </c>
      <c r="B725">
        <v>21.37870186</v>
      </c>
      <c r="C725" s="5">
        <f t="shared" si="11"/>
        <v>0.9851939696121399</v>
      </c>
    </row>
    <row r="726" spans="1:3" x14ac:dyDescent="0.25">
      <c r="A726" s="1">
        <v>22006</v>
      </c>
      <c r="B726">
        <v>20.608217880000002</v>
      </c>
      <c r="C726" s="5">
        <f t="shared" si="11"/>
        <v>0.96396020745106181</v>
      </c>
    </row>
    <row r="727" spans="1:3" x14ac:dyDescent="0.25">
      <c r="A727" s="1">
        <v>22036</v>
      </c>
      <c r="B727">
        <v>20.387160439999999</v>
      </c>
      <c r="C727" s="5">
        <f t="shared" si="11"/>
        <v>0.9892733354583495</v>
      </c>
    </row>
    <row r="728" spans="1:3" x14ac:dyDescent="0.25">
      <c r="A728" s="1">
        <v>22067</v>
      </c>
      <c r="B728">
        <v>20.710251419999999</v>
      </c>
      <c r="C728" s="5">
        <f t="shared" si="11"/>
        <v>1.0158477675667912</v>
      </c>
    </row>
    <row r="729" spans="1:3" x14ac:dyDescent="0.25">
      <c r="A729" s="1">
        <v>22097</v>
      </c>
      <c r="B729">
        <v>20.581011159999999</v>
      </c>
      <c r="C729" s="5">
        <f t="shared" si="11"/>
        <v>0.99375959966013783</v>
      </c>
    </row>
    <row r="730" spans="1:3" x14ac:dyDescent="0.25">
      <c r="A730" s="1">
        <v>22128</v>
      </c>
      <c r="B730">
        <v>21.401903539999999</v>
      </c>
      <c r="C730" s="5">
        <f t="shared" si="11"/>
        <v>1.0398859110282899</v>
      </c>
    </row>
    <row r="731" spans="1:3" x14ac:dyDescent="0.25">
      <c r="A731" s="1">
        <v>22159</v>
      </c>
      <c r="B731">
        <v>20.93189143</v>
      </c>
      <c r="C731" s="5">
        <f t="shared" si="11"/>
        <v>0.97803877075132362</v>
      </c>
    </row>
    <row r="732" spans="1:3" x14ac:dyDescent="0.25">
      <c r="A732" s="1">
        <v>22189</v>
      </c>
      <c r="B732">
        <v>21.243958039999999</v>
      </c>
      <c r="C732" s="5">
        <f t="shared" si="11"/>
        <v>1.0149086675250349</v>
      </c>
    </row>
    <row r="733" spans="1:3" x14ac:dyDescent="0.25">
      <c r="A733" s="1">
        <v>22220</v>
      </c>
      <c r="B733">
        <v>20.66596148</v>
      </c>
      <c r="C733" s="5">
        <f t="shared" si="11"/>
        <v>0.972792426020062</v>
      </c>
    </row>
    <row r="734" spans="1:3" x14ac:dyDescent="0.25">
      <c r="A734" s="1">
        <v>22250</v>
      </c>
      <c r="B734">
        <v>20.320020599999999</v>
      </c>
      <c r="C734" s="5">
        <f t="shared" si="11"/>
        <v>0.98326035397216849</v>
      </c>
    </row>
    <row r="735" spans="1:3" x14ac:dyDescent="0.25">
      <c r="A735" s="1">
        <v>22281</v>
      </c>
      <c r="B735">
        <v>21.03952254</v>
      </c>
      <c r="C735" s="5">
        <f t="shared" si="11"/>
        <v>1.0354085241429332</v>
      </c>
    </row>
    <row r="736" spans="1:3" x14ac:dyDescent="0.25">
      <c r="A736" s="1">
        <v>22312</v>
      </c>
      <c r="B736">
        <v>21.6056211</v>
      </c>
      <c r="C736" s="5">
        <f t="shared" si="11"/>
        <v>1.0269064356818813</v>
      </c>
    </row>
    <row r="737" spans="1:3" x14ac:dyDescent="0.25">
      <c r="A737" s="1">
        <v>22340</v>
      </c>
      <c r="B737">
        <v>22.778038909999999</v>
      </c>
      <c r="C737" s="5">
        <f t="shared" si="11"/>
        <v>1.0542644807373762</v>
      </c>
    </row>
    <row r="738" spans="1:3" x14ac:dyDescent="0.25">
      <c r="A738" s="1">
        <v>22371</v>
      </c>
      <c r="B738">
        <v>23.77427076</v>
      </c>
      <c r="C738" s="5">
        <f t="shared" si="11"/>
        <v>1.043736506638534</v>
      </c>
    </row>
    <row r="739" spans="1:3" x14ac:dyDescent="0.25">
      <c r="A739" s="1">
        <v>22401</v>
      </c>
      <c r="B739">
        <v>24.581787810000002</v>
      </c>
      <c r="C739" s="5">
        <f t="shared" si="11"/>
        <v>1.0339660071239132</v>
      </c>
    </row>
    <row r="740" spans="1:3" x14ac:dyDescent="0.25">
      <c r="A740" s="1">
        <v>22432</v>
      </c>
      <c r="B740">
        <v>25.299331680000002</v>
      </c>
      <c r="C740" s="5">
        <f t="shared" si="11"/>
        <v>1.0291900603628228</v>
      </c>
    </row>
    <row r="741" spans="1:3" x14ac:dyDescent="0.25">
      <c r="A741" s="1">
        <v>22462</v>
      </c>
      <c r="B741">
        <v>25.61895208</v>
      </c>
      <c r="C741" s="5">
        <f t="shared" si="11"/>
        <v>1.0126335511167937</v>
      </c>
    </row>
    <row r="742" spans="1:3" x14ac:dyDescent="0.25">
      <c r="A742" s="1">
        <v>22493</v>
      </c>
      <c r="B742">
        <v>25.342216029999999</v>
      </c>
      <c r="C742" s="5">
        <f t="shared" si="11"/>
        <v>0.98919799494000227</v>
      </c>
    </row>
    <row r="743" spans="1:3" x14ac:dyDescent="0.25">
      <c r="A743" s="1">
        <v>22524</v>
      </c>
      <c r="B743">
        <v>25.335350420000001</v>
      </c>
      <c r="C743" s="5">
        <f t="shared" si="11"/>
        <v>0.99972908407094818</v>
      </c>
    </row>
    <row r="744" spans="1:3" x14ac:dyDescent="0.25">
      <c r="A744" s="1">
        <v>22554</v>
      </c>
      <c r="B744">
        <v>26.308181999999999</v>
      </c>
      <c r="C744" s="5">
        <f t="shared" si="11"/>
        <v>1.0383981892443861</v>
      </c>
    </row>
    <row r="745" spans="1:3" x14ac:dyDescent="0.25">
      <c r="A745" s="1">
        <v>22585</v>
      </c>
      <c r="B745">
        <v>26.16588471</v>
      </c>
      <c r="C745" s="5">
        <f t="shared" si="11"/>
        <v>0.99459113936493226</v>
      </c>
    </row>
    <row r="746" spans="1:3" x14ac:dyDescent="0.25">
      <c r="A746" s="1">
        <v>22615</v>
      </c>
      <c r="B746">
        <v>26.517953179999999</v>
      </c>
      <c r="C746" s="5">
        <f t="shared" si="11"/>
        <v>1.0134552480797809</v>
      </c>
    </row>
    <row r="747" spans="1:3" x14ac:dyDescent="0.25">
      <c r="A747" s="1">
        <v>22646</v>
      </c>
      <c r="B747">
        <v>27.784055460000001</v>
      </c>
      <c r="C747" s="5">
        <f t="shared" si="11"/>
        <v>1.0477450982512069</v>
      </c>
    </row>
    <row r="748" spans="1:3" x14ac:dyDescent="0.25">
      <c r="A748" s="1">
        <v>22677</v>
      </c>
      <c r="B748">
        <v>28.10783794</v>
      </c>
      <c r="C748" s="5">
        <f t="shared" si="11"/>
        <v>1.0116535356210377</v>
      </c>
    </row>
    <row r="749" spans="1:3" x14ac:dyDescent="0.25">
      <c r="A749" s="1">
        <v>22705</v>
      </c>
      <c r="B749">
        <v>27.127899029999998</v>
      </c>
      <c r="C749" s="5">
        <f t="shared" si="11"/>
        <v>0.96513645367915479</v>
      </c>
    </row>
    <row r="750" spans="1:3" x14ac:dyDescent="0.25">
      <c r="A750" s="1">
        <v>22736</v>
      </c>
      <c r="B750">
        <v>27.64612326</v>
      </c>
      <c r="C750" s="5">
        <f t="shared" si="11"/>
        <v>1.0191029990721696</v>
      </c>
    </row>
    <row r="751" spans="1:3" x14ac:dyDescent="0.25">
      <c r="A751" s="1">
        <v>22766</v>
      </c>
      <c r="B751">
        <v>27.740613</v>
      </c>
      <c r="C751" s="5">
        <f t="shared" si="11"/>
        <v>1.0034178296577558</v>
      </c>
    </row>
    <row r="752" spans="1:3" x14ac:dyDescent="0.25">
      <c r="A752" s="1">
        <v>22797</v>
      </c>
      <c r="B752">
        <v>26.923887300000001</v>
      </c>
      <c r="C752" s="5">
        <f t="shared" si="11"/>
        <v>0.97055848405368694</v>
      </c>
    </row>
    <row r="753" spans="1:3" x14ac:dyDescent="0.25">
      <c r="A753" s="1">
        <v>22827</v>
      </c>
      <c r="B753">
        <v>24.989605139999998</v>
      </c>
      <c r="C753" s="5">
        <f t="shared" si="11"/>
        <v>0.92815739649898166</v>
      </c>
    </row>
    <row r="754" spans="1:3" x14ac:dyDescent="0.25">
      <c r="A754" s="1">
        <v>22858</v>
      </c>
      <c r="B754">
        <v>22.13782531</v>
      </c>
      <c r="C754" s="5">
        <f t="shared" si="11"/>
        <v>0.88588135690726655</v>
      </c>
    </row>
    <row r="755" spans="1:3" x14ac:dyDescent="0.25">
      <c r="A755" s="1">
        <v>22889</v>
      </c>
      <c r="B755">
        <v>22.739610630000001</v>
      </c>
      <c r="C755" s="5">
        <f t="shared" si="11"/>
        <v>1.0271835788553343</v>
      </c>
    </row>
    <row r="756" spans="1:3" x14ac:dyDescent="0.25">
      <c r="A756" s="1">
        <v>22919</v>
      </c>
      <c r="B756">
        <v>23.427258330000001</v>
      </c>
      <c r="C756" s="5">
        <f t="shared" si="11"/>
        <v>1.0302400824353957</v>
      </c>
    </row>
    <row r="757" spans="1:3" x14ac:dyDescent="0.25">
      <c r="A757" s="1">
        <v>22950</v>
      </c>
      <c r="B757">
        <v>23.288477579999999</v>
      </c>
      <c r="C757" s="5">
        <f t="shared" si="11"/>
        <v>0.99407609938623143</v>
      </c>
    </row>
    <row r="758" spans="1:3" x14ac:dyDescent="0.25">
      <c r="A758" s="1">
        <v>22980</v>
      </c>
      <c r="B758">
        <v>22.623841500000001</v>
      </c>
      <c r="C758" s="5">
        <f t="shared" si="11"/>
        <v>0.97146073298622226</v>
      </c>
    </row>
    <row r="759" spans="1:3" x14ac:dyDescent="0.25">
      <c r="A759" s="1">
        <v>23011</v>
      </c>
      <c r="B759">
        <v>24.25351161</v>
      </c>
      <c r="C759" s="5">
        <f t="shared" si="11"/>
        <v>1.0720333065452212</v>
      </c>
    </row>
    <row r="760" spans="1:3" x14ac:dyDescent="0.25">
      <c r="A760" s="1">
        <v>23042</v>
      </c>
      <c r="B760">
        <v>25.375499090000002</v>
      </c>
      <c r="C760" s="5">
        <f t="shared" si="11"/>
        <v>1.0462608259802426</v>
      </c>
    </row>
    <row r="761" spans="1:3" x14ac:dyDescent="0.25">
      <c r="A761" s="1">
        <v>23070</v>
      </c>
      <c r="B761">
        <v>26.427972969999999</v>
      </c>
      <c r="C761" s="5">
        <f t="shared" si="11"/>
        <v>1.0414759873792889</v>
      </c>
    </row>
    <row r="762" spans="1:3" x14ac:dyDescent="0.25">
      <c r="A762" s="1">
        <v>23101</v>
      </c>
      <c r="B762">
        <v>26.849866280000001</v>
      </c>
      <c r="C762" s="5">
        <f t="shared" si="11"/>
        <v>1.0159638921410628</v>
      </c>
    </row>
    <row r="763" spans="1:3" x14ac:dyDescent="0.25">
      <c r="A763" s="1">
        <v>23131</v>
      </c>
      <c r="B763">
        <v>26.821015160000002</v>
      </c>
      <c r="C763" s="5">
        <f t="shared" si="11"/>
        <v>0.99892546503959723</v>
      </c>
    </row>
    <row r="764" spans="1:3" x14ac:dyDescent="0.25">
      <c r="A764" s="1">
        <v>23162</v>
      </c>
      <c r="B764">
        <v>28.15677925</v>
      </c>
      <c r="C764" s="5">
        <f t="shared" si="11"/>
        <v>1.0498028908313699</v>
      </c>
    </row>
    <row r="765" spans="1:3" x14ac:dyDescent="0.25">
      <c r="A765" s="1">
        <v>23192</v>
      </c>
      <c r="B765">
        <v>28.79638538</v>
      </c>
      <c r="C765" s="5">
        <f t="shared" si="11"/>
        <v>1.0227158839553712</v>
      </c>
    </row>
    <row r="766" spans="1:3" x14ac:dyDescent="0.25">
      <c r="A766" s="1">
        <v>23223</v>
      </c>
      <c r="B766">
        <v>28.859337270000001</v>
      </c>
      <c r="C766" s="5">
        <f t="shared" si="11"/>
        <v>1.002186103886626</v>
      </c>
    </row>
    <row r="767" spans="1:3" x14ac:dyDescent="0.25">
      <c r="A767" s="1">
        <v>23254</v>
      </c>
      <c r="B767">
        <v>28.50682231</v>
      </c>
      <c r="C767" s="5">
        <f t="shared" si="11"/>
        <v>0.98778506392222498</v>
      </c>
    </row>
    <row r="768" spans="1:3" x14ac:dyDescent="0.25">
      <c r="A768" s="1">
        <v>23284</v>
      </c>
      <c r="B768">
        <v>29.371019879999999</v>
      </c>
      <c r="C768" s="5">
        <f t="shared" si="11"/>
        <v>1.0303154648596817</v>
      </c>
    </row>
    <row r="769" spans="1:3" x14ac:dyDescent="0.25">
      <c r="A769" s="1">
        <v>23315</v>
      </c>
      <c r="B769">
        <v>30.221019460000001</v>
      </c>
      <c r="C769" s="5">
        <f t="shared" si="11"/>
        <v>1.0289400771056916</v>
      </c>
    </row>
    <row r="770" spans="1:3" x14ac:dyDescent="0.25">
      <c r="A770" s="1">
        <v>23345</v>
      </c>
      <c r="B770">
        <v>30.3728965</v>
      </c>
      <c r="C770" s="5">
        <f t="shared" si="11"/>
        <v>1.0050255432382424</v>
      </c>
    </row>
    <row r="771" spans="1:3" x14ac:dyDescent="0.25">
      <c r="A771" s="1">
        <v>23376</v>
      </c>
      <c r="B771">
        <v>30.280590780000001</v>
      </c>
      <c r="C771" s="5">
        <f t="shared" si="11"/>
        <v>0.99696091810012266</v>
      </c>
    </row>
    <row r="772" spans="1:3" x14ac:dyDescent="0.25">
      <c r="A772" s="1">
        <v>23407</v>
      </c>
      <c r="B772">
        <v>31.006124069999998</v>
      </c>
      <c r="C772" s="5">
        <f t="shared" si="11"/>
        <v>1.0239603413048073</v>
      </c>
    </row>
    <row r="773" spans="1:3" x14ac:dyDescent="0.25">
      <c r="A773" s="1">
        <v>23436</v>
      </c>
      <c r="B773">
        <v>32.039266840000003</v>
      </c>
      <c r="C773" s="5">
        <f t="shared" si="11"/>
        <v>1.0333206036222897</v>
      </c>
    </row>
    <row r="774" spans="1:3" x14ac:dyDescent="0.25">
      <c r="A774" s="1">
        <v>23467</v>
      </c>
      <c r="B774">
        <v>32.51400014</v>
      </c>
      <c r="C774" s="5">
        <f t="shared" ref="C774:C837" si="12">(B774/B773)</f>
        <v>1.014817233564387</v>
      </c>
    </row>
    <row r="775" spans="1:3" x14ac:dyDescent="0.25">
      <c r="A775" s="1">
        <v>23497</v>
      </c>
      <c r="B775">
        <v>33.187961569999999</v>
      </c>
      <c r="C775" s="5">
        <f t="shared" si="12"/>
        <v>1.0207283455464733</v>
      </c>
    </row>
    <row r="776" spans="1:3" x14ac:dyDescent="0.25">
      <c r="A776" s="1">
        <v>23528</v>
      </c>
      <c r="B776">
        <v>33.750453649999997</v>
      </c>
      <c r="C776" s="5">
        <f t="shared" si="12"/>
        <v>1.0169486781769828</v>
      </c>
    </row>
    <row r="777" spans="1:3" x14ac:dyDescent="0.25">
      <c r="A777" s="1">
        <v>23558</v>
      </c>
      <c r="B777">
        <v>34.162916860000003</v>
      </c>
      <c r="C777" s="5">
        <f t="shared" si="12"/>
        <v>1.012220967880235</v>
      </c>
    </row>
    <row r="778" spans="1:3" x14ac:dyDescent="0.25">
      <c r="A778" s="1">
        <v>23589</v>
      </c>
      <c r="B778">
        <v>34.0437078</v>
      </c>
      <c r="C778" s="5">
        <f t="shared" si="12"/>
        <v>0.99651057137513976</v>
      </c>
    </row>
    <row r="779" spans="1:3" x14ac:dyDescent="0.25">
      <c r="A779" s="1">
        <v>23620</v>
      </c>
      <c r="B779">
        <v>35.392897619999999</v>
      </c>
      <c r="C779" s="5">
        <f t="shared" si="12"/>
        <v>1.039631106809112</v>
      </c>
    </row>
    <row r="780" spans="1:3" x14ac:dyDescent="0.25">
      <c r="A780" s="1">
        <v>23650</v>
      </c>
      <c r="B780">
        <v>34.959807400000003</v>
      </c>
      <c r="C780" s="5">
        <f t="shared" si="12"/>
        <v>0.98776335792988978</v>
      </c>
    </row>
    <row r="781" spans="1:3" x14ac:dyDescent="0.25">
      <c r="A781" s="1">
        <v>23681</v>
      </c>
      <c r="B781">
        <v>35.647634510000003</v>
      </c>
      <c r="C781" s="5">
        <f t="shared" si="12"/>
        <v>1.0196747968926168</v>
      </c>
    </row>
    <row r="782" spans="1:3" x14ac:dyDescent="0.25">
      <c r="A782" s="1">
        <v>23711</v>
      </c>
      <c r="B782">
        <v>36.350672019999998</v>
      </c>
      <c r="C782" s="5">
        <f t="shared" si="12"/>
        <v>1.0197218558724499</v>
      </c>
    </row>
    <row r="783" spans="1:3" x14ac:dyDescent="0.25">
      <c r="A783" s="1">
        <v>23742</v>
      </c>
      <c r="B783">
        <v>36.69197277</v>
      </c>
      <c r="C783" s="5">
        <f t="shared" si="12"/>
        <v>1.0093891180281955</v>
      </c>
    </row>
    <row r="784" spans="1:3" x14ac:dyDescent="0.25">
      <c r="A784" s="1">
        <v>23773</v>
      </c>
      <c r="B784">
        <v>36.145859020000003</v>
      </c>
      <c r="C784" s="5">
        <f t="shared" si="12"/>
        <v>0.98511626089381299</v>
      </c>
    </row>
    <row r="785" spans="1:3" x14ac:dyDescent="0.25">
      <c r="A785" s="1">
        <v>23801</v>
      </c>
      <c r="B785">
        <v>37.166055010000001</v>
      </c>
      <c r="C785" s="5">
        <f t="shared" si="12"/>
        <v>1.0282244223172428</v>
      </c>
    </row>
    <row r="786" spans="1:3" x14ac:dyDescent="0.25">
      <c r="A786" s="1">
        <v>23832</v>
      </c>
      <c r="B786">
        <v>37.529045859999997</v>
      </c>
      <c r="C786" s="5">
        <f t="shared" si="12"/>
        <v>1.0097667306875138</v>
      </c>
    </row>
    <row r="787" spans="1:3" x14ac:dyDescent="0.25">
      <c r="A787" s="1">
        <v>23862</v>
      </c>
      <c r="B787">
        <v>37.65558472</v>
      </c>
      <c r="C787" s="5">
        <f t="shared" si="12"/>
        <v>1.003371757983724</v>
      </c>
    </row>
    <row r="788" spans="1:3" x14ac:dyDescent="0.25">
      <c r="A788" s="1">
        <v>23893</v>
      </c>
      <c r="B788">
        <v>38.242846460000003</v>
      </c>
      <c r="C788" s="5">
        <f t="shared" si="12"/>
        <v>1.0155956080450423</v>
      </c>
    </row>
    <row r="789" spans="1:3" x14ac:dyDescent="0.25">
      <c r="A789" s="1">
        <v>23923</v>
      </c>
      <c r="B789">
        <v>38.906165889999997</v>
      </c>
      <c r="C789" s="5">
        <f t="shared" si="12"/>
        <v>1.0173449283042724</v>
      </c>
    </row>
    <row r="790" spans="1:3" x14ac:dyDescent="0.25">
      <c r="A790" s="1">
        <v>23954</v>
      </c>
      <c r="B790">
        <v>37.153253120000002</v>
      </c>
      <c r="C790" s="5">
        <f t="shared" si="12"/>
        <v>0.95494511654126923</v>
      </c>
    </row>
    <row r="791" spans="1:3" x14ac:dyDescent="0.25">
      <c r="A791" s="1">
        <v>23985</v>
      </c>
      <c r="B791">
        <v>37.192088040000002</v>
      </c>
      <c r="C791" s="5">
        <f t="shared" si="12"/>
        <v>1.0010452629780378</v>
      </c>
    </row>
    <row r="792" spans="1:3" x14ac:dyDescent="0.25">
      <c r="A792" s="1">
        <v>24015</v>
      </c>
      <c r="B792">
        <v>37.980641560000002</v>
      </c>
      <c r="C792" s="5">
        <f t="shared" si="12"/>
        <v>1.0212021846999264</v>
      </c>
    </row>
    <row r="793" spans="1:3" x14ac:dyDescent="0.25">
      <c r="A793" s="1">
        <v>24046</v>
      </c>
      <c r="B793">
        <v>39.347078099999997</v>
      </c>
      <c r="C793" s="5">
        <f t="shared" si="12"/>
        <v>1.0359771842674474</v>
      </c>
    </row>
    <row r="794" spans="1:3" x14ac:dyDescent="0.25">
      <c r="A794" s="1">
        <v>24076</v>
      </c>
      <c r="B794">
        <v>40.330241460000003</v>
      </c>
      <c r="C794" s="5">
        <f t="shared" si="12"/>
        <v>1.0249869471247983</v>
      </c>
    </row>
    <row r="795" spans="1:3" x14ac:dyDescent="0.25">
      <c r="A795" s="1">
        <v>24107</v>
      </c>
      <c r="B795">
        <v>40.764920170000003</v>
      </c>
      <c r="C795" s="5">
        <f t="shared" si="12"/>
        <v>1.0107779843180735</v>
      </c>
    </row>
    <row r="796" spans="1:3" x14ac:dyDescent="0.25">
      <c r="A796" s="1">
        <v>24138</v>
      </c>
      <c r="B796">
        <v>40.679394209999998</v>
      </c>
      <c r="C796" s="5">
        <f t="shared" si="12"/>
        <v>0.99790197160589689</v>
      </c>
    </row>
    <row r="797" spans="1:3" x14ac:dyDescent="0.25">
      <c r="A797" s="1">
        <v>24166</v>
      </c>
      <c r="B797">
        <v>41.485768329999999</v>
      </c>
      <c r="C797" s="5">
        <f t="shared" si="12"/>
        <v>1.0198226678558004</v>
      </c>
    </row>
    <row r="798" spans="1:3" x14ac:dyDescent="0.25">
      <c r="A798" s="1">
        <v>24197</v>
      </c>
      <c r="B798">
        <v>41.307946780000002</v>
      </c>
      <c r="C798" s="5">
        <f t="shared" si="12"/>
        <v>0.99571367345578587</v>
      </c>
    </row>
    <row r="799" spans="1:3" x14ac:dyDescent="0.25">
      <c r="A799" s="1">
        <v>24227</v>
      </c>
      <c r="B799">
        <v>39.713237499999998</v>
      </c>
      <c r="C799" s="5">
        <f t="shared" si="12"/>
        <v>0.96139461279706806</v>
      </c>
    </row>
    <row r="800" spans="1:3" x14ac:dyDescent="0.25">
      <c r="A800" s="1">
        <v>24258</v>
      </c>
      <c r="B800">
        <v>41.032717779999999</v>
      </c>
      <c r="C800" s="5">
        <f t="shared" si="12"/>
        <v>1.0332252005392408</v>
      </c>
    </row>
    <row r="801" spans="1:3" x14ac:dyDescent="0.25">
      <c r="A801" s="1">
        <v>24288</v>
      </c>
      <c r="B801">
        <v>38.97859313</v>
      </c>
      <c r="C801" s="5">
        <f t="shared" si="12"/>
        <v>0.94993934691303306</v>
      </c>
    </row>
    <row r="802" spans="1:3" x14ac:dyDescent="0.25">
      <c r="A802" s="1">
        <v>24319</v>
      </c>
      <c r="B802">
        <v>38.761122100000001</v>
      </c>
      <c r="C802" s="5">
        <f t="shared" si="12"/>
        <v>0.99442075733019153</v>
      </c>
    </row>
    <row r="803" spans="1:3" x14ac:dyDescent="0.25">
      <c r="A803" s="1">
        <v>24350</v>
      </c>
      <c r="B803">
        <v>38.769004039999999</v>
      </c>
      <c r="C803" s="5">
        <f t="shared" si="12"/>
        <v>1.0002033465383087</v>
      </c>
    </row>
    <row r="804" spans="1:3" x14ac:dyDescent="0.25">
      <c r="A804" s="1">
        <v>24380</v>
      </c>
      <c r="B804">
        <v>36.532996619999999</v>
      </c>
      <c r="C804" s="5">
        <f t="shared" si="12"/>
        <v>0.94232486814226657</v>
      </c>
    </row>
    <row r="805" spans="1:3" x14ac:dyDescent="0.25">
      <c r="A805" s="1">
        <v>24411</v>
      </c>
      <c r="B805">
        <v>35.355620960000003</v>
      </c>
      <c r="C805" s="5">
        <f t="shared" si="12"/>
        <v>0.96777226702078301</v>
      </c>
    </row>
    <row r="806" spans="1:3" x14ac:dyDescent="0.25">
      <c r="A806" s="1">
        <v>24441</v>
      </c>
      <c r="B806">
        <v>35.155818080000003</v>
      </c>
      <c r="C806" s="5">
        <f t="shared" si="12"/>
        <v>0.99434876620534962</v>
      </c>
    </row>
    <row r="807" spans="1:3" x14ac:dyDescent="0.25">
      <c r="A807" s="1">
        <v>24472</v>
      </c>
      <c r="B807">
        <v>37.024469680000003</v>
      </c>
      <c r="C807" s="5">
        <f t="shared" si="12"/>
        <v>1.0531534096503665</v>
      </c>
    </row>
    <row r="808" spans="1:3" x14ac:dyDescent="0.25">
      <c r="A808" s="1">
        <v>24503</v>
      </c>
      <c r="B808">
        <v>37.289234950000001</v>
      </c>
      <c r="C808" s="5">
        <f t="shared" si="12"/>
        <v>1.007151088787722</v>
      </c>
    </row>
    <row r="809" spans="1:3" x14ac:dyDescent="0.25">
      <c r="A809" s="1">
        <v>24531</v>
      </c>
      <c r="B809">
        <v>38.829771399999998</v>
      </c>
      <c r="C809" s="5">
        <f t="shared" si="12"/>
        <v>1.0413131685878152</v>
      </c>
    </row>
    <row r="810" spans="1:3" x14ac:dyDescent="0.25">
      <c r="A810" s="1">
        <v>24562</v>
      </c>
      <c r="B810">
        <v>40.278511930000001</v>
      </c>
      <c r="C810" s="5">
        <f t="shared" si="12"/>
        <v>1.0373100453019923</v>
      </c>
    </row>
    <row r="811" spans="1:3" x14ac:dyDescent="0.25">
      <c r="A811" s="1">
        <v>24592</v>
      </c>
      <c r="B811">
        <v>41.339726540000001</v>
      </c>
      <c r="C811" s="5">
        <f t="shared" si="12"/>
        <v>1.026346916982541</v>
      </c>
    </row>
    <row r="812" spans="1:3" x14ac:dyDescent="0.25">
      <c r="A812" s="1">
        <v>24623</v>
      </c>
      <c r="B812">
        <v>42.163408179999998</v>
      </c>
      <c r="C812" s="5">
        <f t="shared" si="12"/>
        <v>1.0199246997728204</v>
      </c>
    </row>
    <row r="813" spans="1:3" x14ac:dyDescent="0.25">
      <c r="A813" s="1">
        <v>24653</v>
      </c>
      <c r="B813">
        <v>43.030996639999998</v>
      </c>
      <c r="C813" s="5">
        <f t="shared" si="12"/>
        <v>1.0205768104963473</v>
      </c>
    </row>
    <row r="814" spans="1:3" x14ac:dyDescent="0.25">
      <c r="A814" s="1">
        <v>24684</v>
      </c>
      <c r="B814">
        <v>42.604203259999998</v>
      </c>
      <c r="C814" s="5">
        <f t="shared" si="12"/>
        <v>0.99008172216947288</v>
      </c>
    </row>
    <row r="815" spans="1:3" x14ac:dyDescent="0.25">
      <c r="A815" s="1">
        <v>24715</v>
      </c>
      <c r="B815">
        <v>43.45331556</v>
      </c>
      <c r="C815" s="5">
        <f t="shared" si="12"/>
        <v>1.019930247135902</v>
      </c>
    </row>
    <row r="816" spans="1:3" x14ac:dyDescent="0.25">
      <c r="A816" s="1">
        <v>24745</v>
      </c>
      <c r="B816">
        <v>44.258179499999997</v>
      </c>
      <c r="C816" s="5">
        <f t="shared" si="12"/>
        <v>1.0185224977571308</v>
      </c>
    </row>
    <row r="817" spans="1:3" x14ac:dyDescent="0.25">
      <c r="A817" s="1">
        <v>24776</v>
      </c>
      <c r="B817">
        <v>44.990429339999999</v>
      </c>
      <c r="C817" s="5">
        <f t="shared" si="12"/>
        <v>1.016544960689131</v>
      </c>
    </row>
    <row r="818" spans="1:3" x14ac:dyDescent="0.25">
      <c r="A818" s="1">
        <v>24806</v>
      </c>
      <c r="B818">
        <v>45.034256769999999</v>
      </c>
      <c r="C818" s="5">
        <f t="shared" si="12"/>
        <v>1.0009741500724252</v>
      </c>
    </row>
    <row r="819" spans="1:3" x14ac:dyDescent="0.25">
      <c r="A819" s="1">
        <v>24837</v>
      </c>
      <c r="B819">
        <v>43.736489319999997</v>
      </c>
      <c r="C819" s="5">
        <f t="shared" si="12"/>
        <v>0.97118266086574956</v>
      </c>
    </row>
    <row r="820" spans="1:3" x14ac:dyDescent="0.25">
      <c r="A820" s="1">
        <v>24868</v>
      </c>
      <c r="B820">
        <v>45.097452820000001</v>
      </c>
      <c r="C820" s="5">
        <f t="shared" si="12"/>
        <v>1.0311173466631594</v>
      </c>
    </row>
    <row r="821" spans="1:3" x14ac:dyDescent="0.25">
      <c r="A821" s="1">
        <v>24897</v>
      </c>
      <c r="B821">
        <v>45.089960230000003</v>
      </c>
      <c r="C821" s="5">
        <f t="shared" si="12"/>
        <v>0.99983385780057454</v>
      </c>
    </row>
    <row r="822" spans="1:3" x14ac:dyDescent="0.25">
      <c r="A822" s="1">
        <v>24928</v>
      </c>
      <c r="B822">
        <v>43.170885220000002</v>
      </c>
      <c r="C822" s="5">
        <f t="shared" si="12"/>
        <v>0.95743897310596493</v>
      </c>
    </row>
    <row r="823" spans="1:3" x14ac:dyDescent="0.25">
      <c r="A823" s="1">
        <v>24958</v>
      </c>
      <c r="B823">
        <v>42.498148839999999</v>
      </c>
      <c r="C823" s="5">
        <f t="shared" si="12"/>
        <v>0.98441689632789042</v>
      </c>
    </row>
    <row r="824" spans="1:3" x14ac:dyDescent="0.25">
      <c r="A824" s="1">
        <v>24989</v>
      </c>
      <c r="B824">
        <v>45.754771230000003</v>
      </c>
      <c r="C824" s="5">
        <f t="shared" si="12"/>
        <v>1.076629746915819</v>
      </c>
    </row>
    <row r="825" spans="1:3" x14ac:dyDescent="0.25">
      <c r="A825" s="1">
        <v>25019</v>
      </c>
      <c r="B825">
        <v>46.92556913</v>
      </c>
      <c r="C825" s="5">
        <f t="shared" si="12"/>
        <v>1.0255885423208573</v>
      </c>
    </row>
    <row r="826" spans="1:3" x14ac:dyDescent="0.25">
      <c r="A826" s="1">
        <v>25050</v>
      </c>
      <c r="B826">
        <v>48.306038469999997</v>
      </c>
      <c r="C826" s="5">
        <f t="shared" si="12"/>
        <v>1.0294182759121284</v>
      </c>
    </row>
    <row r="827" spans="1:3" x14ac:dyDescent="0.25">
      <c r="A827" s="1">
        <v>25081</v>
      </c>
      <c r="B827">
        <v>48.330204709999997</v>
      </c>
      <c r="C827" s="5">
        <f t="shared" si="12"/>
        <v>1.0005002736876263</v>
      </c>
    </row>
    <row r="828" spans="1:3" x14ac:dyDescent="0.25">
      <c r="A828" s="1">
        <v>25111</v>
      </c>
      <c r="B828">
        <v>47.396072519999997</v>
      </c>
      <c r="C828" s="5">
        <f t="shared" si="12"/>
        <v>0.98067187599131522</v>
      </c>
    </row>
    <row r="829" spans="1:3" x14ac:dyDescent="0.25">
      <c r="A829" s="1">
        <v>25142</v>
      </c>
      <c r="B829">
        <v>49.059113799999999</v>
      </c>
      <c r="C829" s="5">
        <f t="shared" si="12"/>
        <v>1.0350881664150176</v>
      </c>
    </row>
    <row r="830" spans="1:3" x14ac:dyDescent="0.25">
      <c r="A830" s="1">
        <v>25172</v>
      </c>
      <c r="B830">
        <v>50.392674579999998</v>
      </c>
      <c r="C830" s="5">
        <f t="shared" si="12"/>
        <v>1.0271827327626941</v>
      </c>
    </row>
    <row r="831" spans="1:3" x14ac:dyDescent="0.25">
      <c r="A831" s="1">
        <v>25203</v>
      </c>
      <c r="B831">
        <v>51.293102589999997</v>
      </c>
      <c r="C831" s="5">
        <f t="shared" si="12"/>
        <v>1.0178682321885999</v>
      </c>
    </row>
    <row r="832" spans="1:3" x14ac:dyDescent="0.25">
      <c r="A832" s="1">
        <v>25234</v>
      </c>
      <c r="B832">
        <v>51.952921359999998</v>
      </c>
      <c r="C832" s="5">
        <f t="shared" si="12"/>
        <v>1.0128636938824722</v>
      </c>
    </row>
    <row r="833" spans="1:3" x14ac:dyDescent="0.25">
      <c r="A833" s="1">
        <v>25262</v>
      </c>
      <c r="B833">
        <v>49.882934849999998</v>
      </c>
      <c r="C833" s="5">
        <f t="shared" si="12"/>
        <v>0.9601564944605071</v>
      </c>
    </row>
    <row r="834" spans="1:3" x14ac:dyDescent="0.25">
      <c r="A834" s="1">
        <v>25293</v>
      </c>
      <c r="B834">
        <v>49.764340619999999</v>
      </c>
      <c r="C834" s="5">
        <f t="shared" si="12"/>
        <v>0.99762254906699821</v>
      </c>
    </row>
    <row r="835" spans="1:3" x14ac:dyDescent="0.25">
      <c r="A835" s="1">
        <v>25323</v>
      </c>
      <c r="B835">
        <v>48.812362669999999</v>
      </c>
      <c r="C835" s="5">
        <f t="shared" si="12"/>
        <v>0.9808702790363627</v>
      </c>
    </row>
    <row r="836" spans="1:3" x14ac:dyDescent="0.25">
      <c r="A836" s="1">
        <v>25354</v>
      </c>
      <c r="B836">
        <v>49.922888989999997</v>
      </c>
      <c r="C836" s="5">
        <f t="shared" si="12"/>
        <v>1.0227509233164516</v>
      </c>
    </row>
    <row r="837" spans="1:3" x14ac:dyDescent="0.25">
      <c r="A837" s="1">
        <v>25384</v>
      </c>
      <c r="B837">
        <v>51.677336019999998</v>
      </c>
      <c r="C837" s="5">
        <f t="shared" si="12"/>
        <v>1.0351431390589481</v>
      </c>
    </row>
    <row r="838" spans="1:3" x14ac:dyDescent="0.25">
      <c r="A838" s="1">
        <v>25415</v>
      </c>
      <c r="B838">
        <v>49.108702340000001</v>
      </c>
      <c r="C838" s="5">
        <f t="shared" ref="C838:C901" si="13">(B838/B837)</f>
        <v>0.95029477372816018</v>
      </c>
    </row>
    <row r="839" spans="1:3" x14ac:dyDescent="0.25">
      <c r="A839" s="1">
        <v>25446</v>
      </c>
      <c r="B839">
        <v>47.043793440000002</v>
      </c>
      <c r="C839" s="5">
        <f t="shared" si="13"/>
        <v>0.95795228133490939</v>
      </c>
    </row>
    <row r="840" spans="1:3" x14ac:dyDescent="0.25">
      <c r="A840" s="1">
        <v>25476</v>
      </c>
      <c r="B840">
        <v>46.910646329999999</v>
      </c>
      <c r="C840" s="5">
        <f t="shared" si="13"/>
        <v>0.9971697199510533</v>
      </c>
    </row>
    <row r="841" spans="1:3" x14ac:dyDescent="0.25">
      <c r="A841" s="1">
        <v>25507</v>
      </c>
      <c r="B841">
        <v>47.205767989999998</v>
      </c>
      <c r="C841" s="5">
        <f t="shared" si="13"/>
        <v>1.0062911446140375</v>
      </c>
    </row>
    <row r="842" spans="1:3" x14ac:dyDescent="0.25">
      <c r="A842" s="1">
        <v>25537</v>
      </c>
      <c r="B842">
        <v>47.841493720000003</v>
      </c>
      <c r="C842" s="5">
        <f t="shared" si="13"/>
        <v>1.0134671197412715</v>
      </c>
    </row>
    <row r="843" spans="1:3" x14ac:dyDescent="0.25">
      <c r="A843" s="1">
        <v>25568</v>
      </c>
      <c r="B843">
        <v>48.318834750000001</v>
      </c>
      <c r="C843" s="5">
        <f t="shared" si="13"/>
        <v>1.0099775528078976</v>
      </c>
    </row>
    <row r="844" spans="1:3" x14ac:dyDescent="0.25">
      <c r="A844" s="1">
        <v>25599</v>
      </c>
      <c r="B844">
        <v>45.889751519999997</v>
      </c>
      <c r="C844" s="5">
        <f t="shared" si="13"/>
        <v>0.94972802546733592</v>
      </c>
    </row>
    <row r="845" spans="1:3" x14ac:dyDescent="0.25">
      <c r="A845" s="1">
        <v>25627</v>
      </c>
      <c r="B845">
        <v>45.619586159999997</v>
      </c>
      <c r="C845" s="5">
        <f t="shared" si="13"/>
        <v>0.99411272994402122</v>
      </c>
    </row>
    <row r="846" spans="1:3" x14ac:dyDescent="0.25">
      <c r="A846" s="1">
        <v>25658</v>
      </c>
      <c r="B846">
        <v>44.161683580000002</v>
      </c>
      <c r="C846" s="5">
        <f t="shared" si="13"/>
        <v>0.96804217875000564</v>
      </c>
    </row>
    <row r="847" spans="1:3" x14ac:dyDescent="0.25">
      <c r="A847" s="1">
        <v>25688</v>
      </c>
      <c r="B847">
        <v>45.050473779999997</v>
      </c>
      <c r="C847" s="5">
        <f t="shared" si="13"/>
        <v>1.0201258223860494</v>
      </c>
    </row>
    <row r="848" spans="1:3" x14ac:dyDescent="0.25">
      <c r="A848" s="1">
        <v>25719</v>
      </c>
      <c r="B848">
        <v>43.812764309999999</v>
      </c>
      <c r="C848" s="5">
        <f t="shared" si="13"/>
        <v>0.97252616085583821</v>
      </c>
    </row>
    <row r="849" spans="1:3" x14ac:dyDescent="0.25">
      <c r="A849" s="1">
        <v>25749</v>
      </c>
      <c r="B849">
        <v>38.906306899999997</v>
      </c>
      <c r="C849" s="5">
        <f t="shared" si="13"/>
        <v>0.88801305995476454</v>
      </c>
    </row>
    <row r="850" spans="1:3" x14ac:dyDescent="0.25">
      <c r="A850" s="1">
        <v>25780</v>
      </c>
      <c r="B850">
        <v>38.801445039999997</v>
      </c>
      <c r="C850" s="5">
        <f t="shared" si="13"/>
        <v>0.99730475934738494</v>
      </c>
    </row>
    <row r="851" spans="1:3" x14ac:dyDescent="0.25">
      <c r="A851" s="1">
        <v>25811</v>
      </c>
      <c r="B851">
        <v>39.004346720000001</v>
      </c>
      <c r="C851" s="5">
        <f t="shared" si="13"/>
        <v>1.0052292299884924</v>
      </c>
    </row>
    <row r="852" spans="1:3" x14ac:dyDescent="0.25">
      <c r="A852" s="1">
        <v>25841</v>
      </c>
      <c r="B852">
        <v>40.274386270000001</v>
      </c>
      <c r="C852" s="5">
        <f t="shared" si="13"/>
        <v>1.0325614875469449</v>
      </c>
    </row>
    <row r="853" spans="1:3" x14ac:dyDescent="0.25">
      <c r="A853" s="1">
        <v>25872</v>
      </c>
      <c r="B853">
        <v>42.820393899999999</v>
      </c>
      <c r="C853" s="5">
        <f t="shared" si="13"/>
        <v>1.0632165469370913</v>
      </c>
    </row>
    <row r="854" spans="1:3" x14ac:dyDescent="0.25">
      <c r="A854" s="1">
        <v>25902</v>
      </c>
      <c r="B854">
        <v>43.885689470000003</v>
      </c>
      <c r="C854" s="5">
        <f t="shared" si="13"/>
        <v>1.0248782291094245</v>
      </c>
    </row>
    <row r="855" spans="1:3" x14ac:dyDescent="0.25">
      <c r="A855" s="1">
        <v>25933</v>
      </c>
      <c r="B855">
        <v>43.975705769999998</v>
      </c>
      <c r="C855" s="5">
        <f t="shared" si="13"/>
        <v>1.0020511538291208</v>
      </c>
    </row>
    <row r="856" spans="1:3" x14ac:dyDescent="0.25">
      <c r="A856" s="1">
        <v>25964</v>
      </c>
      <c r="B856">
        <v>47.122915050000003</v>
      </c>
      <c r="C856" s="5">
        <f t="shared" si="13"/>
        <v>1.0715669987529117</v>
      </c>
    </row>
    <row r="857" spans="1:3" x14ac:dyDescent="0.25">
      <c r="A857" s="1">
        <v>25992</v>
      </c>
      <c r="B857">
        <v>49.059550860000002</v>
      </c>
      <c r="C857" s="5">
        <f t="shared" si="13"/>
        <v>1.0410975383832923</v>
      </c>
    </row>
    <row r="858" spans="1:3" x14ac:dyDescent="0.25">
      <c r="A858" s="1">
        <v>26023</v>
      </c>
      <c r="B858">
        <v>51.095608810000002</v>
      </c>
      <c r="C858" s="5">
        <f t="shared" si="13"/>
        <v>1.041501764983749</v>
      </c>
    </row>
    <row r="859" spans="1:3" x14ac:dyDescent="0.25">
      <c r="A859" s="1">
        <v>26053</v>
      </c>
      <c r="B859">
        <v>52.542116319999998</v>
      </c>
      <c r="C859" s="5">
        <f t="shared" si="13"/>
        <v>1.0283098204266214</v>
      </c>
    </row>
    <row r="860" spans="1:3" x14ac:dyDescent="0.25">
      <c r="A860" s="1">
        <v>26084</v>
      </c>
      <c r="B860">
        <v>54.472294840000004</v>
      </c>
      <c r="C860" s="5">
        <f t="shared" si="13"/>
        <v>1.0367358350821756</v>
      </c>
    </row>
    <row r="861" spans="1:3" x14ac:dyDescent="0.25">
      <c r="A861" s="1">
        <v>26114</v>
      </c>
      <c r="B861">
        <v>53.868662919999998</v>
      </c>
      <c r="C861" s="5">
        <f t="shared" si="13"/>
        <v>0.98891855168259324</v>
      </c>
    </row>
    <row r="862" spans="1:3" x14ac:dyDescent="0.25">
      <c r="A862" s="1">
        <v>26145</v>
      </c>
      <c r="B862">
        <v>53.008849779999998</v>
      </c>
      <c r="C862" s="5">
        <f t="shared" si="13"/>
        <v>0.98403871391281972</v>
      </c>
    </row>
    <row r="863" spans="1:3" x14ac:dyDescent="0.25">
      <c r="A863" s="1">
        <v>26176</v>
      </c>
      <c r="B863">
        <v>52.763290929999997</v>
      </c>
      <c r="C863" s="5">
        <f t="shared" si="13"/>
        <v>0.9953675876571717</v>
      </c>
    </row>
    <row r="864" spans="1:3" x14ac:dyDescent="0.25">
      <c r="A864" s="1">
        <v>26206</v>
      </c>
      <c r="B864">
        <v>51.962662620000003</v>
      </c>
      <c r="C864" s="5">
        <f t="shared" si="13"/>
        <v>0.9848260353763344</v>
      </c>
    </row>
    <row r="865" spans="1:3" x14ac:dyDescent="0.25">
      <c r="A865" s="1">
        <v>26237</v>
      </c>
      <c r="B865">
        <v>53.254515120000001</v>
      </c>
      <c r="C865" s="5">
        <f t="shared" si="13"/>
        <v>1.0248611682862989</v>
      </c>
    </row>
    <row r="866" spans="1:3" x14ac:dyDescent="0.25">
      <c r="A866" s="1">
        <v>26267</v>
      </c>
      <c r="B866">
        <v>52.261722460000001</v>
      </c>
      <c r="C866" s="5">
        <f t="shared" si="13"/>
        <v>0.9813575870935467</v>
      </c>
    </row>
    <row r="867" spans="1:3" x14ac:dyDescent="0.25">
      <c r="A867" s="1">
        <v>26298</v>
      </c>
      <c r="B867">
        <v>49.976790520000002</v>
      </c>
      <c r="C867" s="5">
        <f t="shared" si="13"/>
        <v>0.95627905410601732</v>
      </c>
    </row>
    <row r="868" spans="1:3" x14ac:dyDescent="0.25">
      <c r="A868" s="1">
        <v>26329</v>
      </c>
      <c r="B868">
        <v>53.556629059999999</v>
      </c>
      <c r="C868" s="5">
        <f t="shared" si="13"/>
        <v>1.0716300207106617</v>
      </c>
    </row>
    <row r="869" spans="1:3" x14ac:dyDescent="0.25">
      <c r="A869" s="1">
        <v>26358</v>
      </c>
      <c r="B869">
        <v>55.925192629999998</v>
      </c>
      <c r="C869" s="5">
        <f t="shared" si="13"/>
        <v>1.0442254042416761</v>
      </c>
    </row>
    <row r="870" spans="1:3" x14ac:dyDescent="0.25">
      <c r="A870" s="1">
        <v>26389</v>
      </c>
      <c r="B870">
        <v>57.092331010000002</v>
      </c>
      <c r="C870" s="5">
        <f t="shared" si="13"/>
        <v>1.0208696354024522</v>
      </c>
    </row>
    <row r="871" spans="1:3" x14ac:dyDescent="0.25">
      <c r="A871" s="1">
        <v>26419</v>
      </c>
      <c r="B871">
        <v>58.587929379999999</v>
      </c>
      <c r="C871" s="5">
        <f t="shared" si="13"/>
        <v>1.0261961342888248</v>
      </c>
    </row>
    <row r="872" spans="1:3" x14ac:dyDescent="0.25">
      <c r="A872" s="1">
        <v>26450</v>
      </c>
      <c r="B872">
        <v>59.325491749999998</v>
      </c>
      <c r="C872" s="5">
        <f t="shared" si="13"/>
        <v>1.0125889816862479</v>
      </c>
    </row>
    <row r="873" spans="1:3" x14ac:dyDescent="0.25">
      <c r="A873" s="1">
        <v>26480</v>
      </c>
      <c r="B873">
        <v>58.865192100000002</v>
      </c>
      <c r="C873" s="5">
        <f t="shared" si="13"/>
        <v>0.99224111530436665</v>
      </c>
    </row>
    <row r="874" spans="1:3" x14ac:dyDescent="0.25">
      <c r="A874" s="1">
        <v>26511</v>
      </c>
      <c r="B874">
        <v>59.168991869999999</v>
      </c>
      <c r="C874" s="5">
        <f t="shared" si="13"/>
        <v>1.0051609407726709</v>
      </c>
    </row>
    <row r="875" spans="1:3" x14ac:dyDescent="0.25">
      <c r="A875" s="1">
        <v>26542</v>
      </c>
      <c r="B875">
        <v>58.871016189999999</v>
      </c>
      <c r="C875" s="5">
        <f t="shared" si="13"/>
        <v>0.99496398923519469</v>
      </c>
    </row>
    <row r="876" spans="1:3" x14ac:dyDescent="0.25">
      <c r="A876" s="1">
        <v>26572</v>
      </c>
      <c r="B876">
        <v>61.098663139999999</v>
      </c>
      <c r="C876" s="5">
        <f t="shared" si="13"/>
        <v>1.0378394512982501</v>
      </c>
    </row>
    <row r="877" spans="1:3" x14ac:dyDescent="0.25">
      <c r="A877" s="1">
        <v>26603</v>
      </c>
      <c r="B877">
        <v>60.359240880000002</v>
      </c>
      <c r="C877" s="5">
        <f t="shared" si="13"/>
        <v>0.98789789789171489</v>
      </c>
    </row>
    <row r="878" spans="1:3" x14ac:dyDescent="0.25">
      <c r="A878" s="1">
        <v>26633</v>
      </c>
      <c r="B878">
        <v>60.61227014</v>
      </c>
      <c r="C878" s="5">
        <f t="shared" si="13"/>
        <v>1.004192055040968</v>
      </c>
    </row>
    <row r="879" spans="1:3" x14ac:dyDescent="0.25">
      <c r="A879" s="1">
        <v>26664</v>
      </c>
      <c r="B879">
        <v>63.79803991</v>
      </c>
      <c r="C879" s="5">
        <f t="shared" si="13"/>
        <v>1.0525598160676317</v>
      </c>
    </row>
    <row r="880" spans="1:3" x14ac:dyDescent="0.25">
      <c r="A880" s="1">
        <v>26695</v>
      </c>
      <c r="B880">
        <v>65.273819939999996</v>
      </c>
      <c r="C880" s="5">
        <f t="shared" si="13"/>
        <v>1.0231320591052935</v>
      </c>
    </row>
    <row r="881" spans="1:3" x14ac:dyDescent="0.25">
      <c r="A881" s="1">
        <v>26723</v>
      </c>
      <c r="B881">
        <v>65.919922889999995</v>
      </c>
      <c r="C881" s="5">
        <f t="shared" si="13"/>
        <v>1.0098983474629477</v>
      </c>
    </row>
    <row r="882" spans="1:3" x14ac:dyDescent="0.25">
      <c r="A882" s="1">
        <v>26754</v>
      </c>
      <c r="B882">
        <v>63.728314189999999</v>
      </c>
      <c r="C882" s="5">
        <f t="shared" si="13"/>
        <v>0.96675346990837485</v>
      </c>
    </row>
    <row r="883" spans="1:3" x14ac:dyDescent="0.25">
      <c r="A883" s="1">
        <v>26784</v>
      </c>
      <c r="B883">
        <v>62.871255789999999</v>
      </c>
      <c r="C883" s="5">
        <f t="shared" si="13"/>
        <v>0.9865513718526312</v>
      </c>
    </row>
    <row r="884" spans="1:3" x14ac:dyDescent="0.25">
      <c r="A884" s="1">
        <v>26815</v>
      </c>
      <c r="B884">
        <v>61.845154290000004</v>
      </c>
      <c r="C884" s="5">
        <f t="shared" si="13"/>
        <v>0.98367932233726429</v>
      </c>
    </row>
    <row r="885" spans="1:3" x14ac:dyDescent="0.25">
      <c r="A885" s="1">
        <v>26845</v>
      </c>
      <c r="B885">
        <v>60.256661319999999</v>
      </c>
      <c r="C885" s="5">
        <f t="shared" si="13"/>
        <v>0.9743149970561743</v>
      </c>
    </row>
    <row r="886" spans="1:3" x14ac:dyDescent="0.25">
      <c r="A886" s="1">
        <v>26876</v>
      </c>
      <c r="B886">
        <v>59.058460599999997</v>
      </c>
      <c r="C886" s="5">
        <f t="shared" si="13"/>
        <v>0.98011504962684837</v>
      </c>
    </row>
    <row r="887" spans="1:3" x14ac:dyDescent="0.25">
      <c r="A887" s="1">
        <v>26907</v>
      </c>
      <c r="B887">
        <v>59.773993580000003</v>
      </c>
      <c r="C887" s="5">
        <f t="shared" si="13"/>
        <v>1.0121156727203962</v>
      </c>
    </row>
    <row r="888" spans="1:3" x14ac:dyDescent="0.25">
      <c r="A888" s="1">
        <v>26937</v>
      </c>
      <c r="B888">
        <v>58.797220330000002</v>
      </c>
      <c r="C888" s="5">
        <f t="shared" si="13"/>
        <v>0.98365889258022032</v>
      </c>
    </row>
    <row r="889" spans="1:3" x14ac:dyDescent="0.25">
      <c r="A889" s="1">
        <v>26968</v>
      </c>
      <c r="B889">
        <v>59.971182169999999</v>
      </c>
      <c r="C889" s="5">
        <f t="shared" si="13"/>
        <v>1.0199662812869574</v>
      </c>
    </row>
    <row r="890" spans="1:3" x14ac:dyDescent="0.25">
      <c r="A890" s="1">
        <v>26998</v>
      </c>
      <c r="B890">
        <v>62.512890259999999</v>
      </c>
      <c r="C890" s="5">
        <f t="shared" si="13"/>
        <v>1.042382157530179</v>
      </c>
    </row>
    <row r="891" spans="1:3" x14ac:dyDescent="0.25">
      <c r="A891" s="1">
        <v>27029</v>
      </c>
      <c r="B891">
        <v>58.230706509999997</v>
      </c>
      <c r="C891" s="5">
        <f t="shared" si="13"/>
        <v>0.93149918789245245</v>
      </c>
    </row>
    <row r="892" spans="1:3" x14ac:dyDescent="0.25">
      <c r="A892" s="1">
        <v>27060</v>
      </c>
      <c r="B892">
        <v>54.269686399999998</v>
      </c>
      <c r="C892" s="5">
        <f t="shared" si="13"/>
        <v>0.93197712431464708</v>
      </c>
    </row>
    <row r="893" spans="1:3" x14ac:dyDescent="0.25">
      <c r="A893" s="1">
        <v>27088</v>
      </c>
      <c r="B893">
        <v>55.193458229999997</v>
      </c>
      <c r="C893" s="5">
        <f t="shared" si="13"/>
        <v>1.0170218752176168</v>
      </c>
    </row>
    <row r="894" spans="1:3" x14ac:dyDescent="0.25">
      <c r="A894" s="1">
        <v>27119</v>
      </c>
      <c r="B894">
        <v>53.829557870000002</v>
      </c>
      <c r="C894" s="5">
        <f t="shared" si="13"/>
        <v>0.97528873160445206</v>
      </c>
    </row>
    <row r="895" spans="1:3" x14ac:dyDescent="0.25">
      <c r="A895" s="1">
        <v>27149</v>
      </c>
      <c r="B895">
        <v>56.29302577</v>
      </c>
      <c r="C895" s="5">
        <f t="shared" si="13"/>
        <v>1.0457642231791937</v>
      </c>
    </row>
    <row r="896" spans="1:3" x14ac:dyDescent="0.25">
      <c r="A896" s="1">
        <v>27180</v>
      </c>
      <c r="B896">
        <v>53.58255664</v>
      </c>
      <c r="C896" s="5">
        <f t="shared" si="13"/>
        <v>0.95185071164811186</v>
      </c>
    </row>
    <row r="897" spans="1:3" x14ac:dyDescent="0.25">
      <c r="A897" s="1">
        <v>27210</v>
      </c>
      <c r="B897">
        <v>52.133752919999999</v>
      </c>
      <c r="C897" s="5">
        <f t="shared" si="13"/>
        <v>0.97296128048286423</v>
      </c>
    </row>
    <row r="898" spans="1:3" x14ac:dyDescent="0.25">
      <c r="A898" s="1">
        <v>27241</v>
      </c>
      <c r="B898">
        <v>52.37309415</v>
      </c>
      <c r="C898" s="5">
        <f t="shared" si="13"/>
        <v>1.0045909073602906</v>
      </c>
    </row>
    <row r="899" spans="1:3" x14ac:dyDescent="0.25">
      <c r="A899" s="1">
        <v>27272</v>
      </c>
      <c r="B899">
        <v>46.43185785</v>
      </c>
      <c r="C899" s="5">
        <f t="shared" si="13"/>
        <v>0.88655937945953878</v>
      </c>
    </row>
    <row r="900" spans="1:3" x14ac:dyDescent="0.25">
      <c r="A900" s="1">
        <v>27302</v>
      </c>
      <c r="B900">
        <v>44.685272179999998</v>
      </c>
      <c r="C900" s="5">
        <f t="shared" si="13"/>
        <v>0.96238389435885985</v>
      </c>
    </row>
    <row r="901" spans="1:3" x14ac:dyDescent="0.25">
      <c r="A901" s="1">
        <v>27333</v>
      </c>
      <c r="B901">
        <v>40.21214106</v>
      </c>
      <c r="C901" s="5">
        <f t="shared" si="13"/>
        <v>0.8998969704832176</v>
      </c>
    </row>
    <row r="902" spans="1:3" x14ac:dyDescent="0.25">
      <c r="A902" s="1">
        <v>27363</v>
      </c>
      <c r="B902">
        <v>41.168120469999998</v>
      </c>
      <c r="C902" s="5">
        <f t="shared" ref="C902:C965" si="14">(B902/B901)</f>
        <v>1.0237734023804799</v>
      </c>
    </row>
    <row r="903" spans="1:3" x14ac:dyDescent="0.25">
      <c r="A903" s="1">
        <v>27394</v>
      </c>
      <c r="B903">
        <v>42.709389029999997</v>
      </c>
      <c r="C903" s="5">
        <f t="shared" si="14"/>
        <v>1.0374383999658947</v>
      </c>
    </row>
    <row r="904" spans="1:3" x14ac:dyDescent="0.25">
      <c r="A904" s="1">
        <v>27425</v>
      </c>
      <c r="B904">
        <v>40.107771659999997</v>
      </c>
      <c r="C904" s="5">
        <f t="shared" si="14"/>
        <v>0.93908558682090804</v>
      </c>
    </row>
    <row r="905" spans="1:3" x14ac:dyDescent="0.25">
      <c r="A905" s="1">
        <v>27453</v>
      </c>
      <c r="B905">
        <v>43.571346640000002</v>
      </c>
      <c r="C905" s="5">
        <f t="shared" si="14"/>
        <v>1.0863567043654603</v>
      </c>
    </row>
    <row r="906" spans="1:3" x14ac:dyDescent="0.25">
      <c r="A906" s="1">
        <v>27484</v>
      </c>
      <c r="B906">
        <v>48.28150119</v>
      </c>
      <c r="C906" s="5">
        <f t="shared" si="14"/>
        <v>1.1081021109794187</v>
      </c>
    </row>
    <row r="907" spans="1:3" x14ac:dyDescent="0.25">
      <c r="A907" s="1">
        <v>27514</v>
      </c>
      <c r="B907">
        <v>50.684023250000003</v>
      </c>
      <c r="C907" s="5">
        <f t="shared" si="14"/>
        <v>1.0497607158183724</v>
      </c>
    </row>
    <row r="908" spans="1:3" x14ac:dyDescent="0.25">
      <c r="A908" s="1">
        <v>27545</v>
      </c>
      <c r="B908">
        <v>51.438381649999997</v>
      </c>
      <c r="C908" s="5">
        <f t="shared" si="14"/>
        <v>1.0148835540596117</v>
      </c>
    </row>
    <row r="909" spans="1:3" x14ac:dyDescent="0.25">
      <c r="A909" s="1">
        <v>27575</v>
      </c>
      <c r="B909">
        <v>54.891927299999999</v>
      </c>
      <c r="C909" s="5">
        <f t="shared" si="14"/>
        <v>1.0671394693849199</v>
      </c>
    </row>
    <row r="910" spans="1:3" x14ac:dyDescent="0.25">
      <c r="A910" s="1">
        <v>27606</v>
      </c>
      <c r="B910">
        <v>56.481518719999997</v>
      </c>
      <c r="C910" s="5">
        <f t="shared" si="14"/>
        <v>1.0289585645501647</v>
      </c>
    </row>
    <row r="911" spans="1:3" x14ac:dyDescent="0.25">
      <c r="A911" s="1">
        <v>27637</v>
      </c>
      <c r="B911">
        <v>56.725518059999999</v>
      </c>
      <c r="C911" s="5">
        <f t="shared" si="14"/>
        <v>1.0043199854665665</v>
      </c>
    </row>
    <row r="912" spans="1:3" x14ac:dyDescent="0.25">
      <c r="A912" s="1">
        <v>27667</v>
      </c>
      <c r="B912">
        <v>52.756857959999998</v>
      </c>
      <c r="C912" s="5">
        <f t="shared" si="14"/>
        <v>0.93003748161802158</v>
      </c>
    </row>
    <row r="913" spans="1:3" x14ac:dyDescent="0.25">
      <c r="A913" s="1">
        <v>27698</v>
      </c>
      <c r="B913">
        <v>52.307009979999997</v>
      </c>
      <c r="C913" s="5">
        <f t="shared" si="14"/>
        <v>0.99147318476886792</v>
      </c>
    </row>
    <row r="914" spans="1:3" x14ac:dyDescent="0.25">
      <c r="A914" s="1">
        <v>27728</v>
      </c>
      <c r="B914">
        <v>54.906813139999997</v>
      </c>
      <c r="C914" s="5">
        <f t="shared" si="14"/>
        <v>1.0497027675830459</v>
      </c>
    </row>
    <row r="915" spans="1:3" x14ac:dyDescent="0.25">
      <c r="A915" s="1">
        <v>27759</v>
      </c>
      <c r="B915">
        <v>56.02732872</v>
      </c>
      <c r="C915" s="5">
        <f t="shared" si="14"/>
        <v>1.0204075872541163</v>
      </c>
    </row>
    <row r="916" spans="1:3" x14ac:dyDescent="0.25">
      <c r="A916" s="1">
        <v>27790</v>
      </c>
      <c r="B916">
        <v>55.365890659999998</v>
      </c>
      <c r="C916" s="5">
        <f t="shared" si="14"/>
        <v>0.98819436737193778</v>
      </c>
    </row>
    <row r="917" spans="1:3" x14ac:dyDescent="0.25">
      <c r="A917" s="1">
        <v>27819</v>
      </c>
      <c r="B917">
        <v>60.650895220000002</v>
      </c>
      <c r="C917" s="5">
        <f t="shared" si="14"/>
        <v>1.0954559657037766</v>
      </c>
    </row>
    <row r="918" spans="1:3" x14ac:dyDescent="0.25">
      <c r="A918" s="1">
        <v>27850</v>
      </c>
      <c r="B918">
        <v>63.18514742</v>
      </c>
      <c r="C918" s="5">
        <f t="shared" si="14"/>
        <v>1.0417842505177781</v>
      </c>
    </row>
    <row r="919" spans="1:3" x14ac:dyDescent="0.25">
      <c r="A919" s="1">
        <v>27880</v>
      </c>
      <c r="B919">
        <v>63.692324419999998</v>
      </c>
      <c r="C919" s="5">
        <f t="shared" si="14"/>
        <v>1.008026838912454</v>
      </c>
    </row>
    <row r="920" spans="1:3" x14ac:dyDescent="0.25">
      <c r="A920" s="1">
        <v>27911</v>
      </c>
      <c r="B920">
        <v>64.391266830000006</v>
      </c>
      <c r="C920" s="5">
        <f t="shared" si="14"/>
        <v>1.0109737306082762</v>
      </c>
    </row>
    <row r="921" spans="1:3" x14ac:dyDescent="0.25">
      <c r="A921" s="1">
        <v>27941</v>
      </c>
      <c r="B921">
        <v>64.14570114</v>
      </c>
      <c r="C921" s="5">
        <f t="shared" si="14"/>
        <v>0.99618635100551245</v>
      </c>
    </row>
    <row r="922" spans="1:3" x14ac:dyDescent="0.25">
      <c r="A922" s="1">
        <v>27972</v>
      </c>
      <c r="B922">
        <v>64.724618210000003</v>
      </c>
      <c r="C922" s="5">
        <f t="shared" si="14"/>
        <v>1.0090250330062882</v>
      </c>
    </row>
    <row r="923" spans="1:3" x14ac:dyDescent="0.25">
      <c r="A923" s="1">
        <v>28003</v>
      </c>
      <c r="B923">
        <v>66.451349789999995</v>
      </c>
      <c r="C923" s="5">
        <f t="shared" si="14"/>
        <v>1.0266781269284213</v>
      </c>
    </row>
    <row r="924" spans="1:3" x14ac:dyDescent="0.25">
      <c r="A924" s="1">
        <v>28033</v>
      </c>
      <c r="B924">
        <v>66.080404160000001</v>
      </c>
      <c r="C924" s="5">
        <f t="shared" si="14"/>
        <v>0.9944177863779704</v>
      </c>
    </row>
    <row r="925" spans="1:3" x14ac:dyDescent="0.25">
      <c r="A925" s="1">
        <v>28064</v>
      </c>
      <c r="B925">
        <v>67.692966459999994</v>
      </c>
      <c r="C925" s="5">
        <f t="shared" si="14"/>
        <v>1.0244030332516658</v>
      </c>
    </row>
    <row r="926" spans="1:3" x14ac:dyDescent="0.25">
      <c r="A926" s="1">
        <v>28094</v>
      </c>
      <c r="B926">
        <v>65.592488470000006</v>
      </c>
      <c r="C926" s="5">
        <f t="shared" si="14"/>
        <v>0.96897051348397967</v>
      </c>
    </row>
    <row r="927" spans="1:3" x14ac:dyDescent="0.25">
      <c r="A927" s="1">
        <v>28125</v>
      </c>
      <c r="B927">
        <v>65.355572879999997</v>
      </c>
      <c r="C927" s="5">
        <f t="shared" si="14"/>
        <v>0.99638806827540372</v>
      </c>
    </row>
    <row r="928" spans="1:3" x14ac:dyDescent="0.25">
      <c r="A928" s="1">
        <v>28156</v>
      </c>
      <c r="B928">
        <v>67.833853619999999</v>
      </c>
      <c r="C928" s="5">
        <f t="shared" si="14"/>
        <v>1.0379199604684117</v>
      </c>
    </row>
    <row r="929" spans="1:3" x14ac:dyDescent="0.25">
      <c r="A929" s="1">
        <v>28184</v>
      </c>
      <c r="B929">
        <v>67.471936470000003</v>
      </c>
      <c r="C929" s="5">
        <f t="shared" si="14"/>
        <v>0.99466465296181716</v>
      </c>
    </row>
    <row r="930" spans="1:3" x14ac:dyDescent="0.25">
      <c r="A930" s="1">
        <v>28215</v>
      </c>
      <c r="B930">
        <v>65.876321050000001</v>
      </c>
      <c r="C930" s="5">
        <f t="shared" si="14"/>
        <v>0.97635142099842565</v>
      </c>
    </row>
    <row r="931" spans="1:3" x14ac:dyDescent="0.25">
      <c r="A931" s="1">
        <v>28245</v>
      </c>
      <c r="B931">
        <v>65.843165479999996</v>
      </c>
      <c r="C931" s="5">
        <f t="shared" si="14"/>
        <v>0.9994966997325968</v>
      </c>
    </row>
    <row r="932" spans="1:3" x14ac:dyDescent="0.25">
      <c r="A932" s="1">
        <v>28276</v>
      </c>
      <c r="B932">
        <v>65.060305400000004</v>
      </c>
      <c r="C932" s="5">
        <f t="shared" si="14"/>
        <v>0.98811023020699407</v>
      </c>
    </row>
    <row r="933" spans="1:3" x14ac:dyDescent="0.25">
      <c r="A933" s="1">
        <v>28306</v>
      </c>
      <c r="B933">
        <v>65.105371950000006</v>
      </c>
      <c r="C933" s="5">
        <f t="shared" si="14"/>
        <v>1.0006926888787706</v>
      </c>
    </row>
    <row r="934" spans="1:3" x14ac:dyDescent="0.25">
      <c r="A934" s="1">
        <v>28337</v>
      </c>
      <c r="B934">
        <v>65.694282430000001</v>
      </c>
      <c r="C934" s="5">
        <f t="shared" si="14"/>
        <v>1.0090454975121295</v>
      </c>
    </row>
    <row r="935" spans="1:3" x14ac:dyDescent="0.25">
      <c r="A935" s="1">
        <v>28368</v>
      </c>
      <c r="B935">
        <v>66.539344529999994</v>
      </c>
      <c r="C935" s="5">
        <f t="shared" si="14"/>
        <v>1.0128635562904647</v>
      </c>
    </row>
    <row r="936" spans="1:3" x14ac:dyDescent="0.25">
      <c r="A936" s="1">
        <v>28398</v>
      </c>
      <c r="B936">
        <v>65.158826340000005</v>
      </c>
      <c r="C936" s="5">
        <f t="shared" si="14"/>
        <v>0.97925260310645879</v>
      </c>
    </row>
    <row r="937" spans="1:3" x14ac:dyDescent="0.25">
      <c r="A937" s="1">
        <v>28429</v>
      </c>
      <c r="B937">
        <v>64.395584850000006</v>
      </c>
      <c r="C937" s="5">
        <f t="shared" si="14"/>
        <v>0.98828644509314223</v>
      </c>
    </row>
    <row r="938" spans="1:3" x14ac:dyDescent="0.25">
      <c r="A938" s="1">
        <v>28459</v>
      </c>
      <c r="B938">
        <v>62.983420719999998</v>
      </c>
      <c r="C938" s="5">
        <f t="shared" si="14"/>
        <v>0.97807048211007885</v>
      </c>
    </row>
    <row r="939" spans="1:3" x14ac:dyDescent="0.25">
      <c r="A939" s="1">
        <v>28490</v>
      </c>
      <c r="B939">
        <v>63.604549970000001</v>
      </c>
      <c r="C939" s="5">
        <f t="shared" si="14"/>
        <v>1.0098617897043303</v>
      </c>
    </row>
    <row r="940" spans="1:3" x14ac:dyDescent="0.25">
      <c r="A940" s="1">
        <v>28521</v>
      </c>
      <c r="B940">
        <v>63.556763349999997</v>
      </c>
      <c r="C940" s="5">
        <f t="shared" si="14"/>
        <v>0.99924869179921028</v>
      </c>
    </row>
    <row r="941" spans="1:3" x14ac:dyDescent="0.25">
      <c r="A941" s="1">
        <v>28549</v>
      </c>
      <c r="B941">
        <v>61.404408009999997</v>
      </c>
      <c r="C941" s="5">
        <f t="shared" si="14"/>
        <v>0.9661349126898231</v>
      </c>
    </row>
    <row r="942" spans="1:3" x14ac:dyDescent="0.25">
      <c r="A942" s="1">
        <v>28580</v>
      </c>
      <c r="B942">
        <v>60.810019570000001</v>
      </c>
      <c r="C942" s="5">
        <f t="shared" si="14"/>
        <v>0.99032010145097082</v>
      </c>
    </row>
    <row r="943" spans="1:3" x14ac:dyDescent="0.25">
      <c r="A943" s="1">
        <v>28610</v>
      </c>
      <c r="B943">
        <v>60.97403851</v>
      </c>
      <c r="C943" s="5">
        <f t="shared" si="14"/>
        <v>1.0026972354417876</v>
      </c>
    </row>
    <row r="944" spans="1:3" x14ac:dyDescent="0.25">
      <c r="A944" s="1">
        <v>28641</v>
      </c>
      <c r="B944">
        <v>63.921178249999997</v>
      </c>
      <c r="C944" s="5">
        <f t="shared" si="14"/>
        <v>1.0483343372362757</v>
      </c>
    </row>
    <row r="945" spans="1:3" x14ac:dyDescent="0.25">
      <c r="A945" s="1">
        <v>28671</v>
      </c>
      <c r="B945">
        <v>67.441711319999996</v>
      </c>
      <c r="C945" s="5">
        <f t="shared" si="14"/>
        <v>1.0550761604586036</v>
      </c>
    </row>
    <row r="946" spans="1:3" x14ac:dyDescent="0.25">
      <c r="A946" s="1">
        <v>28702</v>
      </c>
      <c r="B946">
        <v>67.898084670000003</v>
      </c>
      <c r="C946" s="5">
        <f t="shared" si="14"/>
        <v>1.0067669301544646</v>
      </c>
    </row>
    <row r="947" spans="1:3" x14ac:dyDescent="0.25">
      <c r="A947" s="1">
        <v>28733</v>
      </c>
      <c r="B947">
        <v>67.857914879999996</v>
      </c>
      <c r="C947" s="5">
        <f t="shared" si="14"/>
        <v>0.99940838110242369</v>
      </c>
    </row>
    <row r="948" spans="1:3" x14ac:dyDescent="0.25">
      <c r="A948" s="1">
        <v>28763</v>
      </c>
      <c r="B948">
        <v>72.83277314</v>
      </c>
      <c r="C948" s="5">
        <f t="shared" si="14"/>
        <v>1.073312866580082</v>
      </c>
    </row>
    <row r="949" spans="1:3" x14ac:dyDescent="0.25">
      <c r="A949" s="1">
        <v>28794</v>
      </c>
      <c r="B949">
        <v>73.126020260000004</v>
      </c>
      <c r="C949" s="5">
        <f t="shared" si="14"/>
        <v>1.0040263072152467</v>
      </c>
    </row>
    <row r="950" spans="1:3" x14ac:dyDescent="0.25">
      <c r="A950" s="1">
        <v>28824</v>
      </c>
      <c r="B950">
        <v>71.098847689999999</v>
      </c>
      <c r="C950" s="5">
        <f t="shared" si="14"/>
        <v>0.97227836872849938</v>
      </c>
    </row>
    <row r="951" spans="1:3" x14ac:dyDescent="0.25">
      <c r="A951" s="1">
        <v>28855</v>
      </c>
      <c r="B951">
        <v>67.233721270000004</v>
      </c>
      <c r="C951" s="5">
        <f t="shared" si="14"/>
        <v>0.94563728463149732</v>
      </c>
    </row>
    <row r="952" spans="1:3" x14ac:dyDescent="0.25">
      <c r="A952" s="1">
        <v>28886</v>
      </c>
      <c r="B952">
        <v>68.527496549999995</v>
      </c>
      <c r="C952" s="5">
        <f t="shared" si="14"/>
        <v>1.0192429521311841</v>
      </c>
    </row>
    <row r="953" spans="1:3" x14ac:dyDescent="0.25">
      <c r="A953" s="1">
        <v>28914</v>
      </c>
      <c r="B953">
        <v>71.398158249999994</v>
      </c>
      <c r="C953" s="5">
        <f t="shared" si="14"/>
        <v>1.0418906547666669</v>
      </c>
    </row>
    <row r="954" spans="1:3" x14ac:dyDescent="0.25">
      <c r="A954" s="1">
        <v>28945</v>
      </c>
      <c r="B954">
        <v>70.64609849</v>
      </c>
      <c r="C954" s="5">
        <f t="shared" si="14"/>
        <v>0.98946667843494418</v>
      </c>
    </row>
    <row r="955" spans="1:3" x14ac:dyDescent="0.25">
      <c r="A955" s="1">
        <v>28975</v>
      </c>
      <c r="B955">
        <v>72.302634310000002</v>
      </c>
      <c r="C955" s="5">
        <f t="shared" si="14"/>
        <v>1.0234483694840486</v>
      </c>
    </row>
    <row r="956" spans="1:3" x14ac:dyDescent="0.25">
      <c r="A956" s="1">
        <v>29006</v>
      </c>
      <c r="B956">
        <v>74.063049960000001</v>
      </c>
      <c r="C956" s="5">
        <f t="shared" si="14"/>
        <v>1.0243478770421028</v>
      </c>
    </row>
    <row r="957" spans="1:3" x14ac:dyDescent="0.25">
      <c r="A957" s="1">
        <v>29036</v>
      </c>
      <c r="B957">
        <v>72.663839240000001</v>
      </c>
      <c r="C957" s="5">
        <f t="shared" si="14"/>
        <v>0.98110784364462866</v>
      </c>
    </row>
    <row r="958" spans="1:3" x14ac:dyDescent="0.25">
      <c r="A958" s="1">
        <v>29067</v>
      </c>
      <c r="B958">
        <v>74.423421829999995</v>
      </c>
      <c r="C958" s="5">
        <f t="shared" si="14"/>
        <v>1.0242153815213135</v>
      </c>
    </row>
    <row r="959" spans="1:3" x14ac:dyDescent="0.25">
      <c r="A959" s="1">
        <v>29098</v>
      </c>
      <c r="B959">
        <v>75.484319659999997</v>
      </c>
      <c r="C959" s="5">
        <f t="shared" si="14"/>
        <v>1.014254891859492</v>
      </c>
    </row>
    <row r="960" spans="1:3" x14ac:dyDescent="0.25">
      <c r="A960" s="1">
        <v>29128</v>
      </c>
      <c r="B960">
        <v>79.272827070000005</v>
      </c>
      <c r="C960" s="5">
        <f t="shared" si="14"/>
        <v>1.0501893297450964</v>
      </c>
    </row>
    <row r="961" spans="1:3" x14ac:dyDescent="0.25">
      <c r="A961" s="1">
        <v>29159</v>
      </c>
      <c r="B961">
        <v>80.497471689999998</v>
      </c>
      <c r="C961" s="5">
        <f t="shared" si="14"/>
        <v>1.0154484791985354</v>
      </c>
    </row>
    <row r="962" spans="1:3" x14ac:dyDescent="0.25">
      <c r="A962" s="1">
        <v>29189</v>
      </c>
      <c r="B962">
        <v>77.801663129999994</v>
      </c>
      <c r="C962" s="5">
        <f t="shared" si="14"/>
        <v>0.96651064308725487</v>
      </c>
    </row>
    <row r="963" spans="1:3" x14ac:dyDescent="0.25">
      <c r="A963" s="1">
        <v>29220</v>
      </c>
      <c r="B963">
        <v>77.553698549999993</v>
      </c>
      <c r="C963" s="5">
        <f t="shared" si="14"/>
        <v>0.99681286273295122</v>
      </c>
    </row>
    <row r="964" spans="1:3" x14ac:dyDescent="0.25">
      <c r="A964" s="1">
        <v>29251</v>
      </c>
      <c r="B964">
        <v>80.972069149999996</v>
      </c>
      <c r="C964" s="5">
        <f t="shared" si="14"/>
        <v>1.0440774671474389</v>
      </c>
    </row>
    <row r="965" spans="1:3" x14ac:dyDescent="0.25">
      <c r="A965" s="1">
        <v>29280</v>
      </c>
      <c r="B965">
        <v>83.657367359999995</v>
      </c>
      <c r="C965" s="5">
        <f t="shared" si="14"/>
        <v>1.0331632652862743</v>
      </c>
    </row>
    <row r="966" spans="1:3" x14ac:dyDescent="0.25">
      <c r="A966" s="1">
        <v>29311</v>
      </c>
      <c r="B966">
        <v>87.337964639999996</v>
      </c>
      <c r="C966" s="5">
        <f t="shared" ref="C966:C1029" si="15">(B966/B965)</f>
        <v>1.0439960925875351</v>
      </c>
    </row>
    <row r="967" spans="1:3" x14ac:dyDescent="0.25">
      <c r="A967" s="1">
        <v>29341</v>
      </c>
      <c r="B967">
        <v>79.674746290000002</v>
      </c>
      <c r="C967" s="5">
        <f t="shared" si="15"/>
        <v>0.91225787798482416</v>
      </c>
    </row>
    <row r="968" spans="1:3" x14ac:dyDescent="0.25">
      <c r="A968" s="1">
        <v>29372</v>
      </c>
      <c r="B968">
        <v>78.751845239999994</v>
      </c>
      <c r="C968" s="5">
        <f t="shared" si="15"/>
        <v>0.98841664275100627</v>
      </c>
    </row>
    <row r="969" spans="1:3" x14ac:dyDescent="0.25">
      <c r="A969" s="1">
        <v>29402</v>
      </c>
      <c r="B969">
        <v>82.720870070000004</v>
      </c>
      <c r="C969" s="5">
        <f t="shared" si="15"/>
        <v>1.0503991343682706</v>
      </c>
    </row>
    <row r="970" spans="1:3" x14ac:dyDescent="0.25">
      <c r="A970" s="1">
        <v>29433</v>
      </c>
      <c r="B970">
        <v>88.400729249999998</v>
      </c>
      <c r="C970" s="5">
        <f t="shared" si="15"/>
        <v>1.0686629525921765</v>
      </c>
    </row>
    <row r="971" spans="1:3" x14ac:dyDescent="0.25">
      <c r="A971" s="1">
        <v>29464</v>
      </c>
      <c r="B971">
        <v>92.796552579999997</v>
      </c>
      <c r="C971" s="5">
        <f t="shared" si="15"/>
        <v>1.0497260980457352</v>
      </c>
    </row>
    <row r="972" spans="1:3" x14ac:dyDescent="0.25">
      <c r="A972" s="1">
        <v>29494</v>
      </c>
      <c r="B972">
        <v>96.051575630000002</v>
      </c>
      <c r="C972" s="5">
        <f t="shared" si="15"/>
        <v>1.0350769824902046</v>
      </c>
    </row>
    <row r="973" spans="1:3" x14ac:dyDescent="0.25">
      <c r="A973" s="1">
        <v>29525</v>
      </c>
      <c r="B973">
        <v>98.778221909999999</v>
      </c>
      <c r="C973" s="5">
        <f t="shared" si="15"/>
        <v>1.0283873144413924</v>
      </c>
    </row>
    <row r="974" spans="1:3" x14ac:dyDescent="0.25">
      <c r="A974" s="1">
        <v>29555</v>
      </c>
      <c r="B974">
        <v>102.06432220000001</v>
      </c>
      <c r="C974" s="5">
        <f t="shared" si="15"/>
        <v>1.0332674574056828</v>
      </c>
    </row>
    <row r="975" spans="1:3" x14ac:dyDescent="0.25">
      <c r="A975" s="1">
        <v>29586</v>
      </c>
      <c r="B975">
        <v>106.7762395</v>
      </c>
      <c r="C975" s="5">
        <f t="shared" si="15"/>
        <v>1.0461661548172216</v>
      </c>
    </row>
    <row r="976" spans="1:3" x14ac:dyDescent="0.25">
      <c r="A976" s="1">
        <v>29617</v>
      </c>
      <c r="B976">
        <v>105.4490772</v>
      </c>
      <c r="C976" s="5">
        <f t="shared" si="15"/>
        <v>0.98757062145834418</v>
      </c>
    </row>
    <row r="977" spans="1:3" x14ac:dyDescent="0.25">
      <c r="A977" s="1">
        <v>29645</v>
      </c>
      <c r="B977">
        <v>105.4622418</v>
      </c>
      <c r="C977" s="5">
        <f t="shared" si="15"/>
        <v>1.0001248431977743</v>
      </c>
    </row>
    <row r="978" spans="1:3" x14ac:dyDescent="0.25">
      <c r="A978" s="1">
        <v>29676</v>
      </c>
      <c r="B978">
        <v>102.2270092</v>
      </c>
      <c r="C978" s="5">
        <f t="shared" si="15"/>
        <v>0.96932330903665653</v>
      </c>
    </row>
    <row r="979" spans="1:3" x14ac:dyDescent="0.25">
      <c r="A979" s="1">
        <v>29706</v>
      </c>
      <c r="B979">
        <v>106.46523689999999</v>
      </c>
      <c r="C979" s="5">
        <f t="shared" si="15"/>
        <v>1.0414589816641138</v>
      </c>
    </row>
    <row r="980" spans="1:3" x14ac:dyDescent="0.25">
      <c r="A980" s="1">
        <v>29737</v>
      </c>
      <c r="B980">
        <v>107.84511999999999</v>
      </c>
      <c r="C980" s="5">
        <f t="shared" si="15"/>
        <v>1.0129608794398879</v>
      </c>
    </row>
    <row r="981" spans="1:3" x14ac:dyDescent="0.25">
      <c r="A981" s="1">
        <v>29767</v>
      </c>
      <c r="B981">
        <v>106.10342470000001</v>
      </c>
      <c r="C981" s="5">
        <f t="shared" si="15"/>
        <v>0.98385003141542249</v>
      </c>
    </row>
    <row r="982" spans="1:3" x14ac:dyDescent="0.25">
      <c r="A982" s="1">
        <v>29798</v>
      </c>
      <c r="B982">
        <v>107.0158175</v>
      </c>
      <c r="C982" s="5">
        <f t="shared" si="15"/>
        <v>1.0085990890735121</v>
      </c>
    </row>
    <row r="983" spans="1:3" x14ac:dyDescent="0.25">
      <c r="A983" s="1">
        <v>29829</v>
      </c>
      <c r="B983">
        <v>104.86103079999999</v>
      </c>
      <c r="C983" s="5">
        <f t="shared" si="15"/>
        <v>0.97986478307283875</v>
      </c>
    </row>
    <row r="984" spans="1:3" x14ac:dyDescent="0.25">
      <c r="A984" s="1">
        <v>29859</v>
      </c>
      <c r="B984">
        <v>105.70554180000001</v>
      </c>
      <c r="C984" s="5">
        <f t="shared" si="15"/>
        <v>1.0080536210025508</v>
      </c>
    </row>
    <row r="985" spans="1:3" x14ac:dyDescent="0.25">
      <c r="A985" s="1">
        <v>29890</v>
      </c>
      <c r="B985">
        <v>96.932090599999995</v>
      </c>
      <c r="C985" s="5">
        <f t="shared" si="15"/>
        <v>0.91700102898483971</v>
      </c>
    </row>
    <row r="986" spans="1:3" x14ac:dyDescent="0.25">
      <c r="A986" s="1">
        <v>29920</v>
      </c>
      <c r="B986">
        <v>98.608851209999997</v>
      </c>
      <c r="C986" s="5">
        <f t="shared" si="15"/>
        <v>1.017298302343641</v>
      </c>
    </row>
    <row r="987" spans="1:3" x14ac:dyDescent="0.25">
      <c r="A987" s="1">
        <v>29951</v>
      </c>
      <c r="B987">
        <v>101.6127535</v>
      </c>
      <c r="C987" s="5">
        <f t="shared" si="15"/>
        <v>1.0304628058550527</v>
      </c>
    </row>
    <row r="988" spans="1:3" x14ac:dyDescent="0.25">
      <c r="A988" s="1">
        <v>29982</v>
      </c>
      <c r="B988">
        <v>102.8136691</v>
      </c>
      <c r="C988" s="5">
        <f t="shared" si="15"/>
        <v>1.011818551890733</v>
      </c>
    </row>
    <row r="989" spans="1:3" x14ac:dyDescent="0.25">
      <c r="A989" s="1">
        <v>30010</v>
      </c>
      <c r="B989">
        <v>97.876453729999994</v>
      </c>
      <c r="C989" s="5">
        <f t="shared" si="15"/>
        <v>0.95197899838398037</v>
      </c>
    </row>
    <row r="990" spans="1:3" x14ac:dyDescent="0.25">
      <c r="A990" s="1">
        <v>30041</v>
      </c>
      <c r="B990">
        <v>96.005286229999996</v>
      </c>
      <c r="C990" s="5">
        <f t="shared" si="15"/>
        <v>0.9808823529184888</v>
      </c>
    </row>
    <row r="991" spans="1:3" x14ac:dyDescent="0.25">
      <c r="A991" s="1">
        <v>30071</v>
      </c>
      <c r="B991">
        <v>93.372477509999996</v>
      </c>
      <c r="C991" s="5">
        <f t="shared" si="15"/>
        <v>0.97257641924328442</v>
      </c>
    </row>
    <row r="992" spans="1:3" x14ac:dyDescent="0.25">
      <c r="A992" s="1">
        <v>30102</v>
      </c>
      <c r="B992">
        <v>98.481418349999998</v>
      </c>
      <c r="C992" s="5">
        <f t="shared" si="15"/>
        <v>1.0547157039873216</v>
      </c>
    </row>
    <row r="993" spans="1:3" x14ac:dyDescent="0.25">
      <c r="A993" s="1">
        <v>30132</v>
      </c>
      <c r="B993">
        <v>99.044532219999994</v>
      </c>
      <c r="C993" s="5">
        <f t="shared" si="15"/>
        <v>1.0057179707546322</v>
      </c>
    </row>
    <row r="994" spans="1:3" x14ac:dyDescent="0.25">
      <c r="A994" s="1">
        <v>30163</v>
      </c>
      <c r="B994">
        <v>93.826399969999997</v>
      </c>
      <c r="C994" s="5">
        <f t="shared" si="15"/>
        <v>0.9473152920909419</v>
      </c>
    </row>
    <row r="995" spans="1:3" x14ac:dyDescent="0.25">
      <c r="A995" s="1">
        <v>30194</v>
      </c>
      <c r="B995">
        <v>94.056142789999996</v>
      </c>
      <c r="C995" s="5">
        <f t="shared" si="15"/>
        <v>1.0024485946393922</v>
      </c>
    </row>
    <row r="996" spans="1:3" x14ac:dyDescent="0.25">
      <c r="A996" s="1">
        <v>30224</v>
      </c>
      <c r="B996">
        <v>94.803882680000001</v>
      </c>
      <c r="C996" s="5">
        <f t="shared" si="15"/>
        <v>1.0079499314751774</v>
      </c>
    </row>
    <row r="997" spans="1:3" x14ac:dyDescent="0.25">
      <c r="A997" s="1">
        <v>30255</v>
      </c>
      <c r="B997">
        <v>106.2726751</v>
      </c>
      <c r="C997" s="5">
        <f t="shared" si="15"/>
        <v>1.1209738683246935</v>
      </c>
    </row>
    <row r="998" spans="1:3" x14ac:dyDescent="0.25">
      <c r="A998" s="1">
        <v>30285</v>
      </c>
      <c r="B998">
        <v>115.7116588</v>
      </c>
      <c r="C998" s="5">
        <f t="shared" si="15"/>
        <v>1.0888185386423945</v>
      </c>
    </row>
    <row r="999" spans="1:3" x14ac:dyDescent="0.25">
      <c r="A999" s="1">
        <v>30316</v>
      </c>
      <c r="B999">
        <v>120.9190708</v>
      </c>
      <c r="C999" s="5">
        <f t="shared" si="15"/>
        <v>1.0450033475796996</v>
      </c>
    </row>
    <row r="1000" spans="1:3" x14ac:dyDescent="0.25">
      <c r="A1000" s="1">
        <v>30347</v>
      </c>
      <c r="B1000">
        <v>122.5586143</v>
      </c>
      <c r="C1000" s="5">
        <f t="shared" si="15"/>
        <v>1.0135590150433078</v>
      </c>
    </row>
    <row r="1001" spans="1:3" x14ac:dyDescent="0.25">
      <c r="A1001" s="1">
        <v>30375</v>
      </c>
      <c r="B1001">
        <v>127.37093969999999</v>
      </c>
      <c r="C1001" s="5">
        <f t="shared" si="15"/>
        <v>1.0392655010623761</v>
      </c>
    </row>
    <row r="1002" spans="1:3" x14ac:dyDescent="0.25">
      <c r="A1002" s="1">
        <v>30406</v>
      </c>
      <c r="B1002">
        <v>130.0849403</v>
      </c>
      <c r="C1002" s="5">
        <f t="shared" si="15"/>
        <v>1.021307847821429</v>
      </c>
    </row>
    <row r="1003" spans="1:3" x14ac:dyDescent="0.25">
      <c r="A1003" s="1">
        <v>30436</v>
      </c>
      <c r="B1003">
        <v>135.11450730000001</v>
      </c>
      <c r="C1003" s="5">
        <f t="shared" si="15"/>
        <v>1.0386637145575874</v>
      </c>
    </row>
    <row r="1004" spans="1:3" x14ac:dyDescent="0.25">
      <c r="A1004" s="1">
        <v>30467</v>
      </c>
      <c r="B1004">
        <v>140.78652959999999</v>
      </c>
      <c r="C1004" s="5">
        <f t="shared" si="15"/>
        <v>1.0419793730025315</v>
      </c>
    </row>
    <row r="1005" spans="1:3" x14ac:dyDescent="0.25">
      <c r="A1005" s="1">
        <v>30497</v>
      </c>
      <c r="B1005">
        <v>147.0156863</v>
      </c>
      <c r="C1005" s="5">
        <f t="shared" si="15"/>
        <v>1.0442454027221082</v>
      </c>
    </row>
    <row r="1006" spans="1:3" x14ac:dyDescent="0.25">
      <c r="A1006" s="1">
        <v>30528</v>
      </c>
      <c r="B1006">
        <v>149.59435869999999</v>
      </c>
      <c r="C1006" s="5">
        <f t="shared" si="15"/>
        <v>1.0175401174180689</v>
      </c>
    </row>
    <row r="1007" spans="1:3" x14ac:dyDescent="0.25">
      <c r="A1007" s="1">
        <v>30559</v>
      </c>
      <c r="B1007">
        <v>150.65518410000001</v>
      </c>
      <c r="C1007" s="5">
        <f t="shared" si="15"/>
        <v>1.0070913462861752</v>
      </c>
    </row>
    <row r="1008" spans="1:3" x14ac:dyDescent="0.25">
      <c r="A1008" s="1">
        <v>30589</v>
      </c>
      <c r="B1008">
        <v>147.03013770000001</v>
      </c>
      <c r="C1008" s="5">
        <f t="shared" si="15"/>
        <v>0.97593812372501021</v>
      </c>
    </row>
    <row r="1009" spans="1:3" x14ac:dyDescent="0.25">
      <c r="A1009" s="1">
        <v>30620</v>
      </c>
      <c r="B1009">
        <v>151.90398160000001</v>
      </c>
      <c r="C1009" s="5">
        <f t="shared" si="15"/>
        <v>1.0331486046074756</v>
      </c>
    </row>
    <row r="1010" spans="1:3" x14ac:dyDescent="0.25">
      <c r="A1010" s="1">
        <v>30650</v>
      </c>
      <c r="B1010">
        <v>152.89047919999999</v>
      </c>
      <c r="C1010" s="5">
        <f t="shared" si="15"/>
        <v>1.0064942181871024</v>
      </c>
    </row>
    <row r="1011" spans="1:3" x14ac:dyDescent="0.25">
      <c r="A1011" s="1">
        <v>30681</v>
      </c>
      <c r="B1011">
        <v>151.14763110000001</v>
      </c>
      <c r="C1011" s="5">
        <f t="shared" si="15"/>
        <v>0.98860067605831681</v>
      </c>
    </row>
    <row r="1012" spans="1:3" x14ac:dyDescent="0.25">
      <c r="A1012" s="1">
        <v>30712</v>
      </c>
      <c r="B1012">
        <v>150.95625670000001</v>
      </c>
      <c r="C1012" s="5">
        <f t="shared" si="15"/>
        <v>0.99873385776140022</v>
      </c>
    </row>
    <row r="1013" spans="1:3" x14ac:dyDescent="0.25">
      <c r="A1013" s="1">
        <v>30741</v>
      </c>
      <c r="B1013">
        <v>153.3375212</v>
      </c>
      <c r="C1013" s="5">
        <f t="shared" si="15"/>
        <v>1.0157745333122055</v>
      </c>
    </row>
    <row r="1014" spans="1:3" x14ac:dyDescent="0.25">
      <c r="A1014" s="1">
        <v>30772</v>
      </c>
      <c r="B1014">
        <v>145.50093570000001</v>
      </c>
      <c r="C1014" s="5">
        <f t="shared" si="15"/>
        <v>0.94889322953265542</v>
      </c>
    </row>
    <row r="1015" spans="1:3" x14ac:dyDescent="0.25">
      <c r="A1015" s="1">
        <v>30802</v>
      </c>
      <c r="B1015">
        <v>146.14688709999999</v>
      </c>
      <c r="C1015" s="5">
        <f t="shared" si="15"/>
        <v>1.0044394999722326</v>
      </c>
    </row>
    <row r="1016" spans="1:3" x14ac:dyDescent="0.25">
      <c r="A1016" s="1">
        <v>30833</v>
      </c>
      <c r="B1016">
        <v>146.8914973</v>
      </c>
      <c r="C1016" s="5">
        <f t="shared" si="15"/>
        <v>1.0050949439620327</v>
      </c>
    </row>
    <row r="1017" spans="1:3" x14ac:dyDescent="0.25">
      <c r="A1017" s="1">
        <v>30863</v>
      </c>
      <c r="B1017">
        <v>146.5238545</v>
      </c>
      <c r="C1017" s="5">
        <f t="shared" si="15"/>
        <v>0.9974971812068254</v>
      </c>
    </row>
    <row r="1018" spans="1:3" x14ac:dyDescent="0.25">
      <c r="A1018" s="1">
        <v>30894</v>
      </c>
      <c r="B1018">
        <v>143.81902669999999</v>
      </c>
      <c r="C1018" s="5">
        <f t="shared" si="15"/>
        <v>0.98154001743108654</v>
      </c>
    </row>
    <row r="1019" spans="1:3" x14ac:dyDescent="0.25">
      <c r="A1019" s="1">
        <v>30925</v>
      </c>
      <c r="B1019">
        <v>142.5143324</v>
      </c>
      <c r="C1019" s="5">
        <f t="shared" si="15"/>
        <v>0.99092822187761342</v>
      </c>
    </row>
    <row r="1020" spans="1:3" x14ac:dyDescent="0.25">
      <c r="A1020" s="1">
        <v>30955</v>
      </c>
      <c r="B1020">
        <v>155.63683320000001</v>
      </c>
      <c r="C1020" s="5">
        <f t="shared" si="15"/>
        <v>1.0920784638219307</v>
      </c>
    </row>
    <row r="1021" spans="1:3" x14ac:dyDescent="0.25">
      <c r="A1021" s="1">
        <v>30986</v>
      </c>
      <c r="B1021">
        <v>157.82843460000001</v>
      </c>
      <c r="C1021" s="5">
        <f t="shared" si="15"/>
        <v>1.014081508566701</v>
      </c>
    </row>
    <row r="1022" spans="1:3" x14ac:dyDescent="0.25">
      <c r="A1022" s="1">
        <v>31016</v>
      </c>
      <c r="B1022">
        <v>157.18150589999999</v>
      </c>
      <c r="C1022" s="5">
        <f t="shared" si="15"/>
        <v>0.995901063698442</v>
      </c>
    </row>
    <row r="1023" spans="1:3" x14ac:dyDescent="0.25">
      <c r="A1023" s="1">
        <v>31047</v>
      </c>
      <c r="B1023">
        <v>159.20668019999999</v>
      </c>
      <c r="C1023" s="5">
        <f t="shared" si="15"/>
        <v>1.0128843039669593</v>
      </c>
    </row>
    <row r="1024" spans="1:3" x14ac:dyDescent="0.25">
      <c r="A1024" s="1">
        <v>31078</v>
      </c>
      <c r="B1024">
        <v>158.08419169999999</v>
      </c>
      <c r="C1024" s="5">
        <f t="shared" si="15"/>
        <v>0.9929494886860909</v>
      </c>
    </row>
    <row r="1025" spans="1:3" x14ac:dyDescent="0.25">
      <c r="A1025" s="1">
        <v>31106</v>
      </c>
      <c r="B1025">
        <v>165.51377479999999</v>
      </c>
      <c r="C1025" s="5">
        <f t="shared" si="15"/>
        <v>1.0469976347419943</v>
      </c>
    </row>
    <row r="1026" spans="1:3" x14ac:dyDescent="0.25">
      <c r="A1026" s="1">
        <v>31137</v>
      </c>
      <c r="B1026">
        <v>175.0961374</v>
      </c>
      <c r="C1026" s="5">
        <f t="shared" si="15"/>
        <v>1.0578946532491265</v>
      </c>
    </row>
    <row r="1027" spans="1:3" x14ac:dyDescent="0.25">
      <c r="A1027" s="1">
        <v>31167</v>
      </c>
      <c r="B1027">
        <v>174.2621158</v>
      </c>
      <c r="C1027" s="5">
        <f t="shared" si="15"/>
        <v>0.99523677899247598</v>
      </c>
    </row>
    <row r="1028" spans="1:3" x14ac:dyDescent="0.25">
      <c r="A1028" s="1">
        <v>31198</v>
      </c>
      <c r="B1028">
        <v>176.04995940000001</v>
      </c>
      <c r="C1028" s="5">
        <f t="shared" si="15"/>
        <v>1.0102595081655723</v>
      </c>
    </row>
    <row r="1029" spans="1:3" x14ac:dyDescent="0.25">
      <c r="A1029" s="1">
        <v>31228</v>
      </c>
      <c r="B1029">
        <v>180.86820850000001</v>
      </c>
      <c r="C1029" s="5">
        <f t="shared" si="15"/>
        <v>1.0273686464707017</v>
      </c>
    </row>
    <row r="1030" spans="1:3" x14ac:dyDescent="0.25">
      <c r="A1030" s="1">
        <v>31259</v>
      </c>
      <c r="B1030">
        <v>185.4119231</v>
      </c>
      <c r="C1030" s="5">
        <f t="shared" ref="C1030:C1093" si="16">(B1030/B1029)</f>
        <v>1.0251216874302151</v>
      </c>
    </row>
    <row r="1031" spans="1:3" x14ac:dyDescent="0.25">
      <c r="A1031" s="1">
        <v>31290</v>
      </c>
      <c r="B1031">
        <v>189.5812645</v>
      </c>
      <c r="C1031" s="5">
        <f t="shared" si="16"/>
        <v>1.0224869109294084</v>
      </c>
    </row>
    <row r="1032" spans="1:3" x14ac:dyDescent="0.25">
      <c r="A1032" s="1">
        <v>31320</v>
      </c>
      <c r="B1032">
        <v>186.08563789999999</v>
      </c>
      <c r="C1032" s="5">
        <f t="shared" si="16"/>
        <v>0.981561328809472</v>
      </c>
    </row>
    <row r="1033" spans="1:3" x14ac:dyDescent="0.25">
      <c r="A1033" s="1">
        <v>31351</v>
      </c>
      <c r="B1033">
        <v>182.58067919999999</v>
      </c>
      <c r="C1033" s="5">
        <f t="shared" si="16"/>
        <v>0.98116480809828255</v>
      </c>
    </row>
    <row r="1034" spans="1:3" x14ac:dyDescent="0.25">
      <c r="A1034" s="1">
        <v>31381</v>
      </c>
      <c r="B1034">
        <v>185.31294299999999</v>
      </c>
      <c r="C1034" s="5">
        <f t="shared" si="16"/>
        <v>1.0149646929344975</v>
      </c>
    </row>
    <row r="1035" spans="1:3" x14ac:dyDescent="0.25">
      <c r="A1035" s="1">
        <v>31412</v>
      </c>
      <c r="B1035">
        <v>197.2126481</v>
      </c>
      <c r="C1035" s="5">
        <f t="shared" si="16"/>
        <v>1.0642141067286379</v>
      </c>
    </row>
    <row r="1036" spans="1:3" x14ac:dyDescent="0.25">
      <c r="A1036" s="1">
        <v>31443</v>
      </c>
      <c r="B1036">
        <v>207.65576519999999</v>
      </c>
      <c r="C1036" s="5">
        <f t="shared" si="16"/>
        <v>1.0529535869053623</v>
      </c>
    </row>
    <row r="1037" spans="1:3" x14ac:dyDescent="0.25">
      <c r="A1037" s="1">
        <v>31471</v>
      </c>
      <c r="B1037">
        <v>209.22011190000001</v>
      </c>
      <c r="C1037" s="5">
        <f t="shared" si="16"/>
        <v>1.0075333651271052</v>
      </c>
    </row>
    <row r="1038" spans="1:3" x14ac:dyDescent="0.25">
      <c r="A1038" s="1">
        <v>31502</v>
      </c>
      <c r="B1038">
        <v>221.1432466</v>
      </c>
      <c r="C1038" s="5">
        <f t="shared" si="16"/>
        <v>1.056988473009224</v>
      </c>
    </row>
    <row r="1039" spans="1:3" x14ac:dyDescent="0.25">
      <c r="A1039" s="1">
        <v>31532</v>
      </c>
      <c r="B1039">
        <v>234.81938729999999</v>
      </c>
      <c r="C1039" s="5">
        <f t="shared" si="16"/>
        <v>1.0618429045890656</v>
      </c>
    </row>
    <row r="1040" spans="1:3" x14ac:dyDescent="0.25">
      <c r="A1040" s="1">
        <v>31563</v>
      </c>
      <c r="B1040">
        <v>241.25903439999999</v>
      </c>
      <c r="C1040" s="5">
        <f t="shared" si="16"/>
        <v>1.0274238306046377</v>
      </c>
    </row>
    <row r="1041" spans="1:3" x14ac:dyDescent="0.25">
      <c r="A1041" s="1">
        <v>31593</v>
      </c>
      <c r="B1041">
        <v>242.44787120000001</v>
      </c>
      <c r="C1041" s="5">
        <f t="shared" si="16"/>
        <v>1.0049276364010848</v>
      </c>
    </row>
    <row r="1042" spans="1:3" x14ac:dyDescent="0.25">
      <c r="A1042" s="1">
        <v>31624</v>
      </c>
      <c r="B1042">
        <v>250.04660430000001</v>
      </c>
      <c r="C1042" s="5">
        <f t="shared" si="16"/>
        <v>1.0313417192008738</v>
      </c>
    </row>
    <row r="1043" spans="1:3" x14ac:dyDescent="0.25">
      <c r="A1043" s="1">
        <v>31655</v>
      </c>
      <c r="B1043">
        <v>245.5396604</v>
      </c>
      <c r="C1043" s="5">
        <f t="shared" si="16"/>
        <v>0.98197558446107636</v>
      </c>
    </row>
    <row r="1044" spans="1:3" x14ac:dyDescent="0.25">
      <c r="A1044" s="1">
        <v>31685</v>
      </c>
      <c r="B1044">
        <v>251.143753</v>
      </c>
      <c r="C1044" s="5">
        <f t="shared" si="16"/>
        <v>1.0228235739630436</v>
      </c>
    </row>
    <row r="1045" spans="1:3" x14ac:dyDescent="0.25">
      <c r="A1045" s="1">
        <v>31716</v>
      </c>
      <c r="B1045">
        <v>244.9787718</v>
      </c>
      <c r="C1045" s="5">
        <f t="shared" si="16"/>
        <v>0.97545238085217278</v>
      </c>
    </row>
    <row r="1046" spans="1:3" x14ac:dyDescent="0.25">
      <c r="A1046" s="1">
        <v>31746</v>
      </c>
      <c r="B1046">
        <v>244.7600309</v>
      </c>
      <c r="C1046" s="5">
        <f t="shared" si="16"/>
        <v>0.99910710263426994</v>
      </c>
    </row>
    <row r="1047" spans="1:3" x14ac:dyDescent="0.25">
      <c r="A1047" s="1">
        <v>31777</v>
      </c>
      <c r="B1047">
        <v>253.40871089999999</v>
      </c>
      <c r="C1047" s="5">
        <f t="shared" si="16"/>
        <v>1.035335344452271</v>
      </c>
    </row>
    <row r="1048" spans="1:3" x14ac:dyDescent="0.25">
      <c r="A1048" s="1">
        <v>31808</v>
      </c>
      <c r="B1048">
        <v>257.74074890000003</v>
      </c>
      <c r="C1048" s="5">
        <f t="shared" si="16"/>
        <v>1.0170950634830764</v>
      </c>
    </row>
    <row r="1049" spans="1:3" x14ac:dyDescent="0.25">
      <c r="A1049" s="1">
        <v>31836</v>
      </c>
      <c r="B1049">
        <v>274.94247289999998</v>
      </c>
      <c r="C1049" s="5">
        <f t="shared" si="16"/>
        <v>1.0667404128893643</v>
      </c>
    </row>
    <row r="1050" spans="1:3" x14ac:dyDescent="0.25">
      <c r="A1050" s="1">
        <v>31867</v>
      </c>
      <c r="B1050">
        <v>292.71065190000002</v>
      </c>
      <c r="C1050" s="5">
        <f t="shared" si="16"/>
        <v>1.064625078885002</v>
      </c>
    </row>
    <row r="1051" spans="1:3" x14ac:dyDescent="0.25">
      <c r="A1051" s="1">
        <v>31897</v>
      </c>
      <c r="B1051">
        <v>305.52260439999998</v>
      </c>
      <c r="C1051" s="5">
        <f t="shared" si="16"/>
        <v>1.0437700248242998</v>
      </c>
    </row>
    <row r="1052" spans="1:3" x14ac:dyDescent="0.25">
      <c r="A1052" s="1">
        <v>31928</v>
      </c>
      <c r="B1052">
        <v>302.91130010000001</v>
      </c>
      <c r="C1052" s="5">
        <f t="shared" si="16"/>
        <v>0.99145299148935906</v>
      </c>
    </row>
    <row r="1053" spans="1:3" x14ac:dyDescent="0.25">
      <c r="A1053" s="1">
        <v>31958</v>
      </c>
      <c r="B1053">
        <v>303.44005989999999</v>
      </c>
      <c r="C1053" s="5">
        <f t="shared" si="16"/>
        <v>1.0017455928511925</v>
      </c>
    </row>
    <row r="1054" spans="1:3" x14ac:dyDescent="0.25">
      <c r="A1054" s="1">
        <v>31989</v>
      </c>
      <c r="B1054">
        <v>317.09538739999999</v>
      </c>
      <c r="C1054" s="5">
        <f t="shared" si="16"/>
        <v>1.0450017295162022</v>
      </c>
    </row>
    <row r="1055" spans="1:3" x14ac:dyDescent="0.25">
      <c r="A1055" s="1">
        <v>32020</v>
      </c>
      <c r="B1055">
        <v>326.99950430000001</v>
      </c>
      <c r="C1055" s="5">
        <f t="shared" si="16"/>
        <v>1.0312338724987711</v>
      </c>
    </row>
    <row r="1056" spans="1:3" x14ac:dyDescent="0.25">
      <c r="A1056" s="1">
        <v>32050</v>
      </c>
      <c r="B1056">
        <v>348.1081896</v>
      </c>
      <c r="C1056" s="5">
        <f t="shared" si="16"/>
        <v>1.0645526522897546</v>
      </c>
    </row>
    <row r="1057" spans="1:3" x14ac:dyDescent="0.25">
      <c r="A1057" s="1">
        <v>32081</v>
      </c>
      <c r="B1057">
        <v>337.56313929999999</v>
      </c>
      <c r="C1057" s="5">
        <f t="shared" si="16"/>
        <v>0.96970754893150601</v>
      </c>
    </row>
    <row r="1058" spans="1:3" x14ac:dyDescent="0.25">
      <c r="A1058" s="1">
        <v>32111</v>
      </c>
      <c r="B1058">
        <v>297.5532043</v>
      </c>
      <c r="C1058" s="5">
        <f t="shared" si="16"/>
        <v>0.88147421817747029</v>
      </c>
    </row>
    <row r="1059" spans="1:3" x14ac:dyDescent="0.25">
      <c r="A1059" s="1">
        <v>32142</v>
      </c>
      <c r="B1059">
        <v>260.9484258</v>
      </c>
      <c r="C1059" s="5">
        <f t="shared" si="16"/>
        <v>0.8769807282495462</v>
      </c>
    </row>
    <row r="1060" spans="1:3" x14ac:dyDescent="0.25">
      <c r="A1060" s="1">
        <v>32173</v>
      </c>
      <c r="B1060">
        <v>257.47000100000002</v>
      </c>
      <c r="C1060" s="5">
        <f t="shared" si="16"/>
        <v>0.98667006789048051</v>
      </c>
    </row>
    <row r="1061" spans="1:3" x14ac:dyDescent="0.25">
      <c r="A1061" s="1">
        <v>32202</v>
      </c>
      <c r="B1061">
        <v>269.48001099999999</v>
      </c>
      <c r="C1061" s="5">
        <f t="shared" si="16"/>
        <v>1.0466462498673776</v>
      </c>
    </row>
    <row r="1062" spans="1:3" x14ac:dyDescent="0.25">
      <c r="A1062" s="1">
        <v>32233</v>
      </c>
      <c r="B1062">
        <v>261.14999399999999</v>
      </c>
      <c r="C1062" s="5">
        <f t="shared" si="16"/>
        <v>0.96908855328790977</v>
      </c>
    </row>
    <row r="1063" spans="1:3" x14ac:dyDescent="0.25">
      <c r="A1063" s="1">
        <v>32263</v>
      </c>
      <c r="B1063">
        <v>264.040009</v>
      </c>
      <c r="C1063" s="5">
        <f t="shared" si="16"/>
        <v>1.0110664946061612</v>
      </c>
    </row>
    <row r="1064" spans="1:3" x14ac:dyDescent="0.25">
      <c r="A1064" s="1">
        <v>32294</v>
      </c>
      <c r="B1064">
        <v>266.32000699999998</v>
      </c>
      <c r="C1064" s="5">
        <f t="shared" si="16"/>
        <v>1.0086350474257104</v>
      </c>
    </row>
    <row r="1065" spans="1:3" x14ac:dyDescent="0.25">
      <c r="A1065" s="1">
        <v>32324</v>
      </c>
      <c r="B1065">
        <v>278.540009</v>
      </c>
      <c r="C1065" s="5">
        <f t="shared" si="16"/>
        <v>1.0458846563487814</v>
      </c>
    </row>
    <row r="1066" spans="1:3" x14ac:dyDescent="0.25">
      <c r="A1066" s="1">
        <v>32355</v>
      </c>
      <c r="B1066">
        <v>277.48998999999998</v>
      </c>
      <c r="C1066" s="5">
        <f t="shared" si="16"/>
        <v>0.99623027584521973</v>
      </c>
    </row>
    <row r="1067" spans="1:3" x14ac:dyDescent="0.25">
      <c r="A1067" s="1">
        <v>32386</v>
      </c>
      <c r="B1067">
        <v>268.07000699999998</v>
      </c>
      <c r="C1067" s="5">
        <f t="shared" si="16"/>
        <v>0.96605289077274459</v>
      </c>
    </row>
    <row r="1068" spans="1:3" x14ac:dyDescent="0.25">
      <c r="A1068" s="1">
        <v>32416</v>
      </c>
      <c r="B1068">
        <v>279.48998999999998</v>
      </c>
      <c r="C1068" s="5">
        <f t="shared" si="16"/>
        <v>1.0426007486917401</v>
      </c>
    </row>
    <row r="1069" spans="1:3" x14ac:dyDescent="0.25">
      <c r="A1069" s="1">
        <v>32447</v>
      </c>
      <c r="B1069">
        <v>287.26998900000001</v>
      </c>
      <c r="C1069" s="5">
        <f t="shared" si="16"/>
        <v>1.0278364137477698</v>
      </c>
    </row>
    <row r="1070" spans="1:3" x14ac:dyDescent="0.25">
      <c r="A1070" s="1">
        <v>32477</v>
      </c>
      <c r="B1070">
        <v>283.17999300000002</v>
      </c>
      <c r="C1070" s="5">
        <f t="shared" si="16"/>
        <v>0.98576253644093681</v>
      </c>
    </row>
    <row r="1071" spans="1:3" x14ac:dyDescent="0.25">
      <c r="A1071" s="1">
        <v>32508</v>
      </c>
      <c r="B1071">
        <v>288.11999500000002</v>
      </c>
      <c r="C1071" s="5">
        <f t="shared" si="16"/>
        <v>1.017444742291522</v>
      </c>
    </row>
    <row r="1072" spans="1:3" x14ac:dyDescent="0.25">
      <c r="A1072" s="1">
        <v>32539</v>
      </c>
      <c r="B1072">
        <v>309.209991</v>
      </c>
      <c r="C1072" s="5">
        <f t="shared" si="16"/>
        <v>1.0731986546091672</v>
      </c>
    </row>
    <row r="1073" spans="1:3" x14ac:dyDescent="0.25">
      <c r="A1073" s="1">
        <v>32567</v>
      </c>
      <c r="B1073">
        <v>301.51001000000002</v>
      </c>
      <c r="C1073" s="5">
        <f t="shared" si="16"/>
        <v>0.97509789067585473</v>
      </c>
    </row>
    <row r="1074" spans="1:3" x14ac:dyDescent="0.25">
      <c r="A1074" s="1">
        <v>32598</v>
      </c>
      <c r="B1074">
        <v>308.540009</v>
      </c>
      <c r="C1074" s="5">
        <f t="shared" si="16"/>
        <v>1.0233159721629141</v>
      </c>
    </row>
    <row r="1075" spans="1:3" x14ac:dyDescent="0.25">
      <c r="A1075" s="1">
        <v>32628</v>
      </c>
      <c r="B1075">
        <v>324.55999800000001</v>
      </c>
      <c r="C1075" s="5">
        <f t="shared" si="16"/>
        <v>1.0519219178476138</v>
      </c>
    </row>
    <row r="1076" spans="1:3" x14ac:dyDescent="0.25">
      <c r="A1076" s="1">
        <v>32659</v>
      </c>
      <c r="B1076">
        <v>337.69000199999999</v>
      </c>
      <c r="C1076" s="5">
        <f t="shared" si="16"/>
        <v>1.0404547821078061</v>
      </c>
    </row>
    <row r="1077" spans="1:3" x14ac:dyDescent="0.25">
      <c r="A1077" s="1">
        <v>32689</v>
      </c>
      <c r="B1077">
        <v>335.77999899999998</v>
      </c>
      <c r="C1077" s="5">
        <f t="shared" si="16"/>
        <v>0.99434391605114791</v>
      </c>
    </row>
    <row r="1078" spans="1:3" x14ac:dyDescent="0.25">
      <c r="A1078" s="1">
        <v>32720</v>
      </c>
      <c r="B1078">
        <v>366.10000600000001</v>
      </c>
      <c r="C1078" s="5">
        <f t="shared" si="16"/>
        <v>1.0902972395327217</v>
      </c>
    </row>
    <row r="1079" spans="1:3" x14ac:dyDescent="0.25">
      <c r="A1079" s="1">
        <v>32751</v>
      </c>
      <c r="B1079">
        <v>373.25</v>
      </c>
      <c r="C1079" s="5">
        <f t="shared" si="16"/>
        <v>1.0195301663010625</v>
      </c>
    </row>
    <row r="1080" spans="1:3" x14ac:dyDescent="0.25">
      <c r="A1080" s="1">
        <v>32781</v>
      </c>
      <c r="B1080">
        <v>371.73998999999998</v>
      </c>
      <c r="C1080" s="5">
        <f t="shared" si="16"/>
        <v>0.99595442732752837</v>
      </c>
    </row>
    <row r="1081" spans="1:3" x14ac:dyDescent="0.25">
      <c r="A1081" s="1">
        <v>32812</v>
      </c>
      <c r="B1081">
        <v>363.10998499999999</v>
      </c>
      <c r="C1081" s="5">
        <f t="shared" si="16"/>
        <v>0.97678483555132178</v>
      </c>
    </row>
    <row r="1082" spans="1:3" x14ac:dyDescent="0.25">
      <c r="A1082" s="1">
        <v>32842</v>
      </c>
      <c r="B1082">
        <v>370.51001000000002</v>
      </c>
      <c r="C1082" s="5">
        <f t="shared" si="16"/>
        <v>1.0203795690168092</v>
      </c>
    </row>
    <row r="1083" spans="1:3" x14ac:dyDescent="0.25">
      <c r="A1083" s="1">
        <v>32873</v>
      </c>
      <c r="B1083">
        <v>379.41000400000001</v>
      </c>
      <c r="C1083" s="5">
        <f t="shared" si="16"/>
        <v>1.0240209272618572</v>
      </c>
    </row>
    <row r="1084" spans="1:3" x14ac:dyDescent="0.25">
      <c r="A1084" s="1">
        <v>32904</v>
      </c>
      <c r="B1084">
        <v>353.94000199999999</v>
      </c>
      <c r="C1084" s="5">
        <f t="shared" si="16"/>
        <v>0.93286945064316218</v>
      </c>
    </row>
    <row r="1085" spans="1:3" x14ac:dyDescent="0.25">
      <c r="A1085" s="1">
        <v>32932</v>
      </c>
      <c r="B1085">
        <v>358.5</v>
      </c>
      <c r="C1085" s="5">
        <f t="shared" si="16"/>
        <v>1.0128835338595044</v>
      </c>
    </row>
    <row r="1086" spans="1:3" x14ac:dyDescent="0.25">
      <c r="A1086" s="1">
        <v>32963</v>
      </c>
      <c r="B1086">
        <v>368</v>
      </c>
      <c r="C1086" s="5">
        <f t="shared" si="16"/>
        <v>1.0264993026499303</v>
      </c>
    </row>
    <row r="1087" spans="1:3" x14ac:dyDescent="0.25">
      <c r="A1087" s="1">
        <v>32993</v>
      </c>
      <c r="B1087">
        <v>358.82000699999998</v>
      </c>
      <c r="C1087" s="5">
        <f t="shared" si="16"/>
        <v>0.97505436684782598</v>
      </c>
    </row>
    <row r="1088" spans="1:3" x14ac:dyDescent="0.25">
      <c r="A1088" s="1">
        <v>33024</v>
      </c>
      <c r="B1088">
        <v>393.79998799999998</v>
      </c>
      <c r="C1088" s="5">
        <f t="shared" si="16"/>
        <v>1.0974861499292039</v>
      </c>
    </row>
    <row r="1089" spans="1:3" x14ac:dyDescent="0.25">
      <c r="A1089" s="1">
        <v>33054</v>
      </c>
      <c r="B1089">
        <v>391.14001500000001</v>
      </c>
      <c r="C1089" s="5">
        <f t="shared" si="16"/>
        <v>0.99324537054074269</v>
      </c>
    </row>
    <row r="1090" spans="1:3" x14ac:dyDescent="0.25">
      <c r="A1090" s="1">
        <v>33085</v>
      </c>
      <c r="B1090">
        <v>389.89001500000001</v>
      </c>
      <c r="C1090" s="5">
        <f t="shared" si="16"/>
        <v>0.99680421344770875</v>
      </c>
    </row>
    <row r="1091" spans="1:3" x14ac:dyDescent="0.25">
      <c r="A1091" s="1">
        <v>33116</v>
      </c>
      <c r="B1091">
        <v>354.64999399999999</v>
      </c>
      <c r="C1091" s="5">
        <f t="shared" si="16"/>
        <v>0.90961548220207689</v>
      </c>
    </row>
    <row r="1092" spans="1:3" x14ac:dyDescent="0.25">
      <c r="A1092" s="1">
        <v>33146</v>
      </c>
      <c r="B1092">
        <v>337.39001500000001</v>
      </c>
      <c r="C1092" s="5">
        <f t="shared" si="16"/>
        <v>0.95133235784010761</v>
      </c>
    </row>
    <row r="1093" spans="1:3" x14ac:dyDescent="0.25">
      <c r="A1093" s="1">
        <v>33177</v>
      </c>
      <c r="B1093">
        <v>335.95001200000002</v>
      </c>
      <c r="C1093" s="5">
        <f t="shared" si="16"/>
        <v>0.99573193356063017</v>
      </c>
    </row>
    <row r="1094" spans="1:3" x14ac:dyDescent="0.25">
      <c r="A1094" s="1">
        <v>33207</v>
      </c>
      <c r="B1094">
        <v>357.67001299999998</v>
      </c>
      <c r="C1094" s="5">
        <f t="shared" ref="C1094:C1157" si="17">(B1094/B1093)</f>
        <v>1.064652478714601</v>
      </c>
    </row>
    <row r="1095" spans="1:3" x14ac:dyDescent="0.25">
      <c r="A1095" s="1">
        <v>33238</v>
      </c>
      <c r="B1095">
        <v>367.63000499999998</v>
      </c>
      <c r="C1095" s="5">
        <f t="shared" si="17"/>
        <v>1.0278468745994649</v>
      </c>
    </row>
    <row r="1096" spans="1:3" x14ac:dyDescent="0.25">
      <c r="A1096" s="1">
        <v>33269</v>
      </c>
      <c r="B1096">
        <v>383.64001500000001</v>
      </c>
      <c r="C1096" s="5">
        <f t="shared" si="17"/>
        <v>1.0435492472928047</v>
      </c>
    </row>
    <row r="1097" spans="1:3" x14ac:dyDescent="0.25">
      <c r="A1097" s="1">
        <v>33297</v>
      </c>
      <c r="B1097">
        <v>411.07998700000002</v>
      </c>
      <c r="C1097" s="5">
        <f t="shared" si="17"/>
        <v>1.0715253126032747</v>
      </c>
    </row>
    <row r="1098" spans="1:3" x14ac:dyDescent="0.25">
      <c r="A1098" s="1">
        <v>33328</v>
      </c>
      <c r="B1098">
        <v>421.02999899999998</v>
      </c>
      <c r="C1098" s="5">
        <f t="shared" si="17"/>
        <v>1.0242045643540414</v>
      </c>
    </row>
    <row r="1099" spans="1:3" x14ac:dyDescent="0.25">
      <c r="A1099" s="1">
        <v>33358</v>
      </c>
      <c r="B1099">
        <v>422.02999899999998</v>
      </c>
      <c r="C1099" s="5">
        <f t="shared" si="17"/>
        <v>1.0023751276687531</v>
      </c>
    </row>
    <row r="1100" spans="1:3" x14ac:dyDescent="0.25">
      <c r="A1100" s="1">
        <v>33389</v>
      </c>
      <c r="B1100">
        <v>440.23998999999998</v>
      </c>
      <c r="C1100" s="5">
        <f t="shared" si="17"/>
        <v>1.0431485701091121</v>
      </c>
    </row>
    <row r="1101" spans="1:3" x14ac:dyDescent="0.25">
      <c r="A1101" s="1">
        <v>33419</v>
      </c>
      <c r="B1101">
        <v>420.07000699999998</v>
      </c>
      <c r="C1101" s="5">
        <f t="shared" si="17"/>
        <v>0.95418411898473832</v>
      </c>
    </row>
    <row r="1102" spans="1:3" x14ac:dyDescent="0.25">
      <c r="A1102" s="1">
        <v>33450</v>
      </c>
      <c r="B1102">
        <v>439.64999399999999</v>
      </c>
      <c r="C1102" s="5">
        <f t="shared" si="17"/>
        <v>1.0466112473485878</v>
      </c>
    </row>
    <row r="1103" spans="1:3" x14ac:dyDescent="0.25">
      <c r="A1103" s="1">
        <v>33481</v>
      </c>
      <c r="B1103">
        <v>450.05999800000001</v>
      </c>
      <c r="C1103" s="5">
        <f t="shared" si="17"/>
        <v>1.0236779350439387</v>
      </c>
    </row>
    <row r="1104" spans="1:3" x14ac:dyDescent="0.25">
      <c r="A1104" s="1">
        <v>33511</v>
      </c>
      <c r="B1104">
        <v>442.52999899999998</v>
      </c>
      <c r="C1104" s="5">
        <f t="shared" si="17"/>
        <v>0.98326889962791131</v>
      </c>
    </row>
    <row r="1105" spans="1:3" x14ac:dyDescent="0.25">
      <c r="A1105" s="1">
        <v>33542</v>
      </c>
      <c r="B1105">
        <v>448.48001099999999</v>
      </c>
      <c r="C1105" s="5">
        <f t="shared" si="17"/>
        <v>1.0134454432771687</v>
      </c>
    </row>
    <row r="1106" spans="1:3" x14ac:dyDescent="0.25">
      <c r="A1106" s="1">
        <v>33572</v>
      </c>
      <c r="B1106">
        <v>430.41000400000001</v>
      </c>
      <c r="C1106" s="5">
        <f t="shared" si="17"/>
        <v>0.95970833357832763</v>
      </c>
    </row>
    <row r="1107" spans="1:3" x14ac:dyDescent="0.25">
      <c r="A1107" s="1">
        <v>33603</v>
      </c>
      <c r="B1107">
        <v>479.63000499999998</v>
      </c>
      <c r="C1107" s="5">
        <f t="shared" si="17"/>
        <v>1.1143560803479837</v>
      </c>
    </row>
    <row r="1108" spans="1:3" x14ac:dyDescent="0.25">
      <c r="A1108" s="1">
        <v>33634</v>
      </c>
      <c r="B1108">
        <v>470.70001200000002</v>
      </c>
      <c r="C1108" s="5">
        <f t="shared" si="17"/>
        <v>0.98138149634737726</v>
      </c>
    </row>
    <row r="1109" spans="1:3" x14ac:dyDescent="0.25">
      <c r="A1109" s="1">
        <v>33663</v>
      </c>
      <c r="B1109">
        <v>476.790009</v>
      </c>
      <c r="C1109" s="5">
        <f t="shared" si="17"/>
        <v>1.0129381704795877</v>
      </c>
    </row>
    <row r="1110" spans="1:3" x14ac:dyDescent="0.25">
      <c r="A1110" s="1">
        <v>33694</v>
      </c>
      <c r="B1110">
        <v>467.51998900000001</v>
      </c>
      <c r="C1110" s="5">
        <f t="shared" si="17"/>
        <v>0.98055743655484195</v>
      </c>
    </row>
    <row r="1111" spans="1:3" x14ac:dyDescent="0.25">
      <c r="A1111" s="1">
        <v>33724</v>
      </c>
      <c r="B1111">
        <v>481.25</v>
      </c>
      <c r="C1111" s="5">
        <f t="shared" si="17"/>
        <v>1.0293677518032283</v>
      </c>
    </row>
    <row r="1112" spans="1:3" x14ac:dyDescent="0.25">
      <c r="A1112" s="1">
        <v>33755</v>
      </c>
      <c r="B1112">
        <v>483.60000600000001</v>
      </c>
      <c r="C1112" s="5">
        <f t="shared" si="17"/>
        <v>1.0048831293506493</v>
      </c>
    </row>
    <row r="1113" spans="1:3" x14ac:dyDescent="0.25">
      <c r="A1113" s="1">
        <v>33785</v>
      </c>
      <c r="B1113">
        <v>476.41000400000001</v>
      </c>
      <c r="C1113" s="5">
        <f t="shared" si="17"/>
        <v>0.98513233682631507</v>
      </c>
    </row>
    <row r="1114" spans="1:3" x14ac:dyDescent="0.25">
      <c r="A1114" s="1">
        <v>33816</v>
      </c>
      <c r="B1114">
        <v>495.86999500000002</v>
      </c>
      <c r="C1114" s="5">
        <f t="shared" si="17"/>
        <v>1.0408471502206322</v>
      </c>
    </row>
    <row r="1115" spans="1:3" x14ac:dyDescent="0.25">
      <c r="A1115" s="1">
        <v>33847</v>
      </c>
      <c r="B1115">
        <v>485.72000100000002</v>
      </c>
      <c r="C1115" s="5">
        <f t="shared" si="17"/>
        <v>0.9795309373377189</v>
      </c>
    </row>
    <row r="1116" spans="1:3" x14ac:dyDescent="0.25">
      <c r="A1116" s="1">
        <v>33877</v>
      </c>
      <c r="B1116">
        <v>491.42999300000002</v>
      </c>
      <c r="C1116" s="5">
        <f t="shared" si="17"/>
        <v>1.0117557275554729</v>
      </c>
    </row>
    <row r="1117" spans="1:3" x14ac:dyDescent="0.25">
      <c r="A1117" s="1">
        <v>33908</v>
      </c>
      <c r="B1117">
        <v>493.13000499999998</v>
      </c>
      <c r="C1117" s="5">
        <f t="shared" si="17"/>
        <v>1.0034593167373078</v>
      </c>
    </row>
    <row r="1118" spans="1:3" x14ac:dyDescent="0.25">
      <c r="A1118" s="1">
        <v>33938</v>
      </c>
      <c r="B1118">
        <v>509.92001299999998</v>
      </c>
      <c r="C1118" s="5">
        <f t="shared" si="17"/>
        <v>1.0340478328833387</v>
      </c>
    </row>
    <row r="1119" spans="1:3" x14ac:dyDescent="0.25">
      <c r="A1119" s="1">
        <v>33969</v>
      </c>
      <c r="B1119">
        <v>516.17999299999997</v>
      </c>
      <c r="C1119" s="5">
        <f t="shared" si="17"/>
        <v>1.0122763959844816</v>
      </c>
    </row>
    <row r="1120" spans="1:3" x14ac:dyDescent="0.25">
      <c r="A1120" s="1">
        <v>34000</v>
      </c>
      <c r="B1120">
        <v>520.48999000000003</v>
      </c>
      <c r="C1120" s="5">
        <f t="shared" si="17"/>
        <v>1.0083497947585118</v>
      </c>
    </row>
    <row r="1121" spans="1:3" x14ac:dyDescent="0.25">
      <c r="A1121" s="1">
        <v>34028</v>
      </c>
      <c r="B1121">
        <v>527.59002699999996</v>
      </c>
      <c r="C1121" s="5">
        <f t="shared" si="17"/>
        <v>1.0136410634909616</v>
      </c>
    </row>
    <row r="1122" spans="1:3" x14ac:dyDescent="0.25">
      <c r="A1122" s="1">
        <v>34059</v>
      </c>
      <c r="B1122">
        <v>538.71997099999999</v>
      </c>
      <c r="C1122" s="5">
        <f t="shared" si="17"/>
        <v>1.0210958195386814</v>
      </c>
    </row>
    <row r="1123" spans="1:3" x14ac:dyDescent="0.25">
      <c r="A1123" s="1">
        <v>34089</v>
      </c>
      <c r="B1123">
        <v>525.70001200000002</v>
      </c>
      <c r="C1123" s="5">
        <f t="shared" si="17"/>
        <v>0.97583167563691453</v>
      </c>
    </row>
    <row r="1124" spans="1:3" x14ac:dyDescent="0.25">
      <c r="A1124" s="1">
        <v>34120</v>
      </c>
      <c r="B1124">
        <v>539.76000999999997</v>
      </c>
      <c r="C1124" s="5">
        <f t="shared" si="17"/>
        <v>1.026745287576672</v>
      </c>
    </row>
    <row r="1125" spans="1:3" x14ac:dyDescent="0.25">
      <c r="A1125" s="1">
        <v>34150</v>
      </c>
      <c r="B1125">
        <v>541.34002699999996</v>
      </c>
      <c r="C1125" s="5">
        <f t="shared" si="17"/>
        <v>1.0029272583569131</v>
      </c>
    </row>
    <row r="1126" spans="1:3" x14ac:dyDescent="0.25">
      <c r="A1126" s="1">
        <v>34181</v>
      </c>
      <c r="B1126">
        <v>539.15997300000004</v>
      </c>
      <c r="C1126" s="5">
        <f t="shared" si="17"/>
        <v>0.9959728564464716</v>
      </c>
    </row>
    <row r="1127" spans="1:3" x14ac:dyDescent="0.25">
      <c r="A1127" s="1">
        <v>34212</v>
      </c>
      <c r="B1127">
        <v>559.61999500000002</v>
      </c>
      <c r="C1127" s="5">
        <f t="shared" si="17"/>
        <v>1.0379479616896561</v>
      </c>
    </row>
    <row r="1128" spans="1:3" x14ac:dyDescent="0.25">
      <c r="A1128" s="1">
        <v>34242</v>
      </c>
      <c r="B1128">
        <v>555.330017</v>
      </c>
      <c r="C1128" s="5">
        <f t="shared" si="17"/>
        <v>0.99233412308650615</v>
      </c>
    </row>
    <row r="1129" spans="1:3" x14ac:dyDescent="0.25">
      <c r="A1129" s="1">
        <v>34273</v>
      </c>
      <c r="B1129">
        <v>566.82000700000003</v>
      </c>
      <c r="C1129" s="5">
        <f t="shared" si="17"/>
        <v>1.0206903816618291</v>
      </c>
    </row>
    <row r="1130" spans="1:3" x14ac:dyDescent="0.25">
      <c r="A1130" s="1">
        <v>34303</v>
      </c>
      <c r="B1130">
        <v>561.40997300000004</v>
      </c>
      <c r="C1130" s="5">
        <f t="shared" si="17"/>
        <v>0.99045546393354467</v>
      </c>
    </row>
    <row r="1131" spans="1:3" x14ac:dyDescent="0.25">
      <c r="A1131" s="1">
        <v>34334</v>
      </c>
      <c r="B1131">
        <v>568.20001200000002</v>
      </c>
      <c r="C1131" s="5">
        <f t="shared" si="17"/>
        <v>1.0120946177064083</v>
      </c>
    </row>
    <row r="1132" spans="1:3" x14ac:dyDescent="0.25">
      <c r="A1132" s="1">
        <v>34365</v>
      </c>
      <c r="B1132">
        <v>587.52002000000005</v>
      </c>
      <c r="C1132" s="5">
        <f t="shared" si="17"/>
        <v>1.0340021252938658</v>
      </c>
    </row>
    <row r="1133" spans="1:3" x14ac:dyDescent="0.25">
      <c r="A1133" s="1">
        <v>34393</v>
      </c>
      <c r="B1133">
        <v>571.57000700000003</v>
      </c>
      <c r="C1133" s="5">
        <f t="shared" si="17"/>
        <v>0.97285196681467978</v>
      </c>
    </row>
    <row r="1134" spans="1:3" x14ac:dyDescent="0.25">
      <c r="A1134" s="1">
        <v>34424</v>
      </c>
      <c r="B1134">
        <v>546.65002400000003</v>
      </c>
      <c r="C1134" s="5">
        <f t="shared" si="17"/>
        <v>0.95640082108087243</v>
      </c>
    </row>
    <row r="1135" spans="1:3" x14ac:dyDescent="0.25">
      <c r="A1135" s="1">
        <v>34454</v>
      </c>
      <c r="B1135">
        <v>553.65997300000004</v>
      </c>
      <c r="C1135" s="5">
        <f t="shared" si="17"/>
        <v>1.0128234678354282</v>
      </c>
    </row>
    <row r="1136" spans="1:3" x14ac:dyDescent="0.25">
      <c r="A1136" s="1">
        <v>34485</v>
      </c>
      <c r="B1136">
        <v>562.75</v>
      </c>
      <c r="C1136" s="5">
        <f t="shared" si="17"/>
        <v>1.0164180678454064</v>
      </c>
    </row>
    <row r="1137" spans="1:3" x14ac:dyDescent="0.25">
      <c r="A1137" s="1">
        <v>34515</v>
      </c>
      <c r="B1137">
        <v>548.96002199999998</v>
      </c>
      <c r="C1137" s="5">
        <f t="shared" si="17"/>
        <v>0.97549537450022206</v>
      </c>
    </row>
    <row r="1138" spans="1:3" x14ac:dyDescent="0.25">
      <c r="A1138" s="1">
        <v>34546</v>
      </c>
      <c r="B1138">
        <v>566.97997999999995</v>
      </c>
      <c r="C1138" s="5">
        <f t="shared" si="17"/>
        <v>1.0328256289672038</v>
      </c>
    </row>
    <row r="1139" spans="1:3" x14ac:dyDescent="0.25">
      <c r="A1139" s="1">
        <v>34577</v>
      </c>
      <c r="B1139">
        <v>590.22997999999995</v>
      </c>
      <c r="C1139" s="5">
        <f t="shared" si="17"/>
        <v>1.0410067388975532</v>
      </c>
    </row>
    <row r="1140" spans="1:3" x14ac:dyDescent="0.25">
      <c r="A1140" s="1">
        <v>34607</v>
      </c>
      <c r="B1140">
        <v>575.79998799999998</v>
      </c>
      <c r="C1140" s="5">
        <f t="shared" si="17"/>
        <v>0.97555191622086024</v>
      </c>
    </row>
    <row r="1141" spans="1:3" x14ac:dyDescent="0.25">
      <c r="A1141" s="1">
        <v>34638</v>
      </c>
      <c r="B1141">
        <v>588.72997999999995</v>
      </c>
      <c r="C1141" s="5">
        <f t="shared" si="17"/>
        <v>1.0224557003637866</v>
      </c>
    </row>
    <row r="1142" spans="1:3" x14ac:dyDescent="0.25">
      <c r="A1142" s="1">
        <v>34668</v>
      </c>
      <c r="B1142">
        <v>567.28997800000002</v>
      </c>
      <c r="C1142" s="5">
        <f t="shared" si="17"/>
        <v>0.9635826223763907</v>
      </c>
    </row>
    <row r="1143" spans="1:3" x14ac:dyDescent="0.25">
      <c r="A1143" s="1">
        <v>34699</v>
      </c>
      <c r="B1143">
        <v>575.71002199999998</v>
      </c>
      <c r="C1143" s="5">
        <f t="shared" si="17"/>
        <v>1.0148425749202994</v>
      </c>
    </row>
    <row r="1144" spans="1:3" x14ac:dyDescent="0.25">
      <c r="A1144" s="1">
        <v>34730</v>
      </c>
      <c r="B1144">
        <v>590.64001499999995</v>
      </c>
      <c r="C1144" s="5">
        <f t="shared" si="17"/>
        <v>1.025933182382571</v>
      </c>
    </row>
    <row r="1145" spans="1:3" x14ac:dyDescent="0.25">
      <c r="A1145" s="1">
        <v>34758</v>
      </c>
      <c r="B1145">
        <v>613.65002400000003</v>
      </c>
      <c r="C1145" s="5">
        <f t="shared" si="17"/>
        <v>1.0389577550041205</v>
      </c>
    </row>
    <row r="1146" spans="1:3" x14ac:dyDescent="0.25">
      <c r="A1146" s="1">
        <v>34789</v>
      </c>
      <c r="B1146">
        <v>631.76000999999997</v>
      </c>
      <c r="C1146" s="5">
        <f t="shared" si="17"/>
        <v>1.0295119128032495</v>
      </c>
    </row>
    <row r="1147" spans="1:3" x14ac:dyDescent="0.25">
      <c r="A1147" s="1">
        <v>34819</v>
      </c>
      <c r="B1147">
        <v>650.35998500000005</v>
      </c>
      <c r="C1147" s="5">
        <f t="shared" si="17"/>
        <v>1.0294415200480955</v>
      </c>
    </row>
    <row r="1148" spans="1:3" x14ac:dyDescent="0.25">
      <c r="A1148" s="1">
        <v>34850</v>
      </c>
      <c r="B1148">
        <v>676.35998500000005</v>
      </c>
      <c r="C1148" s="5">
        <f t="shared" si="17"/>
        <v>1.0399778593389322</v>
      </c>
    </row>
    <row r="1149" spans="1:3" x14ac:dyDescent="0.25">
      <c r="A1149" s="1">
        <v>34880</v>
      </c>
      <c r="B1149">
        <v>692.07000700000003</v>
      </c>
      <c r="C1149" s="5">
        <f t="shared" si="17"/>
        <v>1.0232273084576404</v>
      </c>
    </row>
    <row r="1150" spans="1:3" x14ac:dyDescent="0.25">
      <c r="A1150" s="1">
        <v>34911</v>
      </c>
      <c r="B1150">
        <v>715.02002000000005</v>
      </c>
      <c r="C1150" s="5">
        <f t="shared" si="17"/>
        <v>1.0331614038578036</v>
      </c>
    </row>
    <row r="1151" spans="1:3" x14ac:dyDescent="0.25">
      <c r="A1151" s="1">
        <v>34942</v>
      </c>
      <c r="B1151">
        <v>716.82000700000003</v>
      </c>
      <c r="C1151" s="5">
        <f t="shared" si="17"/>
        <v>1.0025173938486365</v>
      </c>
    </row>
    <row r="1152" spans="1:3" x14ac:dyDescent="0.25">
      <c r="A1152" s="1">
        <v>34972</v>
      </c>
      <c r="B1152">
        <v>747.07000700000003</v>
      </c>
      <c r="C1152" s="5">
        <f t="shared" si="17"/>
        <v>1.0422002730177702</v>
      </c>
    </row>
    <row r="1153" spans="1:3" x14ac:dyDescent="0.25">
      <c r="A1153" s="1">
        <v>35003</v>
      </c>
      <c r="B1153">
        <v>744.40002400000003</v>
      </c>
      <c r="C1153" s="5">
        <f t="shared" si="17"/>
        <v>0.99642606050974813</v>
      </c>
    </row>
    <row r="1154" spans="1:3" x14ac:dyDescent="0.25">
      <c r="A1154" s="1">
        <v>35033</v>
      </c>
      <c r="B1154">
        <v>777.07000700000003</v>
      </c>
      <c r="C1154" s="5">
        <f t="shared" si="17"/>
        <v>1.0438876705355937</v>
      </c>
    </row>
    <row r="1155" spans="1:3" x14ac:dyDescent="0.25">
      <c r="A1155" s="1">
        <v>35064</v>
      </c>
      <c r="B1155">
        <v>792.03997800000002</v>
      </c>
      <c r="C1155" s="5">
        <f t="shared" si="17"/>
        <v>1.0192646362170044</v>
      </c>
    </row>
    <row r="1156" spans="1:3" x14ac:dyDescent="0.25">
      <c r="A1156" s="1">
        <v>35095</v>
      </c>
      <c r="B1156">
        <v>819</v>
      </c>
      <c r="C1156" s="5">
        <f t="shared" si="17"/>
        <v>1.0340387136367504</v>
      </c>
    </row>
    <row r="1157" spans="1:3" x14ac:dyDescent="0.25">
      <c r="A1157" s="1">
        <v>35124</v>
      </c>
      <c r="B1157">
        <v>826.59002699999996</v>
      </c>
      <c r="C1157" s="5">
        <f t="shared" si="17"/>
        <v>1.0092674322344322</v>
      </c>
    </row>
    <row r="1158" spans="1:3" x14ac:dyDescent="0.25">
      <c r="A1158" s="1">
        <v>35155</v>
      </c>
      <c r="B1158">
        <v>834.54998799999998</v>
      </c>
      <c r="C1158" s="5">
        <f t="shared" ref="C1158:C1221" si="18">(B1158/B1157)</f>
        <v>1.0096298778596322</v>
      </c>
    </row>
    <row r="1159" spans="1:3" x14ac:dyDescent="0.25">
      <c r="A1159" s="1">
        <v>35185</v>
      </c>
      <c r="B1159">
        <v>846.84997599999997</v>
      </c>
      <c r="C1159" s="5">
        <f t="shared" si="18"/>
        <v>1.0147384676494657</v>
      </c>
    </row>
    <row r="1160" spans="1:3" x14ac:dyDescent="0.25">
      <c r="A1160" s="1">
        <v>35216</v>
      </c>
      <c r="B1160">
        <v>868.69000200000005</v>
      </c>
      <c r="C1160" s="5">
        <f t="shared" si="18"/>
        <v>1.0257897226414989</v>
      </c>
    </row>
    <row r="1161" spans="1:3" x14ac:dyDescent="0.25">
      <c r="A1161" s="1">
        <v>35246</v>
      </c>
      <c r="B1161">
        <v>872.01000999999997</v>
      </c>
      <c r="C1161" s="5">
        <f t="shared" si="18"/>
        <v>1.0038218558891621</v>
      </c>
    </row>
    <row r="1162" spans="1:3" x14ac:dyDescent="0.25">
      <c r="A1162" s="1">
        <v>35277</v>
      </c>
      <c r="B1162">
        <v>833.47997999999995</v>
      </c>
      <c r="C1162" s="5">
        <f t="shared" si="18"/>
        <v>0.95581469299876498</v>
      </c>
    </row>
    <row r="1163" spans="1:3" x14ac:dyDescent="0.25">
      <c r="A1163" s="1">
        <v>35308</v>
      </c>
      <c r="B1163">
        <v>851.05999799999995</v>
      </c>
      <c r="C1163" s="5">
        <f t="shared" si="18"/>
        <v>1.02109230985968</v>
      </c>
    </row>
    <row r="1164" spans="1:3" x14ac:dyDescent="0.25">
      <c r="A1164" s="1">
        <v>35338</v>
      </c>
      <c r="B1164">
        <v>898.96997099999999</v>
      </c>
      <c r="C1164" s="5">
        <f t="shared" si="18"/>
        <v>1.0562944717324148</v>
      </c>
    </row>
    <row r="1165" spans="1:3" x14ac:dyDescent="0.25">
      <c r="A1165" s="1">
        <v>35369</v>
      </c>
      <c r="B1165">
        <v>923.76000999999997</v>
      </c>
      <c r="C1165" s="5">
        <f t="shared" si="18"/>
        <v>1.0275760479211824</v>
      </c>
    </row>
    <row r="1166" spans="1:3" x14ac:dyDescent="0.25">
      <c r="A1166" s="1">
        <v>35399</v>
      </c>
      <c r="B1166">
        <v>993.580017</v>
      </c>
      <c r="C1166" s="5">
        <f t="shared" si="18"/>
        <v>1.075582409115112</v>
      </c>
    </row>
    <row r="1167" spans="1:3" x14ac:dyDescent="0.25">
      <c r="A1167" s="1">
        <v>35430</v>
      </c>
      <c r="B1167">
        <v>973.90002400000003</v>
      </c>
      <c r="C1167" s="5">
        <f t="shared" si="18"/>
        <v>0.98019284540421669</v>
      </c>
    </row>
    <row r="1168" spans="1:3" x14ac:dyDescent="0.25">
      <c r="A1168" s="1">
        <v>35461</v>
      </c>
      <c r="B1168" s="2">
        <v>1034.74</v>
      </c>
      <c r="C1168" s="5">
        <f t="shared" si="18"/>
        <v>1.0624704533326923</v>
      </c>
    </row>
    <row r="1169" spans="1:3" x14ac:dyDescent="0.25">
      <c r="A1169" s="1">
        <v>35489</v>
      </c>
      <c r="B1169" s="2">
        <v>1042.8499999999999</v>
      </c>
      <c r="C1169" s="5">
        <f t="shared" si="18"/>
        <v>1.0078377176875348</v>
      </c>
    </row>
    <row r="1170" spans="1:3" x14ac:dyDescent="0.25">
      <c r="A1170" s="1">
        <v>35520</v>
      </c>
      <c r="B1170" s="2">
        <v>1000</v>
      </c>
      <c r="C1170" s="5">
        <f t="shared" si="18"/>
        <v>0.95891067747039371</v>
      </c>
    </row>
    <row r="1171" spans="1:3" x14ac:dyDescent="0.25">
      <c r="A1171" s="1">
        <v>35550</v>
      </c>
      <c r="B1171" s="2">
        <v>1059.7</v>
      </c>
      <c r="C1171" s="5">
        <f t="shared" si="18"/>
        <v>1.0597000000000001</v>
      </c>
    </row>
    <row r="1172" spans="1:3" x14ac:dyDescent="0.25">
      <c r="A1172" s="1">
        <v>35581</v>
      </c>
      <c r="B1172" s="2">
        <v>1124.22</v>
      </c>
      <c r="C1172" s="5">
        <f t="shared" si="18"/>
        <v>1.0608851561762762</v>
      </c>
    </row>
    <row r="1173" spans="1:3" x14ac:dyDescent="0.25">
      <c r="A1173" s="1">
        <v>35611</v>
      </c>
      <c r="B1173" s="2">
        <v>1174.5899999999999</v>
      </c>
      <c r="C1173" s="5">
        <f t="shared" si="18"/>
        <v>1.0448043977157495</v>
      </c>
    </row>
    <row r="1174" spans="1:3" x14ac:dyDescent="0.25">
      <c r="A1174" s="1">
        <v>35642</v>
      </c>
      <c r="B1174" s="2">
        <v>1268.05</v>
      </c>
      <c r="C1174" s="5">
        <f t="shared" si="18"/>
        <v>1.0795681897513174</v>
      </c>
    </row>
    <row r="1175" spans="1:3" x14ac:dyDescent="0.25">
      <c r="A1175" s="1">
        <v>35673</v>
      </c>
      <c r="B1175" s="2">
        <v>1197.01</v>
      </c>
      <c r="C1175" s="5">
        <f t="shared" si="18"/>
        <v>0.94397697251685664</v>
      </c>
    </row>
    <row r="1176" spans="1:3" x14ac:dyDescent="0.25">
      <c r="A1176" s="1">
        <v>35703</v>
      </c>
      <c r="B1176" s="2">
        <v>1262.56</v>
      </c>
      <c r="C1176" s="5">
        <f t="shared" si="18"/>
        <v>1.054761447272788</v>
      </c>
    </row>
    <row r="1177" spans="1:3" x14ac:dyDescent="0.25">
      <c r="A1177" s="1">
        <v>35734</v>
      </c>
      <c r="B1177" s="2">
        <v>1220.4000000000001</v>
      </c>
      <c r="C1177" s="5">
        <f t="shared" si="18"/>
        <v>0.96660752756304658</v>
      </c>
    </row>
    <row r="1178" spans="1:3" x14ac:dyDescent="0.25">
      <c r="A1178" s="1">
        <v>35764</v>
      </c>
      <c r="B1178" s="2">
        <v>1276.8900000000001</v>
      </c>
      <c r="C1178" s="5">
        <f t="shared" si="18"/>
        <v>1.0462881022615536</v>
      </c>
    </row>
    <row r="1179" spans="1:3" x14ac:dyDescent="0.25">
      <c r="A1179" s="1">
        <v>35795</v>
      </c>
      <c r="B1179" s="2">
        <v>1298.82</v>
      </c>
      <c r="C1179" s="5">
        <f t="shared" si="18"/>
        <v>1.0171745412682376</v>
      </c>
    </row>
    <row r="1180" spans="1:3" x14ac:dyDescent="0.25">
      <c r="A1180" s="1">
        <v>35826</v>
      </c>
      <c r="B1180" s="2">
        <v>1313.19</v>
      </c>
      <c r="C1180" s="5">
        <f t="shared" si="18"/>
        <v>1.0110638887605674</v>
      </c>
    </row>
    <row r="1181" spans="1:3" x14ac:dyDescent="0.25">
      <c r="A1181" s="1">
        <v>35854</v>
      </c>
      <c r="B1181" s="2">
        <v>1407.9</v>
      </c>
      <c r="C1181" s="5">
        <f t="shared" si="18"/>
        <v>1.0721220843899208</v>
      </c>
    </row>
    <row r="1182" spans="1:3" x14ac:dyDescent="0.25">
      <c r="A1182" s="1">
        <v>35885</v>
      </c>
      <c r="B1182" s="2">
        <v>1480</v>
      </c>
      <c r="C1182" s="5">
        <f t="shared" si="18"/>
        <v>1.0512110235101924</v>
      </c>
    </row>
    <row r="1183" spans="1:3" x14ac:dyDescent="0.25">
      <c r="A1183" s="1">
        <v>35915</v>
      </c>
      <c r="B1183" s="2">
        <v>1494.89</v>
      </c>
      <c r="C1183" s="5">
        <f t="shared" si="18"/>
        <v>1.0100608108108109</v>
      </c>
    </row>
    <row r="1184" spans="1:3" x14ac:dyDescent="0.25">
      <c r="A1184" s="1">
        <v>35946</v>
      </c>
      <c r="B1184" s="2">
        <v>1469.19</v>
      </c>
      <c r="C1184" s="5">
        <f t="shared" si="18"/>
        <v>0.98280809959261217</v>
      </c>
    </row>
    <row r="1185" spans="1:3" x14ac:dyDescent="0.25">
      <c r="A1185" s="1">
        <v>35976</v>
      </c>
      <c r="B1185" s="2">
        <v>1528.87</v>
      </c>
      <c r="C1185" s="5">
        <f t="shared" si="18"/>
        <v>1.0406210224681627</v>
      </c>
    </row>
    <row r="1186" spans="1:3" x14ac:dyDescent="0.25">
      <c r="A1186" s="1">
        <v>36007</v>
      </c>
      <c r="B1186" s="2">
        <v>1512.59</v>
      </c>
      <c r="C1186" s="5">
        <f t="shared" si="18"/>
        <v>0.98935161262893512</v>
      </c>
    </row>
    <row r="1187" spans="1:3" x14ac:dyDescent="0.25">
      <c r="A1187" s="1">
        <v>36038</v>
      </c>
      <c r="B1187" s="2">
        <v>1293.9000000000001</v>
      </c>
      <c r="C1187" s="5">
        <f t="shared" si="18"/>
        <v>0.85542017334505727</v>
      </c>
    </row>
    <row r="1188" spans="1:3" x14ac:dyDescent="0.25">
      <c r="A1188" s="1">
        <v>36068</v>
      </c>
      <c r="B1188" s="2">
        <v>1376.79</v>
      </c>
      <c r="C1188" s="5">
        <f t="shared" si="18"/>
        <v>1.0640621377231625</v>
      </c>
    </row>
    <row r="1189" spans="1:3" x14ac:dyDescent="0.25">
      <c r="A1189" s="1">
        <v>36099</v>
      </c>
      <c r="B1189" s="2">
        <v>1488.78</v>
      </c>
      <c r="C1189" s="5">
        <f t="shared" si="18"/>
        <v>1.0813413810385026</v>
      </c>
    </row>
    <row r="1190" spans="1:3" x14ac:dyDescent="0.25">
      <c r="A1190" s="1">
        <v>36129</v>
      </c>
      <c r="B1190" s="2">
        <v>1579.02</v>
      </c>
      <c r="C1190" s="5">
        <f t="shared" si="18"/>
        <v>1.060613388143312</v>
      </c>
    </row>
    <row r="1191" spans="1:3" x14ac:dyDescent="0.25">
      <c r="A1191" s="1">
        <v>36160</v>
      </c>
      <c r="B1191" s="2">
        <v>1670.01</v>
      </c>
      <c r="C1191" s="5">
        <f t="shared" si="18"/>
        <v>1.0576243492799331</v>
      </c>
    </row>
    <row r="1192" spans="1:3" x14ac:dyDescent="0.25">
      <c r="A1192" s="1">
        <v>36191</v>
      </c>
      <c r="B1192" s="2">
        <v>1739.84</v>
      </c>
      <c r="C1192" s="5">
        <f t="shared" si="18"/>
        <v>1.0418141208735276</v>
      </c>
    </row>
    <row r="1193" spans="1:3" x14ac:dyDescent="0.25">
      <c r="A1193" s="1">
        <v>36219</v>
      </c>
      <c r="B1193" s="2">
        <v>1685.77</v>
      </c>
      <c r="C1193" s="5">
        <f t="shared" si="18"/>
        <v>0.96892242964870334</v>
      </c>
    </row>
    <row r="1194" spans="1:3" x14ac:dyDescent="0.25">
      <c r="A1194" s="1">
        <v>36250</v>
      </c>
      <c r="B1194" s="2">
        <v>1753.21</v>
      </c>
      <c r="C1194" s="5">
        <f t="shared" si="18"/>
        <v>1.0400054574467454</v>
      </c>
    </row>
    <row r="1195" spans="1:3" x14ac:dyDescent="0.25">
      <c r="A1195" s="1">
        <v>36280</v>
      </c>
      <c r="B1195" s="2">
        <v>1821.11</v>
      </c>
      <c r="C1195" s="5">
        <f t="shared" si="18"/>
        <v>1.0387289600219025</v>
      </c>
    </row>
    <row r="1196" spans="1:3" x14ac:dyDescent="0.25">
      <c r="A1196" s="1">
        <v>36311</v>
      </c>
      <c r="B1196" s="2">
        <v>1778.1</v>
      </c>
      <c r="C1196" s="5">
        <f t="shared" si="18"/>
        <v>0.9763825359258913</v>
      </c>
    </row>
    <row r="1197" spans="1:3" x14ac:dyDescent="0.25">
      <c r="A1197" s="1">
        <v>36341</v>
      </c>
      <c r="B1197" s="2">
        <v>1876.78</v>
      </c>
      <c r="C1197" s="5">
        <f t="shared" si="18"/>
        <v>1.0554974410888027</v>
      </c>
    </row>
    <row r="1198" spans="1:3" x14ac:dyDescent="0.25">
      <c r="A1198" s="1">
        <v>36372</v>
      </c>
      <c r="B1198" s="2">
        <v>1818.18</v>
      </c>
      <c r="C1198" s="5">
        <f t="shared" si="18"/>
        <v>0.96877630835793227</v>
      </c>
    </row>
    <row r="1199" spans="1:3" x14ac:dyDescent="0.25">
      <c r="A1199" s="1">
        <v>36403</v>
      </c>
      <c r="B1199" s="2">
        <v>1809.19</v>
      </c>
      <c r="C1199" s="5">
        <f t="shared" si="18"/>
        <v>0.99505549505549507</v>
      </c>
    </row>
    <row r="1200" spans="1:3" x14ac:dyDescent="0.25">
      <c r="A1200" s="1">
        <v>36433</v>
      </c>
      <c r="B1200" s="2">
        <v>1759.59</v>
      </c>
      <c r="C1200" s="5">
        <f t="shared" si="18"/>
        <v>0.97258441623046765</v>
      </c>
    </row>
    <row r="1201" spans="1:3" x14ac:dyDescent="0.25">
      <c r="A1201" s="1">
        <v>36464</v>
      </c>
      <c r="B1201" s="2">
        <v>1870.94</v>
      </c>
      <c r="C1201" s="5">
        <f t="shared" si="18"/>
        <v>1.0632817872345264</v>
      </c>
    </row>
    <row r="1202" spans="1:3" x14ac:dyDescent="0.25">
      <c r="A1202" s="1">
        <v>36494</v>
      </c>
      <c r="B1202" s="2">
        <v>1908.97</v>
      </c>
      <c r="C1202" s="5">
        <f t="shared" si="18"/>
        <v>1.0203266807059552</v>
      </c>
    </row>
    <row r="1203" spans="1:3" x14ac:dyDescent="0.25">
      <c r="A1203" s="1">
        <v>36525</v>
      </c>
      <c r="B1203" s="2">
        <v>2021.4</v>
      </c>
      <c r="C1203" s="5">
        <f t="shared" si="18"/>
        <v>1.0588956348187766</v>
      </c>
    </row>
    <row r="1204" spans="1:3" x14ac:dyDescent="0.25">
      <c r="A1204" s="1">
        <v>36556</v>
      </c>
      <c r="B1204" s="2">
        <v>1919.84</v>
      </c>
      <c r="C1204" s="5">
        <f t="shared" si="18"/>
        <v>0.94975759374690805</v>
      </c>
    </row>
    <row r="1205" spans="1:3" x14ac:dyDescent="0.25">
      <c r="A1205" s="1">
        <v>36585</v>
      </c>
      <c r="B1205" s="2">
        <v>1883.5</v>
      </c>
      <c r="C1205" s="5">
        <f t="shared" si="18"/>
        <v>0.98107133927827328</v>
      </c>
    </row>
    <row r="1206" spans="1:3" x14ac:dyDescent="0.25">
      <c r="A1206" s="1">
        <v>36616</v>
      </c>
      <c r="B1206" s="2">
        <v>2067.7600000000002</v>
      </c>
      <c r="C1206" s="5">
        <f t="shared" si="18"/>
        <v>1.0978285107512611</v>
      </c>
    </row>
    <row r="1207" spans="1:3" x14ac:dyDescent="0.25">
      <c r="A1207" s="1">
        <v>36646</v>
      </c>
      <c r="B1207" s="2">
        <v>2005.55</v>
      </c>
      <c r="C1207" s="5">
        <f t="shared" si="18"/>
        <v>0.96991430340078144</v>
      </c>
    </row>
    <row r="1208" spans="1:3" x14ac:dyDescent="0.25">
      <c r="A1208" s="1">
        <v>36677</v>
      </c>
      <c r="B1208" s="2">
        <v>1964.4</v>
      </c>
      <c r="C1208" s="5">
        <f t="shared" si="18"/>
        <v>0.97948193762309599</v>
      </c>
    </row>
    <row r="1209" spans="1:3" x14ac:dyDescent="0.25">
      <c r="A1209" s="1">
        <v>36707</v>
      </c>
      <c r="B1209" s="2">
        <v>2012.83</v>
      </c>
      <c r="C1209" s="5">
        <f t="shared" si="18"/>
        <v>1.024653838322134</v>
      </c>
    </row>
    <row r="1210" spans="1:3" x14ac:dyDescent="0.25">
      <c r="A1210" s="1">
        <v>36738</v>
      </c>
      <c r="B1210" s="2">
        <v>1981.36</v>
      </c>
      <c r="C1210" s="5">
        <f t="shared" si="18"/>
        <v>0.98436529662216876</v>
      </c>
    </row>
    <row r="1211" spans="1:3" x14ac:dyDescent="0.25">
      <c r="A1211" s="1">
        <v>36769</v>
      </c>
      <c r="B1211" s="2">
        <v>2104.4299999999998</v>
      </c>
      <c r="C1211" s="5">
        <f t="shared" si="18"/>
        <v>1.0621139015625631</v>
      </c>
    </row>
    <row r="1212" spans="1:3" x14ac:dyDescent="0.25">
      <c r="A1212" s="1">
        <v>36799</v>
      </c>
      <c r="B1212" s="2">
        <v>1993.33</v>
      </c>
      <c r="C1212" s="5">
        <f t="shared" si="18"/>
        <v>0.94720660701472614</v>
      </c>
    </row>
    <row r="1213" spans="1:3" x14ac:dyDescent="0.25">
      <c r="A1213" s="1">
        <v>36830</v>
      </c>
      <c r="B1213" s="2">
        <v>1984.91</v>
      </c>
      <c r="C1213" s="5">
        <f t="shared" si="18"/>
        <v>0.99577591266875032</v>
      </c>
    </row>
    <row r="1214" spans="1:3" x14ac:dyDescent="0.25">
      <c r="A1214" s="1">
        <v>36860</v>
      </c>
      <c r="B1214" s="2">
        <v>1828.42</v>
      </c>
      <c r="C1214" s="5">
        <f t="shared" si="18"/>
        <v>0.92116015335707913</v>
      </c>
    </row>
    <row r="1215" spans="1:3" x14ac:dyDescent="0.25">
      <c r="A1215" s="1">
        <v>36891</v>
      </c>
      <c r="B1215" s="2">
        <v>1837.37</v>
      </c>
      <c r="C1215" s="5">
        <f t="shared" si="18"/>
        <v>1.0048949366119382</v>
      </c>
    </row>
    <row r="1216" spans="1:3" x14ac:dyDescent="0.25">
      <c r="A1216" s="1">
        <v>36922</v>
      </c>
      <c r="B1216" s="2">
        <v>1902.55</v>
      </c>
      <c r="C1216" s="5">
        <f t="shared" si="18"/>
        <v>1.0354746186124733</v>
      </c>
    </row>
    <row r="1217" spans="1:3" x14ac:dyDescent="0.25">
      <c r="A1217" s="1">
        <v>36950</v>
      </c>
      <c r="B1217" s="2">
        <v>1729.08</v>
      </c>
      <c r="C1217" s="5">
        <f t="shared" si="18"/>
        <v>0.90882236997713595</v>
      </c>
    </row>
    <row r="1218" spans="1:3" x14ac:dyDescent="0.25">
      <c r="A1218" s="1">
        <v>36981</v>
      </c>
      <c r="B1218" s="2">
        <v>1619.54</v>
      </c>
      <c r="C1218" s="5">
        <f t="shared" si="18"/>
        <v>0.93664839105188891</v>
      </c>
    </row>
    <row r="1219" spans="1:3" x14ac:dyDescent="0.25">
      <c r="A1219" s="1">
        <v>37011</v>
      </c>
      <c r="B1219" s="2">
        <v>1745.39</v>
      </c>
      <c r="C1219" s="5">
        <f t="shared" si="18"/>
        <v>1.077707250206849</v>
      </c>
    </row>
    <row r="1220" spans="1:3" x14ac:dyDescent="0.25">
      <c r="A1220" s="1">
        <v>37042</v>
      </c>
      <c r="B1220" s="2">
        <v>1757.09</v>
      </c>
      <c r="C1220" s="5">
        <f t="shared" si="18"/>
        <v>1.0067033728851431</v>
      </c>
    </row>
    <row r="1221" spans="1:3" x14ac:dyDescent="0.25">
      <c r="A1221" s="1">
        <v>37072</v>
      </c>
      <c r="B1221" s="2">
        <v>1714.32</v>
      </c>
      <c r="C1221" s="5">
        <f t="shared" si="18"/>
        <v>0.97565861737304294</v>
      </c>
    </row>
    <row r="1222" spans="1:3" x14ac:dyDescent="0.25">
      <c r="A1222" s="1">
        <v>37103</v>
      </c>
      <c r="B1222" s="2">
        <v>1697.45</v>
      </c>
      <c r="C1222" s="5">
        <f t="shared" ref="C1222:C1285" si="19">(B1222/B1221)</f>
        <v>0.99015936347939715</v>
      </c>
    </row>
    <row r="1223" spans="1:3" x14ac:dyDescent="0.25">
      <c r="A1223" s="1">
        <v>37134</v>
      </c>
      <c r="B1223" s="2">
        <v>1591.18</v>
      </c>
      <c r="C1223" s="5">
        <f t="shared" si="19"/>
        <v>0.93739432678429413</v>
      </c>
    </row>
    <row r="1224" spans="1:3" x14ac:dyDescent="0.25">
      <c r="A1224" s="1">
        <v>37164</v>
      </c>
      <c r="B1224" s="2">
        <v>1462.69</v>
      </c>
      <c r="C1224" s="5">
        <f t="shared" si="19"/>
        <v>0.91924860795133168</v>
      </c>
    </row>
    <row r="1225" spans="1:3" x14ac:dyDescent="0.25">
      <c r="A1225" s="1">
        <v>37195</v>
      </c>
      <c r="B1225" s="2">
        <v>1490.58</v>
      </c>
      <c r="C1225" s="5">
        <f t="shared" si="19"/>
        <v>1.0190676083107151</v>
      </c>
    </row>
    <row r="1226" spans="1:3" x14ac:dyDescent="0.25">
      <c r="A1226" s="1">
        <v>37225</v>
      </c>
      <c r="B1226" s="2">
        <v>1604.92</v>
      </c>
      <c r="C1226" s="5">
        <f t="shared" si="19"/>
        <v>1.0767083953897141</v>
      </c>
    </row>
    <row r="1227" spans="1:3" x14ac:dyDescent="0.25">
      <c r="A1227" s="1">
        <v>37256</v>
      </c>
      <c r="B1227" s="2">
        <v>1618.98</v>
      </c>
      <c r="C1227" s="5">
        <f t="shared" si="19"/>
        <v>1.0087605612740822</v>
      </c>
    </row>
    <row r="1228" spans="1:3" x14ac:dyDescent="0.25">
      <c r="A1228" s="1">
        <v>37287</v>
      </c>
      <c r="B1228" s="2">
        <v>1595.35</v>
      </c>
      <c r="C1228" s="5">
        <f t="shared" si="19"/>
        <v>0.98540439041865857</v>
      </c>
    </row>
    <row r="1229" spans="1:3" x14ac:dyDescent="0.25">
      <c r="A1229" s="1">
        <v>37315</v>
      </c>
      <c r="B1229" s="2">
        <v>1564.59</v>
      </c>
      <c r="C1229" s="5">
        <f t="shared" si="19"/>
        <v>0.98071896449055063</v>
      </c>
    </row>
    <row r="1230" spans="1:3" x14ac:dyDescent="0.25">
      <c r="A1230" s="1">
        <v>37346</v>
      </c>
      <c r="B1230" s="2">
        <v>1623.43</v>
      </c>
      <c r="C1230" s="5">
        <f t="shared" si="19"/>
        <v>1.0376072964802281</v>
      </c>
    </row>
    <row r="1231" spans="1:3" x14ac:dyDescent="0.25">
      <c r="A1231" s="1">
        <v>37376</v>
      </c>
      <c r="B1231" s="2">
        <v>1525</v>
      </c>
      <c r="C1231" s="5">
        <f t="shared" si="19"/>
        <v>0.93936911354354669</v>
      </c>
    </row>
    <row r="1232" spans="1:3" x14ac:dyDescent="0.25">
      <c r="A1232" s="1">
        <v>37407</v>
      </c>
      <c r="B1232" s="2">
        <v>1513.77</v>
      </c>
      <c r="C1232" s="5">
        <f t="shared" si="19"/>
        <v>0.99263606557377049</v>
      </c>
    </row>
    <row r="1233" spans="1:3" x14ac:dyDescent="0.25">
      <c r="A1233" s="1">
        <v>37437</v>
      </c>
      <c r="B1233" s="2">
        <v>1405.94</v>
      </c>
      <c r="C1233" s="5">
        <f t="shared" si="19"/>
        <v>0.92876724997853044</v>
      </c>
    </row>
    <row r="1234" spans="1:3" x14ac:dyDescent="0.25">
      <c r="A1234" s="1">
        <v>37468</v>
      </c>
      <c r="B1234" s="2">
        <v>1296.3399999999999</v>
      </c>
      <c r="C1234" s="5">
        <f t="shared" si="19"/>
        <v>0.92204503748381861</v>
      </c>
    </row>
    <row r="1235" spans="1:3" x14ac:dyDescent="0.25">
      <c r="A1235" s="1">
        <v>37499</v>
      </c>
      <c r="B1235" s="2">
        <v>1304.8599999999999</v>
      </c>
      <c r="C1235" s="5">
        <f t="shared" si="19"/>
        <v>1.0065723498464909</v>
      </c>
    </row>
    <row r="1236" spans="1:3" x14ac:dyDescent="0.25">
      <c r="A1236" s="1">
        <v>37529</v>
      </c>
      <c r="B1236" s="2">
        <v>1163.04</v>
      </c>
      <c r="C1236" s="5">
        <f t="shared" si="19"/>
        <v>0.89131401069846583</v>
      </c>
    </row>
    <row r="1237" spans="1:3" x14ac:dyDescent="0.25">
      <c r="A1237" s="1">
        <v>37560</v>
      </c>
      <c r="B1237" s="2">
        <v>1265.4100000000001</v>
      </c>
      <c r="C1237" s="5">
        <f t="shared" si="19"/>
        <v>1.0880193286559363</v>
      </c>
    </row>
    <row r="1238" spans="1:3" x14ac:dyDescent="0.25">
      <c r="A1238" s="1">
        <v>37590</v>
      </c>
      <c r="B1238" s="2">
        <v>1339.89</v>
      </c>
      <c r="C1238" s="5">
        <f t="shared" si="19"/>
        <v>1.0588583937221929</v>
      </c>
    </row>
    <row r="1239" spans="1:3" x14ac:dyDescent="0.25">
      <c r="A1239" s="1">
        <v>37621</v>
      </c>
      <c r="B1239" s="2">
        <v>1261.18</v>
      </c>
      <c r="C1239" s="5">
        <f t="shared" si="19"/>
        <v>0.94125637179171417</v>
      </c>
    </row>
    <row r="1240" spans="1:3" x14ac:dyDescent="0.25">
      <c r="A1240" s="1">
        <v>37652</v>
      </c>
      <c r="B1240" s="2">
        <v>1228.1400000000001</v>
      </c>
      <c r="C1240" s="5">
        <f t="shared" si="19"/>
        <v>0.97380231212039525</v>
      </c>
    </row>
    <row r="1241" spans="1:3" x14ac:dyDescent="0.25">
      <c r="A1241" s="1">
        <v>37680</v>
      </c>
      <c r="B1241" s="2">
        <v>1209.71</v>
      </c>
      <c r="C1241" s="5">
        <f t="shared" si="19"/>
        <v>0.98499356750859013</v>
      </c>
    </row>
    <row r="1242" spans="1:3" x14ac:dyDescent="0.25">
      <c r="A1242" s="1">
        <v>37711</v>
      </c>
      <c r="B1242" s="2">
        <v>1221.46</v>
      </c>
      <c r="C1242" s="5">
        <f t="shared" si="19"/>
        <v>1.0097130717279348</v>
      </c>
    </row>
    <row r="1243" spans="1:3" x14ac:dyDescent="0.25">
      <c r="A1243" s="1">
        <v>37741</v>
      </c>
      <c r="B1243" s="2">
        <v>1322.07</v>
      </c>
      <c r="C1243" s="5">
        <f t="shared" si="19"/>
        <v>1.0823686408069031</v>
      </c>
    </row>
    <row r="1244" spans="1:3" x14ac:dyDescent="0.25">
      <c r="A1244" s="1">
        <v>37772</v>
      </c>
      <c r="B1244" s="2">
        <v>1391.72</v>
      </c>
      <c r="C1244" s="5">
        <f t="shared" si="19"/>
        <v>1.052682535720499</v>
      </c>
    </row>
    <row r="1245" spans="1:3" x14ac:dyDescent="0.25">
      <c r="A1245" s="1">
        <v>37802</v>
      </c>
      <c r="B1245" s="2">
        <v>1409.48</v>
      </c>
      <c r="C1245" s="5">
        <f t="shared" si="19"/>
        <v>1.0127611875952058</v>
      </c>
    </row>
    <row r="1246" spans="1:3" x14ac:dyDescent="0.25">
      <c r="A1246" s="1">
        <v>37833</v>
      </c>
      <c r="B1246" s="2">
        <v>1434.33</v>
      </c>
      <c r="C1246" s="5">
        <f t="shared" si="19"/>
        <v>1.0176306155461587</v>
      </c>
    </row>
    <row r="1247" spans="1:3" x14ac:dyDescent="0.25">
      <c r="A1247" s="1">
        <v>37864</v>
      </c>
      <c r="B1247" s="2">
        <v>1462.3</v>
      </c>
      <c r="C1247" s="5">
        <f t="shared" si="19"/>
        <v>1.0195003939121401</v>
      </c>
    </row>
    <row r="1248" spans="1:3" x14ac:dyDescent="0.25">
      <c r="A1248" s="1">
        <v>37894</v>
      </c>
      <c r="B1248" s="2">
        <v>1446.77</v>
      </c>
      <c r="C1248" s="5">
        <f t="shared" si="19"/>
        <v>0.98937974423852837</v>
      </c>
    </row>
    <row r="1249" spans="1:3" x14ac:dyDescent="0.25">
      <c r="A1249" s="1">
        <v>37925</v>
      </c>
      <c r="B1249" s="2">
        <v>1528.62</v>
      </c>
      <c r="C1249" s="5">
        <f t="shared" si="19"/>
        <v>1.0565742999923968</v>
      </c>
    </row>
    <row r="1250" spans="1:3" x14ac:dyDescent="0.25">
      <c r="A1250" s="1">
        <v>37955</v>
      </c>
      <c r="B1250" s="2">
        <v>1542.07</v>
      </c>
      <c r="C1250" s="5">
        <f t="shared" si="19"/>
        <v>1.0087987858329737</v>
      </c>
    </row>
    <row r="1251" spans="1:3" x14ac:dyDescent="0.25">
      <c r="A1251" s="1">
        <v>37986</v>
      </c>
      <c r="B1251" s="2">
        <v>1622.94</v>
      </c>
      <c r="C1251" s="5">
        <f t="shared" si="19"/>
        <v>1.052442496125338</v>
      </c>
    </row>
    <row r="1252" spans="1:3" x14ac:dyDescent="0.25">
      <c r="A1252" s="1">
        <v>38017</v>
      </c>
      <c r="B1252" s="2">
        <v>1652.73</v>
      </c>
      <c r="C1252" s="5">
        <f t="shared" si="19"/>
        <v>1.0183555769159673</v>
      </c>
    </row>
    <row r="1253" spans="1:3" x14ac:dyDescent="0.25">
      <c r="A1253" s="1">
        <v>38046</v>
      </c>
      <c r="B1253" s="2">
        <v>1675.7</v>
      </c>
      <c r="C1253" s="5">
        <f t="shared" si="19"/>
        <v>1.0138982168896311</v>
      </c>
    </row>
    <row r="1254" spans="1:3" x14ac:dyDescent="0.25">
      <c r="A1254" s="1">
        <v>38077</v>
      </c>
      <c r="B1254" s="2">
        <v>1650.42</v>
      </c>
      <c r="C1254" s="5">
        <f t="shared" si="19"/>
        <v>0.98491376738079606</v>
      </c>
    </row>
    <row r="1255" spans="1:3" x14ac:dyDescent="0.25">
      <c r="A1255" s="1">
        <v>38107</v>
      </c>
      <c r="B1255" s="2">
        <v>1624.51</v>
      </c>
      <c r="C1255" s="5">
        <f t="shared" si="19"/>
        <v>0.98430096581476223</v>
      </c>
    </row>
    <row r="1256" spans="1:3" x14ac:dyDescent="0.25">
      <c r="A1256" s="1">
        <v>38138</v>
      </c>
      <c r="B1256" s="2">
        <v>1646.8</v>
      </c>
      <c r="C1256" s="5">
        <f t="shared" si="19"/>
        <v>1.0137210605043983</v>
      </c>
    </row>
    <row r="1257" spans="1:3" x14ac:dyDescent="0.25">
      <c r="A1257" s="1">
        <v>38168</v>
      </c>
      <c r="B1257" s="2">
        <v>1678.83</v>
      </c>
      <c r="C1257" s="5">
        <f t="shared" si="19"/>
        <v>1.0194498421180471</v>
      </c>
    </row>
    <row r="1258" spans="1:3" x14ac:dyDescent="0.25">
      <c r="A1258" s="1">
        <v>38199</v>
      </c>
      <c r="B1258" s="2">
        <v>1623.26</v>
      </c>
      <c r="C1258" s="5">
        <f t="shared" si="19"/>
        <v>0.96689956696032364</v>
      </c>
    </row>
    <row r="1259" spans="1:3" x14ac:dyDescent="0.25">
      <c r="A1259" s="1">
        <v>38230</v>
      </c>
      <c r="B1259" s="2">
        <v>1629.83</v>
      </c>
      <c r="C1259" s="5">
        <f t="shared" si="19"/>
        <v>1.0040474107659894</v>
      </c>
    </row>
    <row r="1260" spans="1:3" x14ac:dyDescent="0.25">
      <c r="A1260" s="1">
        <v>38260</v>
      </c>
      <c r="B1260" s="2">
        <v>1647.48</v>
      </c>
      <c r="C1260" s="5">
        <f t="shared" si="19"/>
        <v>1.010829350300338</v>
      </c>
    </row>
    <row r="1261" spans="1:3" x14ac:dyDescent="0.25">
      <c r="A1261" s="1">
        <v>38291</v>
      </c>
      <c r="B1261" s="2">
        <v>1672.65</v>
      </c>
      <c r="C1261" s="5">
        <f t="shared" si="19"/>
        <v>1.0152778789423849</v>
      </c>
    </row>
    <row r="1262" spans="1:3" x14ac:dyDescent="0.25">
      <c r="A1262" s="1">
        <v>38321</v>
      </c>
      <c r="B1262" s="2">
        <v>1740.33</v>
      </c>
      <c r="C1262" s="5">
        <f t="shared" si="19"/>
        <v>1.0404627387678234</v>
      </c>
    </row>
    <row r="1263" spans="1:3" x14ac:dyDescent="0.25">
      <c r="A1263" s="1">
        <v>38352</v>
      </c>
      <c r="B1263" s="2">
        <v>1799.55</v>
      </c>
      <c r="C1263" s="5">
        <f t="shared" si="19"/>
        <v>1.0340280291668822</v>
      </c>
    </row>
    <row r="1264" spans="1:3" x14ac:dyDescent="0.25">
      <c r="A1264" s="1">
        <v>38383</v>
      </c>
      <c r="B1264" s="2">
        <v>1755.68</v>
      </c>
      <c r="C1264" s="5">
        <f t="shared" si="19"/>
        <v>0.97562168319857745</v>
      </c>
    </row>
    <row r="1265" spans="1:3" x14ac:dyDescent="0.25">
      <c r="A1265" s="1">
        <v>38411</v>
      </c>
      <c r="B1265" s="2">
        <v>1792.63</v>
      </c>
      <c r="C1265" s="5">
        <f t="shared" si="19"/>
        <v>1.0210459764877426</v>
      </c>
    </row>
    <row r="1266" spans="1:3" x14ac:dyDescent="0.25">
      <c r="A1266" s="1">
        <v>38442</v>
      </c>
      <c r="B1266" s="2">
        <v>1760.89</v>
      </c>
      <c r="C1266" s="5">
        <f t="shared" si="19"/>
        <v>0.98229417113403217</v>
      </c>
    </row>
    <row r="1267" spans="1:3" x14ac:dyDescent="0.25">
      <c r="A1267" s="1">
        <v>38472</v>
      </c>
      <c r="B1267" s="2">
        <v>1727.49</v>
      </c>
      <c r="C1267" s="5">
        <f t="shared" si="19"/>
        <v>0.9810323188842005</v>
      </c>
    </row>
    <row r="1268" spans="1:3" x14ac:dyDescent="0.25">
      <c r="A1268" s="1">
        <v>38503</v>
      </c>
      <c r="B1268" s="2">
        <v>1782.46</v>
      </c>
      <c r="C1268" s="5">
        <f t="shared" si="19"/>
        <v>1.0318207341287069</v>
      </c>
    </row>
    <row r="1269" spans="1:3" x14ac:dyDescent="0.25">
      <c r="A1269" s="1">
        <v>38533</v>
      </c>
      <c r="B1269" s="2">
        <v>1784.99</v>
      </c>
      <c r="C1269" s="5">
        <f t="shared" si="19"/>
        <v>1.0014193866903045</v>
      </c>
    </row>
    <row r="1270" spans="1:3" x14ac:dyDescent="0.25">
      <c r="A1270" s="1">
        <v>38564</v>
      </c>
      <c r="B1270" s="2">
        <v>1851.37</v>
      </c>
      <c r="C1270" s="5">
        <f t="shared" si="19"/>
        <v>1.0371878834055093</v>
      </c>
    </row>
    <row r="1271" spans="1:3" x14ac:dyDescent="0.25">
      <c r="A1271" s="1">
        <v>38595</v>
      </c>
      <c r="B1271" s="2">
        <v>1834.48</v>
      </c>
      <c r="C1271" s="5">
        <f t="shared" si="19"/>
        <v>0.99087702620221785</v>
      </c>
    </row>
    <row r="1272" spans="1:3" x14ac:dyDescent="0.25">
      <c r="A1272" s="1">
        <v>38625</v>
      </c>
      <c r="B1272" s="2">
        <v>1849.33</v>
      </c>
      <c r="C1272" s="5">
        <f t="shared" si="19"/>
        <v>1.0080949369848675</v>
      </c>
    </row>
    <row r="1273" spans="1:3" x14ac:dyDescent="0.25">
      <c r="A1273" s="1">
        <v>38656</v>
      </c>
      <c r="B1273" s="2">
        <v>1818.5</v>
      </c>
      <c r="C1273" s="5">
        <f t="shared" si="19"/>
        <v>0.98332909756506415</v>
      </c>
    </row>
    <row r="1274" spans="1:3" x14ac:dyDescent="0.25">
      <c r="A1274" s="1">
        <v>38686</v>
      </c>
      <c r="B1274" s="2">
        <v>1887.28</v>
      </c>
      <c r="C1274" s="5">
        <f t="shared" si="19"/>
        <v>1.0378223810833105</v>
      </c>
    </row>
    <row r="1275" spans="1:3" x14ac:dyDescent="0.25">
      <c r="A1275" s="1">
        <v>38717</v>
      </c>
      <c r="B1275" s="2">
        <v>1887.94</v>
      </c>
      <c r="C1275" s="5">
        <f t="shared" si="19"/>
        <v>1.0003497096350304</v>
      </c>
    </row>
    <row r="1276" spans="1:3" x14ac:dyDescent="0.25">
      <c r="A1276" s="1">
        <v>38748</v>
      </c>
      <c r="B1276" s="2">
        <v>1937.93</v>
      </c>
      <c r="C1276" s="5">
        <f t="shared" si="19"/>
        <v>1.0264785957180842</v>
      </c>
    </row>
    <row r="1277" spans="1:3" x14ac:dyDescent="0.25">
      <c r="A1277" s="1">
        <v>38776</v>
      </c>
      <c r="B1277" s="2">
        <v>1943.19</v>
      </c>
      <c r="C1277" s="5">
        <f t="shared" si="19"/>
        <v>1.0027142363243253</v>
      </c>
    </row>
    <row r="1278" spans="1:3" x14ac:dyDescent="0.25">
      <c r="A1278" s="1">
        <v>38807</v>
      </c>
      <c r="B1278" s="2">
        <v>1967.38</v>
      </c>
      <c r="C1278" s="5">
        <f t="shared" si="19"/>
        <v>1.0124486025555917</v>
      </c>
    </row>
    <row r="1279" spans="1:3" x14ac:dyDescent="0.25">
      <c r="A1279" s="1">
        <v>38837</v>
      </c>
      <c r="B1279" s="2">
        <v>1993.79</v>
      </c>
      <c r="C1279" s="5">
        <f t="shared" si="19"/>
        <v>1.0134239445353719</v>
      </c>
    </row>
    <row r="1280" spans="1:3" x14ac:dyDescent="0.25">
      <c r="A1280" s="1">
        <v>38868</v>
      </c>
      <c r="B1280" s="2">
        <v>1936.41</v>
      </c>
      <c r="C1280" s="5">
        <f t="shared" si="19"/>
        <v>0.97122064008747166</v>
      </c>
    </row>
    <row r="1281" spans="1:3" x14ac:dyDescent="0.25">
      <c r="A1281" s="1">
        <v>38898</v>
      </c>
      <c r="B1281" s="2">
        <v>1939.03</v>
      </c>
      <c r="C1281" s="5">
        <f t="shared" si="19"/>
        <v>1.0013530192469569</v>
      </c>
    </row>
    <row r="1282" spans="1:3" x14ac:dyDescent="0.25">
      <c r="A1282" s="1">
        <v>38929</v>
      </c>
      <c r="B1282" s="2">
        <v>1951</v>
      </c>
      <c r="C1282" s="5">
        <f t="shared" si="19"/>
        <v>1.0061731896876274</v>
      </c>
    </row>
    <row r="1283" spans="1:3" x14ac:dyDescent="0.25">
      <c r="A1283" s="1">
        <v>38960</v>
      </c>
      <c r="B1283" s="2">
        <v>1997.42</v>
      </c>
      <c r="C1283" s="5">
        <f t="shared" si="19"/>
        <v>1.0237929267042543</v>
      </c>
    </row>
    <row r="1284" spans="1:3" x14ac:dyDescent="0.25">
      <c r="A1284" s="1">
        <v>38990</v>
      </c>
      <c r="B1284" s="2">
        <v>2048.89</v>
      </c>
      <c r="C1284" s="5">
        <f t="shared" si="19"/>
        <v>1.0257682410309299</v>
      </c>
    </row>
    <row r="1285" spans="1:3" x14ac:dyDescent="0.25">
      <c r="A1285" s="1">
        <v>39021</v>
      </c>
      <c r="B1285" s="2">
        <v>2115.65</v>
      </c>
      <c r="C1285" s="5">
        <f t="shared" si="19"/>
        <v>1.0325834964297742</v>
      </c>
    </row>
    <row r="1286" spans="1:3" x14ac:dyDescent="0.25">
      <c r="A1286" s="1">
        <v>39051</v>
      </c>
      <c r="B1286" s="2">
        <v>2155.89</v>
      </c>
      <c r="C1286" s="5">
        <f t="shared" ref="C1286:C1349" si="20">(B1286/B1285)</f>
        <v>1.0190201592891073</v>
      </c>
    </row>
    <row r="1287" spans="1:3" x14ac:dyDescent="0.25">
      <c r="A1287" s="1">
        <v>39082</v>
      </c>
      <c r="B1287" s="2">
        <v>2186.13</v>
      </c>
      <c r="C1287" s="5">
        <f t="shared" si="20"/>
        <v>1.0140266896734065</v>
      </c>
    </row>
    <row r="1288" spans="1:3" x14ac:dyDescent="0.25">
      <c r="A1288" s="1">
        <v>39113</v>
      </c>
      <c r="B1288" s="2">
        <v>2219.19</v>
      </c>
      <c r="C1288" s="5">
        <f t="shared" si="20"/>
        <v>1.0151226139342124</v>
      </c>
    </row>
    <row r="1289" spans="1:3" x14ac:dyDescent="0.25">
      <c r="A1289" s="1">
        <v>39141</v>
      </c>
      <c r="B1289" s="2">
        <v>2175.7800000000002</v>
      </c>
      <c r="C1289" s="5">
        <f t="shared" si="20"/>
        <v>0.9804388087545457</v>
      </c>
    </row>
    <row r="1290" spans="1:3" x14ac:dyDescent="0.25">
      <c r="A1290" s="1">
        <v>39172</v>
      </c>
      <c r="B1290" s="2">
        <v>2200.12</v>
      </c>
      <c r="C1290" s="5">
        <f t="shared" si="20"/>
        <v>1.0111867927823583</v>
      </c>
    </row>
    <row r="1291" spans="1:3" x14ac:dyDescent="0.25">
      <c r="A1291" s="1">
        <v>39202</v>
      </c>
      <c r="B1291" s="2">
        <v>2297.58</v>
      </c>
      <c r="C1291" s="5">
        <f t="shared" si="20"/>
        <v>1.0442975837681581</v>
      </c>
    </row>
    <row r="1292" spans="1:3" x14ac:dyDescent="0.25">
      <c r="A1292" s="1">
        <v>39233</v>
      </c>
      <c r="B1292" s="2">
        <v>2377.75</v>
      </c>
      <c r="C1292" s="5">
        <f t="shared" si="20"/>
        <v>1.0348932354912561</v>
      </c>
    </row>
    <row r="1293" spans="1:3" x14ac:dyDescent="0.25">
      <c r="A1293" s="1">
        <v>39263</v>
      </c>
      <c r="B1293" s="2">
        <v>2338.25</v>
      </c>
      <c r="C1293" s="5">
        <f t="shared" si="20"/>
        <v>0.98338765639785508</v>
      </c>
    </row>
    <row r="1294" spans="1:3" x14ac:dyDescent="0.25">
      <c r="A1294" s="1">
        <v>39294</v>
      </c>
      <c r="B1294" s="2">
        <v>2265.75</v>
      </c>
      <c r="C1294" s="5">
        <f t="shared" si="20"/>
        <v>0.96899390569870625</v>
      </c>
    </row>
    <row r="1295" spans="1:3" x14ac:dyDescent="0.25">
      <c r="A1295" s="1">
        <v>39325</v>
      </c>
      <c r="B1295" s="2">
        <v>2299.71</v>
      </c>
      <c r="C1295" s="5">
        <f t="shared" si="20"/>
        <v>1.0149884144323071</v>
      </c>
    </row>
    <row r="1296" spans="1:3" x14ac:dyDescent="0.25">
      <c r="A1296" s="1">
        <v>39355</v>
      </c>
      <c r="B1296" s="2">
        <v>2385.7199999999998</v>
      </c>
      <c r="C1296" s="5">
        <f t="shared" si="20"/>
        <v>1.0374003678724708</v>
      </c>
    </row>
    <row r="1297" spans="1:3" x14ac:dyDescent="0.25">
      <c r="A1297" s="1">
        <v>39386</v>
      </c>
      <c r="B1297" s="2">
        <v>2423.67</v>
      </c>
      <c r="C1297" s="5">
        <f t="shared" si="20"/>
        <v>1.0159071475277905</v>
      </c>
    </row>
    <row r="1298" spans="1:3" x14ac:dyDescent="0.25">
      <c r="A1298" s="1">
        <v>39416</v>
      </c>
      <c r="B1298" s="2">
        <v>2322.34</v>
      </c>
      <c r="C1298" s="5">
        <f t="shared" si="20"/>
        <v>0.95819150296863853</v>
      </c>
    </row>
    <row r="1299" spans="1:3" x14ac:dyDescent="0.25">
      <c r="A1299" s="1">
        <v>39447</v>
      </c>
      <c r="B1299" s="2">
        <v>2306.23</v>
      </c>
      <c r="C1299" s="5">
        <f t="shared" si="20"/>
        <v>0.99306303125296036</v>
      </c>
    </row>
    <row r="1300" spans="1:3" x14ac:dyDescent="0.25">
      <c r="A1300" s="1">
        <v>39478</v>
      </c>
      <c r="B1300" s="2">
        <v>2167.9</v>
      </c>
      <c r="C1300" s="5">
        <f t="shared" si="20"/>
        <v>0.94001899203461925</v>
      </c>
    </row>
    <row r="1301" spans="1:3" x14ac:dyDescent="0.25">
      <c r="A1301" s="1">
        <v>39507</v>
      </c>
      <c r="B1301" s="2">
        <v>2097.48</v>
      </c>
      <c r="C1301" s="5">
        <f t="shared" si="20"/>
        <v>0.96751695188892473</v>
      </c>
    </row>
    <row r="1302" spans="1:3" x14ac:dyDescent="0.25">
      <c r="A1302" s="1">
        <v>39538</v>
      </c>
      <c r="B1302" s="2">
        <v>2088.42</v>
      </c>
      <c r="C1302" s="5">
        <f t="shared" si="20"/>
        <v>0.99568053092282172</v>
      </c>
    </row>
    <row r="1303" spans="1:3" x14ac:dyDescent="0.25">
      <c r="A1303" s="1">
        <v>39568</v>
      </c>
      <c r="B1303" s="2">
        <v>2190.13</v>
      </c>
      <c r="C1303" s="5">
        <f t="shared" si="20"/>
        <v>1.0487018894666782</v>
      </c>
    </row>
    <row r="1304" spans="1:3" x14ac:dyDescent="0.25">
      <c r="A1304" s="1">
        <v>39599</v>
      </c>
      <c r="B1304" s="2">
        <v>2218.5</v>
      </c>
      <c r="C1304" s="5">
        <f t="shared" si="20"/>
        <v>1.0129535689662257</v>
      </c>
    </row>
    <row r="1305" spans="1:3" x14ac:dyDescent="0.25">
      <c r="A1305" s="1">
        <v>39629</v>
      </c>
      <c r="B1305" s="2">
        <v>2031.47</v>
      </c>
      <c r="C1305" s="5">
        <f t="shared" si="20"/>
        <v>0.91569528961009694</v>
      </c>
    </row>
    <row r="1306" spans="1:3" x14ac:dyDescent="0.25">
      <c r="A1306" s="1">
        <v>39660</v>
      </c>
      <c r="B1306" s="2">
        <v>2014.39</v>
      </c>
      <c r="C1306" s="5">
        <f t="shared" si="20"/>
        <v>0.99159229523448544</v>
      </c>
    </row>
    <row r="1307" spans="1:3" x14ac:dyDescent="0.25">
      <c r="A1307" s="1">
        <v>39691</v>
      </c>
      <c r="B1307" s="2">
        <v>2043.53</v>
      </c>
      <c r="C1307" s="5">
        <f t="shared" si="20"/>
        <v>1.0144659177219901</v>
      </c>
    </row>
    <row r="1308" spans="1:3" x14ac:dyDescent="0.25">
      <c r="A1308" s="1">
        <v>39721</v>
      </c>
      <c r="B1308" s="2">
        <v>1861.44</v>
      </c>
      <c r="C1308" s="5">
        <f t="shared" si="20"/>
        <v>0.91089438373794374</v>
      </c>
    </row>
    <row r="1309" spans="1:3" x14ac:dyDescent="0.25">
      <c r="A1309" s="1">
        <v>39752</v>
      </c>
      <c r="B1309" s="2">
        <v>1548.81</v>
      </c>
      <c r="C1309" s="5">
        <f t="shared" si="20"/>
        <v>0.83204938112429083</v>
      </c>
    </row>
    <row r="1310" spans="1:3" x14ac:dyDescent="0.25">
      <c r="A1310" s="1">
        <v>39782</v>
      </c>
      <c r="B1310" s="2">
        <v>1437.68</v>
      </c>
      <c r="C1310" s="5">
        <f t="shared" si="20"/>
        <v>0.92824813889373137</v>
      </c>
    </row>
    <row r="1311" spans="1:3" x14ac:dyDescent="0.25">
      <c r="A1311" s="1">
        <v>39813</v>
      </c>
      <c r="B1311" s="2">
        <v>1452.98</v>
      </c>
      <c r="C1311" s="5">
        <f t="shared" si="20"/>
        <v>1.0106421456791497</v>
      </c>
    </row>
    <row r="1312" spans="1:3" x14ac:dyDescent="0.25">
      <c r="A1312" s="1">
        <v>39844</v>
      </c>
      <c r="B1312" s="2">
        <v>1330.51</v>
      </c>
      <c r="C1312" s="5">
        <f t="shared" si="20"/>
        <v>0.91571115913501899</v>
      </c>
    </row>
    <row r="1313" spans="1:3" x14ac:dyDescent="0.25">
      <c r="A1313" s="1">
        <v>39872</v>
      </c>
      <c r="B1313" s="2">
        <v>1188.8399999999999</v>
      </c>
      <c r="C1313" s="5">
        <f t="shared" si="20"/>
        <v>0.89352203290467558</v>
      </c>
    </row>
    <row r="1314" spans="1:3" x14ac:dyDescent="0.25">
      <c r="A1314" s="1">
        <v>39903</v>
      </c>
      <c r="B1314" s="2">
        <v>1292.98</v>
      </c>
      <c r="C1314" s="5">
        <f t="shared" si="20"/>
        <v>1.0875979946838936</v>
      </c>
    </row>
    <row r="1315" spans="1:3" x14ac:dyDescent="0.25">
      <c r="A1315" s="1">
        <v>39933</v>
      </c>
      <c r="B1315" s="2">
        <v>1416.73</v>
      </c>
      <c r="C1315" s="5">
        <f t="shared" si="20"/>
        <v>1.095709137032282</v>
      </c>
    </row>
    <row r="1316" spans="1:3" x14ac:dyDescent="0.25">
      <c r="A1316" s="1">
        <v>39964</v>
      </c>
      <c r="B1316" s="2">
        <v>1495.97</v>
      </c>
      <c r="C1316" s="5">
        <f t="shared" si="20"/>
        <v>1.0559316171747617</v>
      </c>
    </row>
    <row r="1317" spans="1:3" x14ac:dyDescent="0.25">
      <c r="A1317" s="1">
        <v>39994</v>
      </c>
      <c r="B1317" s="2">
        <v>1498.94</v>
      </c>
      <c r="C1317" s="5">
        <f t="shared" si="20"/>
        <v>1.0019853339304934</v>
      </c>
    </row>
    <row r="1318" spans="1:3" x14ac:dyDescent="0.25">
      <c r="A1318" s="1">
        <v>40025</v>
      </c>
      <c r="B1318" s="2">
        <v>1612.31</v>
      </c>
      <c r="C1318" s="5">
        <f t="shared" si="20"/>
        <v>1.0756334476363296</v>
      </c>
    </row>
    <row r="1319" spans="1:3" x14ac:dyDescent="0.25">
      <c r="A1319" s="1">
        <v>40056</v>
      </c>
      <c r="B1319" s="2">
        <v>1670.52</v>
      </c>
      <c r="C1319" s="5">
        <f t="shared" si="20"/>
        <v>1.0361034788595245</v>
      </c>
    </row>
    <row r="1320" spans="1:3" x14ac:dyDescent="0.25">
      <c r="A1320" s="1">
        <v>40086</v>
      </c>
      <c r="B1320" s="2">
        <v>1732.86</v>
      </c>
      <c r="C1320" s="5">
        <f t="shared" si="20"/>
        <v>1.0373177214280582</v>
      </c>
    </row>
    <row r="1321" spans="1:3" x14ac:dyDescent="0.25">
      <c r="A1321" s="1">
        <v>40117</v>
      </c>
      <c r="B1321" s="2">
        <v>1700.67</v>
      </c>
      <c r="C1321" s="5">
        <f t="shared" si="20"/>
        <v>0.98142377341504805</v>
      </c>
    </row>
    <row r="1322" spans="1:3" x14ac:dyDescent="0.25">
      <c r="A1322" s="1">
        <v>40147</v>
      </c>
      <c r="B1322" s="2">
        <v>1802.68</v>
      </c>
      <c r="C1322" s="5">
        <f t="shared" si="20"/>
        <v>1.0599822422927434</v>
      </c>
    </row>
    <row r="1323" spans="1:3" x14ac:dyDescent="0.25">
      <c r="A1323" s="1">
        <v>40178</v>
      </c>
      <c r="B1323" s="2">
        <v>1837.5</v>
      </c>
      <c r="C1323" s="5">
        <f t="shared" si="20"/>
        <v>1.0193156855348702</v>
      </c>
    </row>
    <row r="1324" spans="1:3" x14ac:dyDescent="0.25">
      <c r="A1324" s="1">
        <v>40209</v>
      </c>
      <c r="B1324" s="2">
        <v>1771.4</v>
      </c>
      <c r="C1324" s="5">
        <f t="shared" si="20"/>
        <v>0.96402721088435384</v>
      </c>
    </row>
    <row r="1325" spans="1:3" x14ac:dyDescent="0.25">
      <c r="A1325" s="1">
        <v>40237</v>
      </c>
      <c r="B1325" s="2">
        <v>1826.27</v>
      </c>
      <c r="C1325" s="5">
        <f t="shared" si="20"/>
        <v>1.0309754996048324</v>
      </c>
    </row>
    <row r="1326" spans="1:3" x14ac:dyDescent="0.25">
      <c r="A1326" s="1">
        <v>40268</v>
      </c>
      <c r="B1326" s="2">
        <v>1936.48</v>
      </c>
      <c r="C1326" s="5">
        <f t="shared" si="20"/>
        <v>1.0603470461651343</v>
      </c>
    </row>
    <row r="1327" spans="1:3" x14ac:dyDescent="0.25">
      <c r="A1327" s="1">
        <v>40298</v>
      </c>
      <c r="B1327" s="2">
        <v>1967.05</v>
      </c>
      <c r="C1327" s="5">
        <f t="shared" si="20"/>
        <v>1.0157863752788565</v>
      </c>
    </row>
    <row r="1328" spans="1:3" x14ac:dyDescent="0.25">
      <c r="A1328" s="1">
        <v>40329</v>
      </c>
      <c r="B1328" s="2">
        <v>1809.98</v>
      </c>
      <c r="C1328" s="5">
        <f t="shared" si="20"/>
        <v>0.92014946239292339</v>
      </c>
    </row>
    <row r="1329" spans="1:3" x14ac:dyDescent="0.25">
      <c r="A1329" s="1">
        <v>40359</v>
      </c>
      <c r="B1329" s="2">
        <v>1715.23</v>
      </c>
      <c r="C1329" s="5">
        <f t="shared" si="20"/>
        <v>0.94765135526359412</v>
      </c>
    </row>
    <row r="1330" spans="1:3" x14ac:dyDescent="0.25">
      <c r="A1330" s="1">
        <v>40390</v>
      </c>
      <c r="B1330" s="2">
        <v>1835.4</v>
      </c>
      <c r="C1330" s="5">
        <f t="shared" si="20"/>
        <v>1.0700605749666225</v>
      </c>
    </row>
    <row r="1331" spans="1:3" x14ac:dyDescent="0.25">
      <c r="A1331" s="1">
        <v>40421</v>
      </c>
      <c r="B1331" s="2">
        <v>1752.55</v>
      </c>
      <c r="C1331" s="5">
        <f t="shared" si="20"/>
        <v>0.95485997602702399</v>
      </c>
    </row>
    <row r="1332" spans="1:3" x14ac:dyDescent="0.25">
      <c r="A1332" s="1">
        <v>40451</v>
      </c>
      <c r="B1332" s="2">
        <v>1908.95</v>
      </c>
      <c r="C1332" s="5">
        <f t="shared" si="20"/>
        <v>1.0892413911158028</v>
      </c>
    </row>
    <row r="1333" spans="1:3" x14ac:dyDescent="0.25">
      <c r="A1333" s="1">
        <v>40482</v>
      </c>
      <c r="B1333" s="2">
        <v>1981.59</v>
      </c>
      <c r="C1333" s="5">
        <f t="shared" si="20"/>
        <v>1.0380523324340605</v>
      </c>
    </row>
    <row r="1334" spans="1:3" x14ac:dyDescent="0.25">
      <c r="A1334" s="1">
        <v>40512</v>
      </c>
      <c r="B1334" s="2">
        <v>1981.84</v>
      </c>
      <c r="C1334" s="5">
        <f t="shared" si="20"/>
        <v>1.0001261613149037</v>
      </c>
    </row>
    <row r="1335" spans="1:3" x14ac:dyDescent="0.25">
      <c r="A1335" s="1">
        <v>40543</v>
      </c>
      <c r="B1335" s="2">
        <v>2114.29</v>
      </c>
      <c r="C1335" s="5">
        <f t="shared" si="20"/>
        <v>1.0668318330440398</v>
      </c>
    </row>
    <row r="1336" spans="1:3" x14ac:dyDescent="0.25">
      <c r="A1336" s="1">
        <v>40574</v>
      </c>
      <c r="B1336" s="2">
        <v>2164.4</v>
      </c>
      <c r="C1336" s="5">
        <f t="shared" si="20"/>
        <v>1.0237006276338629</v>
      </c>
    </row>
    <row r="1337" spans="1:3" x14ac:dyDescent="0.25">
      <c r="A1337" s="1">
        <v>40602</v>
      </c>
      <c r="B1337" s="2">
        <v>2238.5500000000002</v>
      </c>
      <c r="C1337" s="5">
        <f t="shared" si="20"/>
        <v>1.0342589170208834</v>
      </c>
    </row>
    <row r="1338" spans="1:3" x14ac:dyDescent="0.25">
      <c r="A1338" s="1">
        <v>40633</v>
      </c>
      <c r="B1338" s="2">
        <v>2239.44</v>
      </c>
      <c r="C1338" s="5">
        <f t="shared" si="20"/>
        <v>1.0003975787898416</v>
      </c>
    </row>
    <row r="1339" spans="1:3" x14ac:dyDescent="0.25">
      <c r="A1339" s="1">
        <v>40663</v>
      </c>
      <c r="B1339" s="2">
        <v>2305.7600000000002</v>
      </c>
      <c r="C1339" s="5">
        <f t="shared" si="20"/>
        <v>1.0296145464937663</v>
      </c>
    </row>
    <row r="1340" spans="1:3" x14ac:dyDescent="0.25">
      <c r="A1340" s="1">
        <v>40694</v>
      </c>
      <c r="B1340" s="2">
        <v>2279.66</v>
      </c>
      <c r="C1340" s="5">
        <f t="shared" si="20"/>
        <v>0.98868052182360677</v>
      </c>
    </row>
    <row r="1341" spans="1:3" x14ac:dyDescent="0.25">
      <c r="A1341" s="1">
        <v>40724</v>
      </c>
      <c r="B1341" s="2">
        <v>2241.66</v>
      </c>
      <c r="C1341" s="5">
        <f t="shared" si="20"/>
        <v>0.9833308475825342</v>
      </c>
    </row>
    <row r="1342" spans="1:3" x14ac:dyDescent="0.25">
      <c r="A1342" s="1">
        <v>40755</v>
      </c>
      <c r="B1342" s="2">
        <v>2196.08</v>
      </c>
      <c r="C1342" s="5">
        <f t="shared" si="20"/>
        <v>0.97966685402781872</v>
      </c>
    </row>
    <row r="1343" spans="1:3" x14ac:dyDescent="0.25">
      <c r="A1343" s="1">
        <v>40786</v>
      </c>
      <c r="B1343" s="2">
        <v>2076.7800000000002</v>
      </c>
      <c r="C1343" s="5">
        <f t="shared" si="20"/>
        <v>0.94567593166004893</v>
      </c>
    </row>
    <row r="1344" spans="1:3" x14ac:dyDescent="0.25">
      <c r="A1344" s="1">
        <v>40816</v>
      </c>
      <c r="B1344" s="2">
        <v>1930.79</v>
      </c>
      <c r="C1344" s="5">
        <f t="shared" si="20"/>
        <v>0.92970367588285696</v>
      </c>
    </row>
    <row r="1345" spans="1:3" x14ac:dyDescent="0.25">
      <c r="A1345" s="1">
        <v>40847</v>
      </c>
      <c r="B1345" s="2">
        <v>2141.81</v>
      </c>
      <c r="C1345" s="5">
        <f t="shared" si="20"/>
        <v>1.1092920514400841</v>
      </c>
    </row>
    <row r="1346" spans="1:3" x14ac:dyDescent="0.25">
      <c r="A1346" s="1">
        <v>40877</v>
      </c>
      <c r="B1346" s="2">
        <v>2137.08</v>
      </c>
      <c r="C1346" s="5">
        <f t="shared" si="20"/>
        <v>0.99779158748908636</v>
      </c>
    </row>
    <row r="1347" spans="1:3" x14ac:dyDescent="0.25">
      <c r="A1347" s="1">
        <v>40908</v>
      </c>
      <c r="B1347" s="2">
        <v>2158.94</v>
      </c>
      <c r="C1347" s="5">
        <f t="shared" si="20"/>
        <v>1.0102289104759765</v>
      </c>
    </row>
    <row r="1348" spans="1:3" x14ac:dyDescent="0.25">
      <c r="A1348" s="1">
        <v>40939</v>
      </c>
      <c r="B1348" s="2">
        <v>2255.69</v>
      </c>
      <c r="C1348" s="5">
        <f t="shared" si="20"/>
        <v>1.044813658554661</v>
      </c>
    </row>
    <row r="1349" spans="1:3" x14ac:dyDescent="0.25">
      <c r="A1349" s="1">
        <v>40968</v>
      </c>
      <c r="B1349" s="2">
        <v>2353.23</v>
      </c>
      <c r="C1349" s="5">
        <f t="shared" si="20"/>
        <v>1.0432417575110056</v>
      </c>
    </row>
    <row r="1350" spans="1:3" x14ac:dyDescent="0.25">
      <c r="A1350" s="1">
        <v>40999</v>
      </c>
      <c r="B1350" s="2">
        <v>2430.67</v>
      </c>
      <c r="C1350" s="5">
        <f t="shared" ref="C1350:C1413" si="21">(B1350/B1349)</f>
        <v>1.0329079605478428</v>
      </c>
    </row>
    <row r="1351" spans="1:3" x14ac:dyDescent="0.25">
      <c r="A1351" s="1">
        <v>41029</v>
      </c>
      <c r="B1351" s="2">
        <v>2415.42</v>
      </c>
      <c r="C1351" s="5">
        <f t="shared" si="21"/>
        <v>0.99372600970102898</v>
      </c>
    </row>
    <row r="1352" spans="1:3" x14ac:dyDescent="0.25">
      <c r="A1352" s="1">
        <v>41060</v>
      </c>
      <c r="B1352" s="2">
        <v>2270.25</v>
      </c>
      <c r="C1352" s="5">
        <f t="shared" si="21"/>
        <v>0.93989865116625682</v>
      </c>
    </row>
    <row r="1353" spans="1:3" x14ac:dyDescent="0.25">
      <c r="A1353" s="1">
        <v>41090</v>
      </c>
      <c r="B1353" s="2">
        <v>2363.79</v>
      </c>
      <c r="C1353" s="5">
        <f t="shared" si="21"/>
        <v>1.0412025107367029</v>
      </c>
    </row>
    <row r="1354" spans="1:3" x14ac:dyDescent="0.25">
      <c r="A1354" s="1">
        <v>41121</v>
      </c>
      <c r="B1354" s="2">
        <v>2396.62</v>
      </c>
      <c r="C1354" s="5">
        <f t="shared" si="21"/>
        <v>1.0138887126182952</v>
      </c>
    </row>
    <row r="1355" spans="1:3" x14ac:dyDescent="0.25">
      <c r="A1355" s="1">
        <v>41152</v>
      </c>
      <c r="B1355" s="2">
        <v>2450.6</v>
      </c>
      <c r="C1355" s="5">
        <f t="shared" si="21"/>
        <v>1.0225233871035042</v>
      </c>
    </row>
    <row r="1356" spans="1:3" x14ac:dyDescent="0.25">
      <c r="A1356" s="1">
        <v>41182</v>
      </c>
      <c r="B1356" s="2">
        <v>2513.9299999999998</v>
      </c>
      <c r="C1356" s="5">
        <f t="shared" si="21"/>
        <v>1.025842650779401</v>
      </c>
    </row>
    <row r="1357" spans="1:3" x14ac:dyDescent="0.25">
      <c r="A1357" s="1">
        <v>41213</v>
      </c>
      <c r="B1357" s="2">
        <v>2467.5100000000002</v>
      </c>
      <c r="C1357" s="5">
        <f t="shared" si="21"/>
        <v>0.98153488760625807</v>
      </c>
    </row>
    <row r="1358" spans="1:3" x14ac:dyDescent="0.25">
      <c r="A1358" s="1">
        <v>41243</v>
      </c>
      <c r="B1358" s="2">
        <v>2481.8200000000002</v>
      </c>
      <c r="C1358" s="5">
        <f t="shared" si="21"/>
        <v>1.0057993685942508</v>
      </c>
    </row>
    <row r="1359" spans="1:3" x14ac:dyDescent="0.25">
      <c r="A1359" s="1">
        <v>41274</v>
      </c>
      <c r="B1359" s="2">
        <v>2504.44</v>
      </c>
      <c r="C1359" s="5">
        <f t="shared" si="21"/>
        <v>1.0091142790371581</v>
      </c>
    </row>
    <row r="1360" spans="1:3" x14ac:dyDescent="0.25">
      <c r="A1360" s="1">
        <v>41305</v>
      </c>
      <c r="B1360" s="2">
        <v>2634.16</v>
      </c>
      <c r="C1360" s="5">
        <f t="shared" si="21"/>
        <v>1.0517960102857324</v>
      </c>
    </row>
    <row r="1361" spans="1:3" x14ac:dyDescent="0.25">
      <c r="A1361" s="1">
        <v>41333</v>
      </c>
      <c r="B1361" s="2">
        <v>2669.92</v>
      </c>
      <c r="C1361" s="5">
        <f t="shared" si="21"/>
        <v>1.0135754851641512</v>
      </c>
    </row>
    <row r="1362" spans="1:3" x14ac:dyDescent="0.25">
      <c r="A1362" s="1">
        <v>41364</v>
      </c>
      <c r="B1362" s="2">
        <v>2770.05</v>
      </c>
      <c r="C1362" s="5">
        <f t="shared" si="21"/>
        <v>1.0375029963444597</v>
      </c>
    </row>
    <row r="1363" spans="1:3" x14ac:dyDescent="0.25">
      <c r="A1363" s="1">
        <v>41394</v>
      </c>
      <c r="B1363" s="2">
        <v>2823.42</v>
      </c>
      <c r="C1363" s="5">
        <f t="shared" si="21"/>
        <v>1.0192668002382628</v>
      </c>
    </row>
    <row r="1364" spans="1:3" x14ac:dyDescent="0.25">
      <c r="A1364" s="1">
        <v>41425</v>
      </c>
      <c r="B1364" s="2">
        <v>2889.46</v>
      </c>
      <c r="C1364" s="5">
        <f t="shared" si="21"/>
        <v>1.0233900730319967</v>
      </c>
    </row>
    <row r="1365" spans="1:3" x14ac:dyDescent="0.25">
      <c r="A1365" s="1">
        <v>41455</v>
      </c>
      <c r="B1365" s="2">
        <v>2850.66</v>
      </c>
      <c r="C1365" s="5">
        <f t="shared" si="21"/>
        <v>0.98657188540419316</v>
      </c>
    </row>
    <row r="1366" spans="1:3" x14ac:dyDescent="0.25">
      <c r="A1366" s="1">
        <v>41486</v>
      </c>
      <c r="B1366" s="2">
        <v>2995.72</v>
      </c>
      <c r="C1366" s="5">
        <f t="shared" si="21"/>
        <v>1.0508864613808733</v>
      </c>
    </row>
    <row r="1367" spans="1:3" x14ac:dyDescent="0.25">
      <c r="A1367" s="1">
        <v>41517</v>
      </c>
      <c r="B1367" s="2">
        <v>2908.96</v>
      </c>
      <c r="C1367" s="5">
        <f t="shared" si="21"/>
        <v>0.97103868185277675</v>
      </c>
    </row>
    <row r="1368" spans="1:3" x14ac:dyDescent="0.25">
      <c r="A1368" s="1">
        <v>41547</v>
      </c>
      <c r="B1368" s="2">
        <v>3000.18</v>
      </c>
      <c r="C1368" s="5">
        <f t="shared" si="21"/>
        <v>1.0313582861228754</v>
      </c>
    </row>
    <row r="1369" spans="1:3" x14ac:dyDescent="0.25">
      <c r="A1369" s="1">
        <v>41578</v>
      </c>
      <c r="B1369" s="2">
        <v>3138.09</v>
      </c>
      <c r="C1369" s="5">
        <f t="shared" si="21"/>
        <v>1.0459672419654822</v>
      </c>
    </row>
    <row r="1370" spans="1:3" x14ac:dyDescent="0.25">
      <c r="A1370" s="1">
        <v>41608</v>
      </c>
      <c r="B1370" s="2">
        <v>3233.72</v>
      </c>
      <c r="C1370" s="5">
        <f t="shared" si="21"/>
        <v>1.0304739507152438</v>
      </c>
    </row>
    <row r="1371" spans="1:3" x14ac:dyDescent="0.25">
      <c r="A1371" s="1">
        <v>41639</v>
      </c>
      <c r="B1371" s="2">
        <v>3315.59</v>
      </c>
      <c r="C1371" s="5">
        <f t="shared" si="21"/>
        <v>1.0253175908860386</v>
      </c>
    </row>
    <row r="1372" spans="1:3" x14ac:dyDescent="0.25">
      <c r="A1372" s="1">
        <v>41670</v>
      </c>
      <c r="B1372" s="2">
        <v>3200.95</v>
      </c>
      <c r="C1372" s="5">
        <f t="shared" si="21"/>
        <v>0.96542395169487172</v>
      </c>
    </row>
    <row r="1373" spans="1:3" x14ac:dyDescent="0.25">
      <c r="A1373" s="1">
        <v>41698</v>
      </c>
      <c r="B1373" s="2">
        <v>3347.38</v>
      </c>
      <c r="C1373" s="5">
        <f t="shared" si="21"/>
        <v>1.0457457942173418</v>
      </c>
    </row>
    <row r="1374" spans="1:3" x14ac:dyDescent="0.25">
      <c r="A1374" s="1">
        <v>41729</v>
      </c>
      <c r="B1374" s="2">
        <v>3375.51</v>
      </c>
      <c r="C1374" s="5">
        <f t="shared" si="21"/>
        <v>1.0084035872831887</v>
      </c>
    </row>
    <row r="1375" spans="1:3" x14ac:dyDescent="0.25">
      <c r="A1375" s="1">
        <v>41759</v>
      </c>
      <c r="B1375" s="2">
        <v>3400.46</v>
      </c>
      <c r="C1375" s="5">
        <f t="shared" si="21"/>
        <v>1.007391475658493</v>
      </c>
    </row>
    <row r="1376" spans="1:3" x14ac:dyDescent="0.25">
      <c r="A1376" s="1">
        <v>41790</v>
      </c>
      <c r="B1376" s="2">
        <v>3480.29</v>
      </c>
      <c r="C1376" s="5">
        <f t="shared" si="21"/>
        <v>1.0234762355681291</v>
      </c>
    </row>
    <row r="1377" spans="1:3" x14ac:dyDescent="0.25">
      <c r="A1377" s="1">
        <v>41820</v>
      </c>
      <c r="B1377" s="2">
        <v>3552.18</v>
      </c>
      <c r="C1377" s="5">
        <f t="shared" si="21"/>
        <v>1.0206563246166267</v>
      </c>
    </row>
    <row r="1378" spans="1:3" x14ac:dyDescent="0.25">
      <c r="A1378" s="1">
        <v>41851</v>
      </c>
      <c r="B1378" s="2">
        <v>3503.19</v>
      </c>
      <c r="C1378" s="5">
        <f t="shared" si="21"/>
        <v>0.98620846916541394</v>
      </c>
    </row>
    <row r="1379" spans="1:3" x14ac:dyDescent="0.25">
      <c r="A1379" s="1">
        <v>41882</v>
      </c>
      <c r="B1379" s="2">
        <v>3643.33</v>
      </c>
      <c r="C1379" s="5">
        <f t="shared" si="21"/>
        <v>1.0400035396310219</v>
      </c>
    </row>
    <row r="1380" spans="1:3" x14ac:dyDescent="0.25">
      <c r="A1380" s="1">
        <v>41912</v>
      </c>
      <c r="B1380" s="2">
        <v>3592.25</v>
      </c>
      <c r="C1380" s="5">
        <f t="shared" si="21"/>
        <v>0.985979859084958</v>
      </c>
    </row>
    <row r="1381" spans="1:3" x14ac:dyDescent="0.25">
      <c r="A1381" s="1">
        <v>41943</v>
      </c>
      <c r="B1381" s="2">
        <v>3679.99</v>
      </c>
      <c r="C1381" s="5">
        <f t="shared" si="21"/>
        <v>1.0244248033962</v>
      </c>
    </row>
    <row r="1382" spans="1:3" x14ac:dyDescent="0.25">
      <c r="A1382" s="1">
        <v>41973</v>
      </c>
      <c r="B1382" s="2">
        <v>3778.96</v>
      </c>
      <c r="C1382" s="5">
        <f t="shared" si="21"/>
        <v>1.02689409482091</v>
      </c>
    </row>
    <row r="1383" spans="1:3" x14ac:dyDescent="0.25">
      <c r="A1383" s="1">
        <v>42004</v>
      </c>
      <c r="B1383" s="2">
        <v>3769.44</v>
      </c>
      <c r="C1383" s="5">
        <f t="shared" si="21"/>
        <v>0.99748078836505283</v>
      </c>
    </row>
    <row r="1384" spans="1:3" x14ac:dyDescent="0.25">
      <c r="A1384" s="1">
        <v>42035</v>
      </c>
      <c r="B1384" s="2">
        <v>3656.28</v>
      </c>
      <c r="C1384" s="5">
        <f t="shared" si="21"/>
        <v>0.96997962562078188</v>
      </c>
    </row>
    <row r="1385" spans="1:3" x14ac:dyDescent="0.25">
      <c r="A1385" s="1">
        <v>42063</v>
      </c>
      <c r="B1385" s="2">
        <v>3866.42</v>
      </c>
      <c r="C1385" s="5">
        <f t="shared" si="21"/>
        <v>1.0574737164549761</v>
      </c>
    </row>
    <row r="1386" spans="1:3" x14ac:dyDescent="0.25">
      <c r="A1386" s="1">
        <v>42094</v>
      </c>
      <c r="B1386" s="2">
        <v>3805.27</v>
      </c>
      <c r="C1386" s="5">
        <f t="shared" si="21"/>
        <v>0.98418433589728993</v>
      </c>
    </row>
    <row r="1387" spans="1:3" x14ac:dyDescent="0.25">
      <c r="A1387" s="1">
        <v>42124</v>
      </c>
      <c r="B1387" s="2">
        <v>3841.78</v>
      </c>
      <c r="C1387" s="5">
        <f t="shared" si="21"/>
        <v>1.009594588557448</v>
      </c>
    </row>
    <row r="1388" spans="1:3" x14ac:dyDescent="0.25">
      <c r="A1388" s="1">
        <v>42155</v>
      </c>
      <c r="B1388" s="2">
        <v>3891.18</v>
      </c>
      <c r="C1388" s="5">
        <f t="shared" si="21"/>
        <v>1.0128586228258776</v>
      </c>
    </row>
    <row r="1389" spans="1:3" x14ac:dyDescent="0.25">
      <c r="A1389" s="1">
        <v>42185</v>
      </c>
      <c r="B1389" s="2">
        <v>3815.85</v>
      </c>
      <c r="C1389" s="5">
        <f t="shared" si="21"/>
        <v>0.98064083388586498</v>
      </c>
    </row>
    <row r="1390" spans="1:3" x14ac:dyDescent="0.25">
      <c r="A1390" s="1">
        <v>42216</v>
      </c>
      <c r="B1390" s="2">
        <v>3895.8</v>
      </c>
      <c r="C1390" s="5">
        <f t="shared" si="21"/>
        <v>1.0209520814497426</v>
      </c>
    </row>
    <row r="1391" spans="1:3" x14ac:dyDescent="0.25">
      <c r="A1391" s="1">
        <v>42247</v>
      </c>
      <c r="B1391" s="2">
        <v>3660.75</v>
      </c>
      <c r="C1391" s="5">
        <f t="shared" si="21"/>
        <v>0.93966579393192662</v>
      </c>
    </row>
    <row r="1392" spans="1:3" x14ac:dyDescent="0.25">
      <c r="A1392" s="1">
        <v>42277</v>
      </c>
      <c r="B1392" s="2">
        <v>3570.17</v>
      </c>
      <c r="C1392" s="5">
        <f t="shared" si="21"/>
        <v>0.97525643652257055</v>
      </c>
    </row>
    <row r="1393" spans="1:3" x14ac:dyDescent="0.25">
      <c r="A1393" s="1">
        <v>42308</v>
      </c>
      <c r="B1393" s="2">
        <v>3871.33</v>
      </c>
      <c r="C1393" s="5">
        <f t="shared" si="21"/>
        <v>1.0843545265351509</v>
      </c>
    </row>
    <row r="1394" spans="1:3" x14ac:dyDescent="0.25">
      <c r="A1394" s="1">
        <v>42338</v>
      </c>
      <c r="B1394" s="2">
        <v>3882.84</v>
      </c>
      <c r="C1394" s="5">
        <f t="shared" si="21"/>
        <v>1.0029731384304619</v>
      </c>
    </row>
    <row r="1395" spans="1:3" x14ac:dyDescent="0.25">
      <c r="A1395" s="1">
        <v>42369</v>
      </c>
      <c r="B1395" s="2">
        <v>3821.6</v>
      </c>
      <c r="C1395" s="5">
        <f t="shared" si="21"/>
        <v>0.98422803927022484</v>
      </c>
    </row>
    <row r="1396" spans="1:3" x14ac:dyDescent="0.25">
      <c r="A1396" s="1">
        <v>42400</v>
      </c>
      <c r="B1396" s="2">
        <v>3631.96</v>
      </c>
      <c r="C1396" s="5">
        <f t="shared" si="21"/>
        <v>0.95037680552648107</v>
      </c>
    </row>
    <row r="1397" spans="1:3" x14ac:dyDescent="0.25">
      <c r="A1397" s="1">
        <v>42429</v>
      </c>
      <c r="B1397" s="2">
        <v>3627.06</v>
      </c>
      <c r="C1397" s="5">
        <f t="shared" si="21"/>
        <v>0.99865086619896692</v>
      </c>
    </row>
    <row r="1398" spans="1:3" x14ac:dyDescent="0.25">
      <c r="A1398" s="1">
        <v>42460</v>
      </c>
      <c r="B1398" s="2">
        <v>3873.11</v>
      </c>
      <c r="C1398" s="5">
        <f t="shared" si="21"/>
        <v>1.0678373117621436</v>
      </c>
    </row>
    <row r="1399" spans="1:3" x14ac:dyDescent="0.25">
      <c r="A1399" s="1">
        <v>42490</v>
      </c>
      <c r="B1399" s="2">
        <v>3888.13</v>
      </c>
      <c r="C1399" s="5">
        <f t="shared" si="21"/>
        <v>1.0038780205054854</v>
      </c>
    </row>
    <row r="1400" spans="1:3" x14ac:dyDescent="0.25">
      <c r="A1400" s="1">
        <v>42521</v>
      </c>
      <c r="B1400" s="2">
        <v>3957.95</v>
      </c>
      <c r="C1400" s="5">
        <f t="shared" si="21"/>
        <v>1.0179572185086403</v>
      </c>
    </row>
    <row r="1401" spans="1:3" x14ac:dyDescent="0.25">
      <c r="A1401" s="1">
        <v>42551</v>
      </c>
      <c r="B1401" s="2">
        <v>3968.21</v>
      </c>
      <c r="C1401" s="5">
        <f t="shared" si="21"/>
        <v>1.0025922510390481</v>
      </c>
    </row>
    <row r="1402" spans="1:3" x14ac:dyDescent="0.25">
      <c r="A1402" s="1">
        <v>42582</v>
      </c>
      <c r="B1402" s="2">
        <v>4114.51</v>
      </c>
      <c r="C1402" s="5">
        <f t="shared" si="21"/>
        <v>1.0368680084975341</v>
      </c>
    </row>
    <row r="1403" spans="1:3" x14ac:dyDescent="0.25">
      <c r="A1403" s="1">
        <v>42613</v>
      </c>
      <c r="B1403" s="2">
        <v>4120.29</v>
      </c>
      <c r="C1403" s="5">
        <f t="shared" si="21"/>
        <v>1.0014047845308431</v>
      </c>
    </row>
    <row r="1404" spans="1:3" x14ac:dyDescent="0.25">
      <c r="A1404" s="1">
        <v>42643</v>
      </c>
      <c r="B1404" s="2">
        <v>4121.0600000000004</v>
      </c>
      <c r="C1404" s="5">
        <f t="shared" si="21"/>
        <v>1.0001868800497054</v>
      </c>
    </row>
    <row r="1405" spans="1:3" x14ac:dyDescent="0.25">
      <c r="A1405" s="1">
        <v>42674</v>
      </c>
      <c r="B1405" s="2">
        <v>4045.89</v>
      </c>
      <c r="C1405" s="5">
        <f t="shared" si="21"/>
        <v>0.98175954730093706</v>
      </c>
    </row>
    <row r="1406" spans="1:3" x14ac:dyDescent="0.25">
      <c r="A1406" s="1">
        <v>42704</v>
      </c>
      <c r="B1406" s="2">
        <v>4195.7299999999996</v>
      </c>
      <c r="C1406" s="5">
        <f t="shared" si="21"/>
        <v>1.0370351146472099</v>
      </c>
    </row>
    <row r="1407" spans="1:3" x14ac:dyDescent="0.25">
      <c r="A1407" s="1">
        <v>42735</v>
      </c>
      <c r="B1407" s="2">
        <v>4278.66</v>
      </c>
      <c r="C1407" s="5">
        <f t="shared" si="21"/>
        <v>1.0197653328503027</v>
      </c>
    </row>
    <row r="1408" spans="1:3" x14ac:dyDescent="0.25">
      <c r="A1408" s="1">
        <v>42766</v>
      </c>
      <c r="B1408" s="2">
        <v>4359.8100000000004</v>
      </c>
      <c r="C1408" s="5">
        <f t="shared" si="21"/>
        <v>1.0189662183954791</v>
      </c>
    </row>
    <row r="1409" spans="1:3" x14ac:dyDescent="0.25">
      <c r="A1409" s="1">
        <v>42794</v>
      </c>
      <c r="B1409" s="2">
        <v>4532.93</v>
      </c>
      <c r="C1409" s="5">
        <f t="shared" si="21"/>
        <v>1.0397081524194862</v>
      </c>
    </row>
    <row r="1410" spans="1:3" x14ac:dyDescent="0.25">
      <c r="A1410" s="1">
        <v>42825</v>
      </c>
      <c r="B1410" s="2">
        <v>4538.21</v>
      </c>
      <c r="C1410" s="5">
        <f t="shared" si="21"/>
        <v>1.0011648095161407</v>
      </c>
    </row>
    <row r="1411" spans="1:3" x14ac:dyDescent="0.25">
      <c r="A1411" s="1">
        <v>42855</v>
      </c>
      <c r="B1411" s="2">
        <v>4584.82</v>
      </c>
      <c r="C1411" s="5">
        <f t="shared" si="21"/>
        <v>1.0102705692332439</v>
      </c>
    </row>
    <row r="1412" spans="1:3" x14ac:dyDescent="0.25">
      <c r="A1412" s="1">
        <v>42886</v>
      </c>
      <c r="B1412" s="2">
        <v>4649.34</v>
      </c>
      <c r="C1412" s="5">
        <f t="shared" si="21"/>
        <v>1.0140725262932897</v>
      </c>
    </row>
    <row r="1413" spans="1:3" x14ac:dyDescent="0.25">
      <c r="A1413" s="1">
        <v>42916</v>
      </c>
      <c r="B1413" s="2">
        <v>4678.3599999999997</v>
      </c>
      <c r="C1413" s="5">
        <f t="shared" si="21"/>
        <v>1.0062417461403124</v>
      </c>
    </row>
    <row r="1414" spans="1:3" x14ac:dyDescent="0.25">
      <c r="A1414" s="1">
        <v>42947</v>
      </c>
      <c r="B1414" s="2">
        <v>4774.5600000000004</v>
      </c>
      <c r="C1414" s="5">
        <f t="shared" ref="C1414:C1477" si="22">(B1414/B1413)</f>
        <v>1.020562761309519</v>
      </c>
    </row>
    <row r="1415" spans="1:3" x14ac:dyDescent="0.25">
      <c r="A1415" s="1">
        <v>42978</v>
      </c>
      <c r="B1415" s="2">
        <v>4789.18</v>
      </c>
      <c r="C1415" s="5">
        <f t="shared" si="22"/>
        <v>1.0030620622633291</v>
      </c>
    </row>
    <row r="1416" spans="1:3" x14ac:dyDescent="0.25">
      <c r="A1416" s="1">
        <v>43008</v>
      </c>
      <c r="B1416" s="2">
        <v>4887.97</v>
      </c>
      <c r="C1416" s="5">
        <f t="shared" si="22"/>
        <v>1.020627748382813</v>
      </c>
    </row>
    <row r="1417" spans="1:3" x14ac:dyDescent="0.25">
      <c r="A1417" s="1">
        <v>43039</v>
      </c>
      <c r="B1417" s="2">
        <v>5002.03</v>
      </c>
      <c r="C1417" s="5">
        <f t="shared" si="22"/>
        <v>1.0233348404347815</v>
      </c>
    </row>
    <row r="1418" spans="1:3" x14ac:dyDescent="0.25">
      <c r="A1418" s="1">
        <v>43069</v>
      </c>
      <c r="B1418" s="2">
        <v>5155.4399999999996</v>
      </c>
      <c r="C1418" s="5">
        <f t="shared" si="22"/>
        <v>1.0306695481634456</v>
      </c>
    </row>
    <row r="1419" spans="1:3" x14ac:dyDescent="0.25">
      <c r="A1419" s="1">
        <v>43100</v>
      </c>
      <c r="B1419" s="2">
        <v>5212.76</v>
      </c>
      <c r="C1419" s="5">
        <f t="shared" si="22"/>
        <v>1.0111183526527321</v>
      </c>
    </row>
    <row r="1420" spans="1:3" x14ac:dyDescent="0.25">
      <c r="A1420" s="1">
        <v>43131</v>
      </c>
      <c r="B1420" s="2">
        <v>5511.21</v>
      </c>
      <c r="C1420" s="5">
        <f t="shared" si="22"/>
        <v>1.0572537389022323</v>
      </c>
    </row>
    <row r="1421" spans="1:3" x14ac:dyDescent="0.25">
      <c r="A1421" s="1">
        <v>43159</v>
      </c>
      <c r="B1421" s="2">
        <v>5308.09</v>
      </c>
      <c r="C1421" s="5">
        <f t="shared" si="22"/>
        <v>0.96314420971075321</v>
      </c>
    </row>
    <row r="1422" spans="1:3" x14ac:dyDescent="0.25">
      <c r="A1422" s="1">
        <v>43190</v>
      </c>
      <c r="B1422" s="2">
        <v>5173.1899999999996</v>
      </c>
      <c r="C1422" s="5">
        <f t="shared" si="22"/>
        <v>0.9745859621822538</v>
      </c>
    </row>
    <row r="1423" spans="1:3" x14ac:dyDescent="0.25">
      <c r="A1423" s="1">
        <v>43220</v>
      </c>
      <c r="B1423" s="2">
        <v>5193.04</v>
      </c>
      <c r="C1423" s="5">
        <f t="shared" si="22"/>
        <v>1.0038370908472336</v>
      </c>
    </row>
    <row r="1424" spans="1:3" x14ac:dyDescent="0.25">
      <c r="A1424" s="1">
        <v>43251</v>
      </c>
      <c r="B1424" s="2">
        <v>5318.1</v>
      </c>
      <c r="C1424" s="5">
        <f t="shared" si="22"/>
        <v>1.0240822331428221</v>
      </c>
    </row>
    <row r="1425" spans="1:3" x14ac:dyDescent="0.25">
      <c r="A1425" s="1">
        <v>43281</v>
      </c>
      <c r="B1425" s="2">
        <v>5350.83</v>
      </c>
      <c r="C1425" s="5">
        <f t="shared" si="22"/>
        <v>1.0061544536582614</v>
      </c>
    </row>
    <row r="1426" spans="1:3" x14ac:dyDescent="0.25">
      <c r="A1426" s="1">
        <v>43312</v>
      </c>
      <c r="B1426" s="2">
        <v>5549.96</v>
      </c>
      <c r="C1426" s="5">
        <f t="shared" si="22"/>
        <v>1.0372147872386153</v>
      </c>
    </row>
    <row r="1427" spans="1:3" x14ac:dyDescent="0.25">
      <c r="A1427" s="1">
        <v>43343</v>
      </c>
      <c r="B1427" s="2">
        <v>5730.8</v>
      </c>
      <c r="C1427" s="5">
        <f t="shared" si="22"/>
        <v>1.0325840186235578</v>
      </c>
    </row>
    <row r="1428" spans="1:3" x14ac:dyDescent="0.25">
      <c r="A1428" s="1">
        <v>43373</v>
      </c>
      <c r="B1428" s="2">
        <v>5763.42</v>
      </c>
      <c r="C1428" s="5">
        <f t="shared" si="22"/>
        <v>1.0056920499755706</v>
      </c>
    </row>
    <row r="1429" spans="1:3" x14ac:dyDescent="0.25">
      <c r="A1429" s="1">
        <v>43404</v>
      </c>
      <c r="B1429" s="2">
        <v>5369.49</v>
      </c>
      <c r="C1429" s="5">
        <f t="shared" si="22"/>
        <v>0.9316499578375339</v>
      </c>
    </row>
    <row r="1430" spans="1:3" x14ac:dyDescent="0.25">
      <c r="A1430" s="1">
        <v>43434</v>
      </c>
      <c r="B1430" s="2">
        <v>5478.91</v>
      </c>
      <c r="C1430" s="5">
        <f t="shared" si="22"/>
        <v>1.0203780992235763</v>
      </c>
    </row>
    <row r="1431" spans="1:3" x14ac:dyDescent="0.25">
      <c r="A1431" s="1">
        <v>43465</v>
      </c>
      <c r="B1431" s="2">
        <v>4984.22</v>
      </c>
      <c r="C1431" s="5">
        <f t="shared" si="22"/>
        <v>0.90971014307590381</v>
      </c>
    </row>
    <row r="1432" spans="1:3" x14ac:dyDescent="0.25">
      <c r="A1432" s="1">
        <v>43496</v>
      </c>
      <c r="B1432" s="2">
        <v>5383.63</v>
      </c>
      <c r="C1432" s="5">
        <f t="shared" si="22"/>
        <v>1.0801349057625866</v>
      </c>
    </row>
    <row r="1433" spans="1:3" x14ac:dyDescent="0.25">
      <c r="A1433" s="1">
        <v>43524</v>
      </c>
      <c r="B1433" s="2">
        <v>5556.49</v>
      </c>
      <c r="C1433" s="5">
        <f t="shared" si="22"/>
        <v>1.0321084472744226</v>
      </c>
    </row>
    <row r="1434" spans="1:3" x14ac:dyDescent="0.25">
      <c r="A1434" s="1">
        <v>43555</v>
      </c>
      <c r="B1434" s="2">
        <v>5664.46</v>
      </c>
      <c r="C1434" s="5">
        <f t="shared" si="22"/>
        <v>1.0194313316500165</v>
      </c>
    </row>
    <row r="1435" spans="1:3" x14ac:dyDescent="0.25">
      <c r="A1435" s="1">
        <v>43585</v>
      </c>
      <c r="B1435" s="2">
        <v>5893.81</v>
      </c>
      <c r="C1435" s="5">
        <f t="shared" si="22"/>
        <v>1.0404892964201353</v>
      </c>
    </row>
    <row r="1436" spans="1:3" x14ac:dyDescent="0.25">
      <c r="A1436" s="1">
        <v>43616</v>
      </c>
      <c r="B1436" s="2">
        <v>5519.27</v>
      </c>
      <c r="C1436" s="5">
        <f t="shared" si="22"/>
        <v>0.93645197249317502</v>
      </c>
    </row>
    <row r="1437" spans="1:3" x14ac:dyDescent="0.25">
      <c r="A1437" s="1">
        <v>43646</v>
      </c>
      <c r="B1437" s="2">
        <v>5908.25</v>
      </c>
      <c r="C1437" s="5">
        <f t="shared" si="22"/>
        <v>1.0704767115941056</v>
      </c>
    </row>
    <row r="1438" spans="1:3" x14ac:dyDescent="0.25">
      <c r="A1438" s="1">
        <v>43677</v>
      </c>
      <c r="B1438" s="2">
        <v>5993.17</v>
      </c>
      <c r="C1438" s="5">
        <f t="shared" si="22"/>
        <v>1.0143731223289467</v>
      </c>
    </row>
    <row r="1439" spans="1:3" x14ac:dyDescent="0.25">
      <c r="A1439" s="1">
        <v>43708</v>
      </c>
      <c r="B1439" s="2">
        <v>5898.23</v>
      </c>
      <c r="C1439" s="5">
        <f t="shared" si="22"/>
        <v>0.98415863391160263</v>
      </c>
    </row>
    <row r="1440" spans="1:3" x14ac:dyDescent="0.25">
      <c r="A1440" s="1">
        <v>43738</v>
      </c>
      <c r="B1440" s="2">
        <v>6008.59</v>
      </c>
      <c r="C1440" s="5">
        <f t="shared" si="22"/>
        <v>1.0187106979551495</v>
      </c>
    </row>
    <row r="1441" spans="1:3" x14ac:dyDescent="0.25">
      <c r="A1441" s="1">
        <v>43769</v>
      </c>
      <c r="B1441" s="2">
        <v>6138.73</v>
      </c>
      <c r="C1441" s="5">
        <f t="shared" si="22"/>
        <v>1.021658991543773</v>
      </c>
    </row>
    <row r="1442" spans="1:3" x14ac:dyDescent="0.25">
      <c r="A1442" s="1">
        <v>43799</v>
      </c>
      <c r="B1442" s="2">
        <v>6361.56</v>
      </c>
      <c r="C1442" s="5">
        <f t="shared" si="22"/>
        <v>1.0362990390520517</v>
      </c>
    </row>
    <row r="1443" spans="1:3" x14ac:dyDescent="0.25">
      <c r="A1443" s="1">
        <v>43830</v>
      </c>
      <c r="B1443" s="2">
        <v>6553.57</v>
      </c>
      <c r="C1443" s="5">
        <f t="shared" si="22"/>
        <v>1.0301828482321944</v>
      </c>
    </row>
    <row r="1444" spans="1:3" x14ac:dyDescent="0.25">
      <c r="A1444" s="1">
        <v>43861</v>
      </c>
      <c r="B1444" s="2">
        <v>6551</v>
      </c>
      <c r="C1444" s="5">
        <f t="shared" si="22"/>
        <v>0.99960784732596131</v>
      </c>
    </row>
    <row r="1445" spans="1:3" x14ac:dyDescent="0.25">
      <c r="A1445" s="1">
        <v>43890</v>
      </c>
      <c r="B1445" s="2">
        <v>6011.73</v>
      </c>
      <c r="C1445" s="5">
        <f t="shared" si="22"/>
        <v>0.91768127003510913</v>
      </c>
    </row>
    <row r="1446" spans="1:3" x14ac:dyDescent="0.25">
      <c r="A1446" s="1">
        <v>43921</v>
      </c>
      <c r="B1446" s="2">
        <v>5269.2</v>
      </c>
      <c r="C1446" s="5">
        <f t="shared" si="22"/>
        <v>0.87648646895319648</v>
      </c>
    </row>
    <row r="1447" spans="1:3" x14ac:dyDescent="0.25">
      <c r="A1447" s="1">
        <v>43951</v>
      </c>
      <c r="B1447" s="2">
        <v>5944.68</v>
      </c>
      <c r="C1447" s="5">
        <f t="shared" si="22"/>
        <v>1.1281940332498293</v>
      </c>
    </row>
    <row r="1448" spans="1:3" x14ac:dyDescent="0.25">
      <c r="A1448" s="1">
        <v>43982</v>
      </c>
      <c r="B1448" s="2">
        <v>6227.81</v>
      </c>
      <c r="C1448" s="5">
        <f t="shared" si="22"/>
        <v>1.0476274585007099</v>
      </c>
    </row>
    <row r="1449" spans="1:3" x14ac:dyDescent="0.25">
      <c r="A1449" s="1">
        <v>44012</v>
      </c>
      <c r="B1449" s="2">
        <v>6351.67</v>
      </c>
      <c r="C1449" s="5">
        <f t="shared" si="22"/>
        <v>1.0198882111047061</v>
      </c>
    </row>
    <row r="1450" spans="1:3" x14ac:dyDescent="0.25">
      <c r="A1450" s="1">
        <v>44043</v>
      </c>
      <c r="B1450" s="2">
        <v>6709.81</v>
      </c>
      <c r="C1450" s="5">
        <f t="shared" si="22"/>
        <v>1.0563851711439669</v>
      </c>
    </row>
    <row r="1451" spans="1:3" x14ac:dyDescent="0.25">
      <c r="A1451" s="1">
        <v>44074</v>
      </c>
      <c r="B1451" s="2">
        <v>7192.11</v>
      </c>
      <c r="C1451" s="5">
        <f t="shared" si="22"/>
        <v>1.0718798296822114</v>
      </c>
    </row>
    <row r="1452" spans="1:3" x14ac:dyDescent="0.25">
      <c r="A1452" s="1">
        <v>44104</v>
      </c>
      <c r="B1452" s="2">
        <v>6918.83</v>
      </c>
      <c r="C1452" s="5">
        <f t="shared" si="22"/>
        <v>0.96200280585252451</v>
      </c>
    </row>
    <row r="1453" spans="1:3" x14ac:dyDescent="0.25">
      <c r="A1453" s="1">
        <v>44135</v>
      </c>
      <c r="B1453" s="2">
        <v>6734.84</v>
      </c>
      <c r="C1453" s="5">
        <f t="shared" si="22"/>
        <v>0.97340735355544217</v>
      </c>
    </row>
    <row r="1454" spans="1:3" x14ac:dyDescent="0.25">
      <c r="A1454" s="1">
        <v>44165</v>
      </c>
      <c r="B1454" s="2">
        <v>7472.06</v>
      </c>
      <c r="C1454" s="5">
        <f t="shared" si="22"/>
        <v>1.1094636249710461</v>
      </c>
    </row>
    <row r="1455" spans="1:3" x14ac:dyDescent="0.25">
      <c r="A1455" s="1">
        <v>44196</v>
      </c>
      <c r="B1455" s="2">
        <v>7759.35</v>
      </c>
      <c r="C1455" s="5">
        <f t="shared" si="22"/>
        <v>1.0384485670618278</v>
      </c>
    </row>
    <row r="1456" spans="1:3" x14ac:dyDescent="0.25">
      <c r="A1456" s="1">
        <v>44227</v>
      </c>
      <c r="B1456" s="2">
        <v>7681.01</v>
      </c>
      <c r="C1456" s="5">
        <f t="shared" si="22"/>
        <v>0.98990379348785662</v>
      </c>
    </row>
    <row r="1457" spans="1:3" x14ac:dyDescent="0.25">
      <c r="A1457" s="1">
        <v>44255</v>
      </c>
      <c r="B1457" s="2">
        <v>7892.81</v>
      </c>
      <c r="C1457" s="5">
        <f t="shared" si="22"/>
        <v>1.027574498666191</v>
      </c>
    </row>
    <row r="1458" spans="1:3" x14ac:dyDescent="0.25">
      <c r="A1458" s="1">
        <v>44286</v>
      </c>
      <c r="B1458" s="2">
        <v>8238.48</v>
      </c>
      <c r="C1458" s="5">
        <f t="shared" si="22"/>
        <v>1.0437955557019616</v>
      </c>
    </row>
    <row r="1459" spans="1:3" x14ac:dyDescent="0.25">
      <c r="A1459" s="1">
        <v>44316</v>
      </c>
      <c r="B1459" s="2">
        <v>8678.16</v>
      </c>
      <c r="C1459" s="5">
        <f t="shared" si="22"/>
        <v>1.0533690680805197</v>
      </c>
    </row>
    <row r="1460" spans="1:3" x14ac:dyDescent="0.25">
      <c r="A1460" s="1">
        <v>44347</v>
      </c>
      <c r="B1460" s="2">
        <v>8738.77</v>
      </c>
      <c r="C1460" s="5">
        <f t="shared" si="22"/>
        <v>1.0069841994155444</v>
      </c>
    </row>
    <row r="1461" spans="1:3" x14ac:dyDescent="0.25">
      <c r="A1461" s="1">
        <v>44377</v>
      </c>
      <c r="B1461" s="2">
        <v>8942.7800000000007</v>
      </c>
      <c r="C1461" s="5">
        <f t="shared" si="22"/>
        <v>1.0233453907128807</v>
      </c>
    </row>
    <row r="1462" spans="1:3" x14ac:dyDescent="0.25">
      <c r="A1462" s="1">
        <v>44408</v>
      </c>
      <c r="B1462" s="2">
        <v>9155.2099999999991</v>
      </c>
      <c r="C1462" s="5">
        <f t="shared" si="22"/>
        <v>1.0237543582644322</v>
      </c>
    </row>
    <row r="1463" spans="1:3" x14ac:dyDescent="0.25">
      <c r="A1463" s="1">
        <v>44439</v>
      </c>
      <c r="B1463" s="2">
        <v>9433.58</v>
      </c>
      <c r="C1463" s="5">
        <f t="shared" si="22"/>
        <v>1.030405637882692</v>
      </c>
    </row>
    <row r="1464" spans="1:3" x14ac:dyDescent="0.25">
      <c r="A1464" s="1">
        <v>44467</v>
      </c>
      <c r="B1464" s="2">
        <v>9087.4699999999993</v>
      </c>
      <c r="C1464" s="5">
        <f t="shared" si="22"/>
        <v>0.96331085335577793</v>
      </c>
    </row>
    <row r="1465" spans="1:3" x14ac:dyDescent="0.25">
      <c r="A1465" s="1">
        <v>44469</v>
      </c>
      <c r="B1465" s="2">
        <v>8994.83</v>
      </c>
      <c r="C1465" s="5">
        <f t="shared" si="22"/>
        <v>0.98980574351277095</v>
      </c>
    </row>
    <row r="1466" spans="1:3" x14ac:dyDescent="0.25">
      <c r="A1466" s="1">
        <v>44500</v>
      </c>
      <c r="B1466" s="2">
        <v>9625.02</v>
      </c>
      <c r="C1466" s="5">
        <f t="shared" si="22"/>
        <v>1.0700613574686793</v>
      </c>
    </row>
    <row r="1467" spans="1:3" x14ac:dyDescent="0.25">
      <c r="A1467" s="1">
        <v>44530</v>
      </c>
      <c r="B1467" s="2">
        <v>9558.33</v>
      </c>
      <c r="C1467" s="5">
        <f t="shared" si="22"/>
        <v>0.99307118322871013</v>
      </c>
    </row>
    <row r="1468" spans="1:3" x14ac:dyDescent="0.25">
      <c r="A1468" s="1">
        <v>44561</v>
      </c>
      <c r="B1468" s="2">
        <v>9986.7000000000007</v>
      </c>
      <c r="C1468" s="5">
        <f t="shared" si="22"/>
        <v>1.0448164062132193</v>
      </c>
    </row>
    <row r="1469" spans="1:3" x14ac:dyDescent="0.25">
      <c r="A1469" s="1">
        <v>44592</v>
      </c>
      <c r="B1469" s="2">
        <v>9469.92</v>
      </c>
      <c r="C1469" s="5">
        <f t="shared" si="22"/>
        <v>0.94825317672504428</v>
      </c>
    </row>
    <row r="1470" spans="1:3" x14ac:dyDescent="0.25">
      <c r="A1470" s="1">
        <v>44620</v>
      </c>
      <c r="B1470" s="2">
        <v>9186.3700000000008</v>
      </c>
      <c r="C1470" s="5">
        <f t="shared" si="22"/>
        <v>0.97005782519810102</v>
      </c>
    </row>
    <row r="1471" spans="1:3" x14ac:dyDescent="0.25">
      <c r="A1471" s="1">
        <v>44651</v>
      </c>
      <c r="B1471" s="2">
        <v>9527.4599999999991</v>
      </c>
      <c r="C1471" s="5">
        <f t="shared" si="22"/>
        <v>1.0371300089153821</v>
      </c>
    </row>
    <row r="1472" spans="1:3" x14ac:dyDescent="0.25">
      <c r="A1472" s="1">
        <v>44680</v>
      </c>
      <c r="B1472" s="2">
        <v>8696.65</v>
      </c>
      <c r="C1472" s="5">
        <f t="shared" si="22"/>
        <v>0.91279837438309896</v>
      </c>
    </row>
    <row r="1473" spans="1:3" x14ac:dyDescent="0.25">
      <c r="A1473" s="1">
        <v>44712</v>
      </c>
      <c r="B1473" s="2">
        <v>8712.6</v>
      </c>
      <c r="C1473" s="5">
        <f t="shared" si="22"/>
        <v>1.0018340395439624</v>
      </c>
    </row>
    <row r="1474" spans="1:3" x14ac:dyDescent="0.25">
      <c r="A1474" s="1">
        <v>44742</v>
      </c>
      <c r="B1474" s="2">
        <v>7993.43</v>
      </c>
      <c r="C1474" s="5">
        <f t="shared" si="22"/>
        <v>0.91745632761747353</v>
      </c>
    </row>
    <row r="1475" spans="1:3" x14ac:dyDescent="0.25">
      <c r="A1475" s="1">
        <v>44771</v>
      </c>
      <c r="B1475" s="2">
        <v>8730.4599999999991</v>
      </c>
      <c r="C1475" s="5">
        <f t="shared" si="22"/>
        <v>1.0922044729233882</v>
      </c>
    </row>
    <row r="1476" spans="1:3" x14ac:dyDescent="0.25">
      <c r="A1476" s="1">
        <v>44804</v>
      </c>
      <c r="B1476" s="2">
        <v>8374.42</v>
      </c>
      <c r="C1476" s="5">
        <f t="shared" si="22"/>
        <v>0.95921864369116872</v>
      </c>
    </row>
    <row r="1477" spans="1:3" x14ac:dyDescent="0.25">
      <c r="A1477" s="1">
        <v>44834</v>
      </c>
      <c r="B1477" s="2">
        <v>7603.14</v>
      </c>
      <c r="C1477" s="5">
        <f t="shared" si="22"/>
        <v>0.9079004874367419</v>
      </c>
    </row>
    <row r="1478" spans="1:3" x14ac:dyDescent="0.25">
      <c r="A1478" s="1">
        <v>44865</v>
      </c>
      <c r="B1478" s="2">
        <v>8218.7000000000007</v>
      </c>
      <c r="C1478" s="5">
        <f t="shared" ref="C1478:C1541" si="23">(B1478/B1477)</f>
        <v>1.0809612870471936</v>
      </c>
    </row>
    <row r="1479" spans="1:3" x14ac:dyDescent="0.25">
      <c r="A1479" s="1">
        <v>44895</v>
      </c>
      <c r="B1479" s="2">
        <v>8678</v>
      </c>
      <c r="C1479" s="5">
        <f t="shared" si="23"/>
        <v>1.0558847506296616</v>
      </c>
    </row>
    <row r="1480" spans="1:3" x14ac:dyDescent="0.25">
      <c r="A1480" s="1">
        <v>44925</v>
      </c>
      <c r="B1480" s="2">
        <v>8178.02</v>
      </c>
      <c r="C1480" s="5">
        <f t="shared" si="23"/>
        <v>0.9423853422447569</v>
      </c>
    </row>
    <row r="1481" spans="1:3" x14ac:dyDescent="0.25">
      <c r="A1481" s="1">
        <v>44957</v>
      </c>
      <c r="B1481" s="2">
        <v>8691.8799999999992</v>
      </c>
      <c r="C1481" s="5">
        <f t="shared" si="23"/>
        <v>1.0628342801802879</v>
      </c>
    </row>
    <row r="1482" spans="1:3" x14ac:dyDescent="0.25">
      <c r="A1482" s="1">
        <v>44985</v>
      </c>
      <c r="B1482" s="2">
        <v>8479.7999999999993</v>
      </c>
      <c r="C1482" s="5">
        <f t="shared" si="23"/>
        <v>0.975600215373429</v>
      </c>
    </row>
    <row r="1483" spans="1:3" x14ac:dyDescent="0.25">
      <c r="A1483" s="1">
        <v>45016</v>
      </c>
      <c r="B1483" s="2">
        <v>8791.1299999999992</v>
      </c>
      <c r="C1483" s="5">
        <f t="shared" si="23"/>
        <v>1.0367143092997477</v>
      </c>
    </row>
    <row r="1484" spans="1:3" x14ac:dyDescent="0.25">
      <c r="A1484" s="1">
        <v>45044</v>
      </c>
      <c r="B1484" s="2">
        <v>8928.35</v>
      </c>
      <c r="C1484" s="5">
        <f t="shared" si="23"/>
        <v>1.0156089148948999</v>
      </c>
    </row>
    <row r="1485" spans="1:3" x14ac:dyDescent="0.25">
      <c r="A1485" s="1">
        <v>45077</v>
      </c>
      <c r="B1485" s="2">
        <v>8967.16</v>
      </c>
      <c r="C1485" s="5">
        <f t="shared" si="23"/>
        <v>1.0043468278013294</v>
      </c>
    </row>
    <row r="1486" spans="1:3" x14ac:dyDescent="0.25">
      <c r="A1486" s="1">
        <v>45107</v>
      </c>
      <c r="B1486" s="2">
        <v>9559.67</v>
      </c>
      <c r="C1486" s="5">
        <f t="shared" si="23"/>
        <v>1.0660755467728913</v>
      </c>
    </row>
    <row r="1487" spans="1:3" x14ac:dyDescent="0.25">
      <c r="A1487" s="1">
        <v>45138</v>
      </c>
      <c r="B1487" s="2">
        <v>9866.77</v>
      </c>
      <c r="C1487" s="5">
        <f t="shared" si="23"/>
        <v>1.0321245398638237</v>
      </c>
    </row>
    <row r="1488" spans="1:3" x14ac:dyDescent="0.25">
      <c r="A1488" s="1">
        <v>45169</v>
      </c>
      <c r="B1488" s="2">
        <v>9709.68</v>
      </c>
      <c r="C1488" s="5">
        <f t="shared" si="23"/>
        <v>0.98407888295764467</v>
      </c>
    </row>
    <row r="1489" spans="1:3" x14ac:dyDescent="0.25">
      <c r="A1489" s="1">
        <v>45198</v>
      </c>
      <c r="B1489" s="2">
        <v>9246.74</v>
      </c>
      <c r="C1489" s="5">
        <f t="shared" si="23"/>
        <v>0.9523218066918786</v>
      </c>
    </row>
    <row r="1490" spans="1:3" x14ac:dyDescent="0.25">
      <c r="A1490" s="1">
        <v>45230</v>
      </c>
      <c r="B1490" s="2">
        <v>9052.31</v>
      </c>
      <c r="C1490" s="5">
        <f t="shared" si="23"/>
        <v>0.97897312998959629</v>
      </c>
    </row>
    <row r="1491" spans="1:3" x14ac:dyDescent="0.25">
      <c r="A1491" s="1">
        <v>45260</v>
      </c>
      <c r="B1491" s="2">
        <v>9879.02</v>
      </c>
      <c r="C1491" s="5">
        <f t="shared" si="23"/>
        <v>1.0913258604709739</v>
      </c>
    </row>
    <row r="1492" spans="1:3" x14ac:dyDescent="0.25">
      <c r="A1492" s="1">
        <v>45289</v>
      </c>
      <c r="B1492" s="2">
        <v>10327.83</v>
      </c>
      <c r="C1492" s="5">
        <f t="shared" si="23"/>
        <v>1.0454306196363607</v>
      </c>
    </row>
    <row r="1493" spans="1:3" x14ac:dyDescent="0.25">
      <c r="A1493" s="1">
        <v>45322</v>
      </c>
      <c r="B1493" s="2">
        <v>10501.38</v>
      </c>
      <c r="C1493" s="5">
        <f t="shared" si="23"/>
        <v>1.0168041108345121</v>
      </c>
    </row>
    <row r="1494" spans="1:3" x14ac:dyDescent="0.25">
      <c r="A1494" s="1">
        <v>45351</v>
      </c>
      <c r="B1494" s="2">
        <v>11062.11</v>
      </c>
      <c r="C1494" s="5">
        <f t="shared" si="23"/>
        <v>1.0533958394039642</v>
      </c>
    </row>
    <row r="1495" spans="1:3" x14ac:dyDescent="0.25">
      <c r="A1495" s="1">
        <v>45379</v>
      </c>
      <c r="B1495" s="2">
        <v>11418.03</v>
      </c>
      <c r="C1495" s="5">
        <f t="shared" si="23"/>
        <v>1.0321746936163174</v>
      </c>
    </row>
    <row r="1496" spans="1:3" x14ac:dyDescent="0.25">
      <c r="A1496" s="1">
        <v>45412</v>
      </c>
      <c r="B1496" s="2">
        <v>10951.66</v>
      </c>
      <c r="C1496" s="5">
        <f t="shared" si="23"/>
        <v>0.95915495054751121</v>
      </c>
    </row>
    <row r="1497" spans="1:3" x14ac:dyDescent="0.25">
      <c r="A1497" s="1">
        <v>45436</v>
      </c>
      <c r="B1497" s="2">
        <v>11551.56</v>
      </c>
      <c r="C1497" s="5">
        <f t="shared" si="23"/>
        <v>1.0547770840219657</v>
      </c>
    </row>
    <row r="1498" spans="1:3" x14ac:dyDescent="0.25">
      <c r="A1498" s="1"/>
      <c r="B1498" s="2"/>
      <c r="C1498" s="5"/>
    </row>
    <row r="1499" spans="1:3" x14ac:dyDescent="0.25">
      <c r="A1499" s="1"/>
      <c r="B1499" s="2"/>
      <c r="C1499" s="5"/>
    </row>
    <row r="1500" spans="1:3" x14ac:dyDescent="0.25">
      <c r="A1500" s="1"/>
      <c r="B1500" s="2"/>
      <c r="C1500" s="5"/>
    </row>
    <row r="1501" spans="1:3" x14ac:dyDescent="0.25">
      <c r="A1501" s="1"/>
      <c r="B1501" s="2"/>
      <c r="C1501" s="5"/>
    </row>
    <row r="1502" spans="1:3" x14ac:dyDescent="0.25">
      <c r="A1502" s="1"/>
      <c r="B1502" s="2"/>
      <c r="C1502" s="5"/>
    </row>
    <row r="1503" spans="1:3" x14ac:dyDescent="0.25">
      <c r="A1503" s="1"/>
      <c r="B1503" s="2"/>
      <c r="C1503" s="5"/>
    </row>
    <row r="1504" spans="1:3" x14ac:dyDescent="0.25">
      <c r="A1504" s="1"/>
      <c r="B1504" s="2"/>
      <c r="C1504" s="5"/>
    </row>
    <row r="1505" spans="1:3" x14ac:dyDescent="0.25">
      <c r="A1505" s="1"/>
      <c r="B1505" s="2"/>
      <c r="C1505" s="5"/>
    </row>
    <row r="1506" spans="1:3" x14ac:dyDescent="0.25">
      <c r="A1506" s="1"/>
      <c r="B1506" s="2"/>
      <c r="C1506" s="5"/>
    </row>
    <row r="1507" spans="1:3" x14ac:dyDescent="0.25">
      <c r="A1507" s="1"/>
      <c r="B1507" s="2"/>
      <c r="C1507" s="5"/>
    </row>
    <row r="1508" spans="1:3" x14ac:dyDescent="0.25">
      <c r="A1508" s="1"/>
      <c r="B1508" s="2"/>
      <c r="C1508" s="5"/>
    </row>
    <row r="1509" spans="1:3" x14ac:dyDescent="0.25">
      <c r="A1509" s="1"/>
      <c r="B1509" s="2"/>
      <c r="C1509" s="5"/>
    </row>
    <row r="1510" spans="1:3" x14ac:dyDescent="0.25">
      <c r="A1510" s="1"/>
      <c r="B1510" s="2"/>
      <c r="C1510" s="5"/>
    </row>
    <row r="1511" spans="1:3" x14ac:dyDescent="0.25">
      <c r="A1511" s="1"/>
      <c r="B1511" s="2"/>
      <c r="C1511" s="5"/>
    </row>
    <row r="1512" spans="1:3" x14ac:dyDescent="0.25">
      <c r="A1512" s="1"/>
      <c r="B1512" s="2"/>
      <c r="C1512" s="5"/>
    </row>
    <row r="1513" spans="1:3" x14ac:dyDescent="0.25">
      <c r="A1513" s="1"/>
      <c r="B1513" s="2"/>
      <c r="C1513" s="5"/>
    </row>
    <row r="1514" spans="1:3" x14ac:dyDescent="0.25">
      <c r="A1514" s="1"/>
      <c r="B1514" s="2"/>
      <c r="C1514" s="5"/>
    </row>
    <row r="1515" spans="1:3" x14ac:dyDescent="0.25">
      <c r="A1515" s="1"/>
      <c r="B1515" s="2"/>
      <c r="C1515" s="5"/>
    </row>
    <row r="1516" spans="1:3" x14ac:dyDescent="0.25">
      <c r="A1516" s="1"/>
      <c r="B1516" s="2"/>
      <c r="C1516" s="5"/>
    </row>
    <row r="1517" spans="1:3" x14ac:dyDescent="0.25">
      <c r="A1517" s="1"/>
      <c r="B1517" s="2"/>
      <c r="C1517" s="5"/>
    </row>
    <row r="1518" spans="1:3" x14ac:dyDescent="0.25">
      <c r="A1518" s="1"/>
      <c r="B1518" s="2"/>
      <c r="C1518" s="5"/>
    </row>
    <row r="1519" spans="1:3" x14ac:dyDescent="0.25">
      <c r="A1519" s="1"/>
      <c r="B1519" s="2"/>
      <c r="C1519" s="5"/>
    </row>
    <row r="1520" spans="1:3" x14ac:dyDescent="0.25">
      <c r="A1520" s="1"/>
      <c r="B1520" s="2"/>
      <c r="C1520" s="5"/>
    </row>
    <row r="1521" spans="1:3" x14ac:dyDescent="0.25">
      <c r="A1521" s="1"/>
      <c r="B1521" s="2"/>
      <c r="C1521" s="5"/>
    </row>
    <row r="1522" spans="1:3" x14ac:dyDescent="0.25">
      <c r="A1522" s="1"/>
      <c r="B1522" s="2"/>
      <c r="C1522" s="5"/>
    </row>
    <row r="1523" spans="1:3" x14ac:dyDescent="0.25">
      <c r="A1523" s="1"/>
      <c r="B1523" s="2"/>
      <c r="C1523" s="5"/>
    </row>
    <row r="1524" spans="1:3" x14ac:dyDescent="0.25">
      <c r="A1524" s="1"/>
      <c r="B1524" s="2"/>
      <c r="C1524" s="5"/>
    </row>
    <row r="1525" spans="1:3" x14ac:dyDescent="0.25">
      <c r="A1525" s="1"/>
      <c r="B1525" s="2"/>
      <c r="C1525" s="5"/>
    </row>
    <row r="1526" spans="1:3" x14ac:dyDescent="0.25">
      <c r="A1526" s="1"/>
      <c r="B1526" s="2"/>
      <c r="C1526" s="5"/>
    </row>
    <row r="1527" spans="1:3" x14ac:dyDescent="0.25">
      <c r="A1527" s="1"/>
      <c r="B1527" s="2"/>
      <c r="C1527" s="5"/>
    </row>
    <row r="1528" spans="1:3" x14ac:dyDescent="0.25">
      <c r="A1528" s="1"/>
      <c r="B1528" s="2"/>
      <c r="C1528" s="5"/>
    </row>
    <row r="1529" spans="1:3" x14ac:dyDescent="0.25">
      <c r="A1529" s="1"/>
      <c r="B1529" s="2"/>
      <c r="C1529" s="5"/>
    </row>
    <row r="1530" spans="1:3" x14ac:dyDescent="0.25">
      <c r="A1530" s="1"/>
      <c r="B1530" s="2"/>
      <c r="C1530" s="5"/>
    </row>
    <row r="1531" spans="1:3" x14ac:dyDescent="0.25">
      <c r="A1531" s="1"/>
      <c r="B1531" s="2"/>
      <c r="C1531" s="5"/>
    </row>
    <row r="1532" spans="1:3" x14ac:dyDescent="0.25">
      <c r="A1532" s="1"/>
      <c r="B1532" s="2"/>
      <c r="C1532" s="5"/>
    </row>
    <row r="1533" spans="1:3" x14ac:dyDescent="0.25">
      <c r="A1533" s="1"/>
      <c r="B1533" s="2"/>
      <c r="C1533" s="5"/>
    </row>
    <row r="1534" spans="1:3" x14ac:dyDescent="0.25">
      <c r="A1534" s="1"/>
      <c r="B1534" s="2"/>
      <c r="C1534" s="5"/>
    </row>
    <row r="1535" spans="1:3" x14ac:dyDescent="0.25">
      <c r="A1535" s="1"/>
      <c r="B1535" s="2"/>
      <c r="C1535" s="5"/>
    </row>
    <row r="1536" spans="1:3" x14ac:dyDescent="0.25">
      <c r="A1536" s="1"/>
      <c r="B1536" s="2"/>
      <c r="C1536" s="5"/>
    </row>
    <row r="1537" spans="1:3" x14ac:dyDescent="0.25">
      <c r="A1537" s="1"/>
      <c r="B1537" s="2"/>
      <c r="C1537" s="5"/>
    </row>
    <row r="1538" spans="1:3" x14ac:dyDescent="0.25">
      <c r="A1538" s="1"/>
      <c r="B1538" s="2"/>
      <c r="C1538" s="5"/>
    </row>
    <row r="1539" spans="1:3" x14ac:dyDescent="0.25">
      <c r="A1539" s="1"/>
      <c r="B1539" s="2"/>
      <c r="C1539" s="5"/>
    </row>
    <row r="1540" spans="1:3" x14ac:dyDescent="0.25">
      <c r="A1540" s="1"/>
      <c r="B1540" s="2"/>
      <c r="C1540" s="5"/>
    </row>
    <row r="1541" spans="1:3" x14ac:dyDescent="0.25">
      <c r="A1541" s="1"/>
      <c r="B1541" s="2"/>
      <c r="C1541" s="5"/>
    </row>
    <row r="1542" spans="1:3" x14ac:dyDescent="0.25">
      <c r="A1542" s="1"/>
      <c r="B1542" s="2"/>
      <c r="C1542" s="5"/>
    </row>
    <row r="1543" spans="1:3" x14ac:dyDescent="0.25">
      <c r="A1543" s="1"/>
      <c r="B1543" s="2"/>
      <c r="C1543" s="5"/>
    </row>
    <row r="1544" spans="1:3" x14ac:dyDescent="0.25">
      <c r="A1544" s="1"/>
      <c r="B1544" s="2"/>
      <c r="C1544" s="5"/>
    </row>
    <row r="1545" spans="1:3" x14ac:dyDescent="0.25">
      <c r="A1545" s="1"/>
      <c r="B1545" s="2"/>
      <c r="C1545" s="5"/>
    </row>
    <row r="1546" spans="1:3" x14ac:dyDescent="0.25">
      <c r="A1546" s="1"/>
      <c r="B1546" s="2"/>
      <c r="C1546" s="5"/>
    </row>
    <row r="1547" spans="1:3" x14ac:dyDescent="0.25">
      <c r="A1547" s="1"/>
      <c r="B1547" s="2"/>
      <c r="C1547" s="5"/>
    </row>
    <row r="1548" spans="1:3" x14ac:dyDescent="0.25">
      <c r="A1548" s="1"/>
      <c r="B1548" s="2"/>
      <c r="C1548" s="5"/>
    </row>
    <row r="1549" spans="1:3" x14ac:dyDescent="0.25">
      <c r="A1549" s="1"/>
      <c r="B1549" s="2"/>
      <c r="C1549" s="5"/>
    </row>
    <row r="1550" spans="1:3" x14ac:dyDescent="0.25">
      <c r="A1550" s="1"/>
      <c r="B1550" s="2"/>
      <c r="C1550" s="5"/>
    </row>
    <row r="1551" spans="1:3" x14ac:dyDescent="0.25">
      <c r="A1551" s="1"/>
      <c r="B1551" s="2"/>
      <c r="C1551" s="5"/>
    </row>
    <row r="1552" spans="1:3" x14ac:dyDescent="0.25">
      <c r="A1552" s="1"/>
      <c r="B1552" s="2"/>
      <c r="C1552" s="5"/>
    </row>
    <row r="1553" spans="1:3" x14ac:dyDescent="0.25">
      <c r="A1553" s="1"/>
      <c r="B1553" s="2"/>
      <c r="C1553" s="5"/>
    </row>
    <row r="1554" spans="1:3" x14ac:dyDescent="0.25">
      <c r="A1554" s="1"/>
      <c r="B1554" s="2"/>
      <c r="C1554" s="5"/>
    </row>
    <row r="1555" spans="1:3" x14ac:dyDescent="0.25">
      <c r="A1555" s="1"/>
      <c r="B1555" s="2"/>
      <c r="C1555" s="5"/>
    </row>
    <row r="1556" spans="1:3" x14ac:dyDescent="0.25">
      <c r="A1556" s="1"/>
      <c r="B1556" s="2"/>
      <c r="C1556" s="5"/>
    </row>
    <row r="1557" spans="1:3" x14ac:dyDescent="0.25">
      <c r="A1557" s="1"/>
      <c r="B1557" s="2"/>
      <c r="C1557" s="5"/>
    </row>
    <row r="1558" spans="1:3" x14ac:dyDescent="0.25">
      <c r="A1558" s="1"/>
      <c r="B1558" s="2"/>
      <c r="C1558" s="5"/>
    </row>
    <row r="1559" spans="1:3" x14ac:dyDescent="0.25">
      <c r="A1559" s="1"/>
      <c r="B1559" s="2"/>
      <c r="C1559" s="5"/>
    </row>
    <row r="1560" spans="1:3" x14ac:dyDescent="0.25">
      <c r="A1560" s="1"/>
      <c r="B1560" s="2"/>
      <c r="C1560" s="5"/>
    </row>
    <row r="1561" spans="1:3" x14ac:dyDescent="0.25">
      <c r="A1561" s="1"/>
      <c r="B1561" s="2"/>
      <c r="C1561" s="5"/>
    </row>
    <row r="1562" spans="1:3" x14ac:dyDescent="0.25">
      <c r="A1562" s="1"/>
      <c r="B1562" s="2"/>
      <c r="C1562" s="5"/>
    </row>
    <row r="1563" spans="1:3" x14ac:dyDescent="0.25">
      <c r="A1563" s="1"/>
      <c r="B1563" s="2"/>
      <c r="C1563" s="5"/>
    </row>
    <row r="1564" spans="1:3" x14ac:dyDescent="0.25">
      <c r="A1564" s="1"/>
      <c r="B1564" s="2"/>
      <c r="C1564" s="5"/>
    </row>
    <row r="1565" spans="1:3" x14ac:dyDescent="0.25">
      <c r="A1565" s="1"/>
      <c r="B1565" s="2"/>
      <c r="C1565" s="5"/>
    </row>
    <row r="1566" spans="1:3" x14ac:dyDescent="0.25">
      <c r="A1566" s="1"/>
      <c r="B1566" s="2"/>
      <c r="C1566" s="5"/>
    </row>
    <row r="1567" spans="1:3" x14ac:dyDescent="0.25">
      <c r="A1567" s="1"/>
      <c r="B1567" s="2"/>
      <c r="C1567" s="5"/>
    </row>
    <row r="1568" spans="1:3" x14ac:dyDescent="0.25">
      <c r="A1568" s="1"/>
      <c r="B1568" s="2"/>
      <c r="C1568" s="5"/>
    </row>
    <row r="1569" spans="1:3" x14ac:dyDescent="0.25">
      <c r="A1569" s="1"/>
      <c r="B1569" s="2"/>
      <c r="C1569" s="5"/>
    </row>
    <row r="1570" spans="1:3" x14ac:dyDescent="0.25">
      <c r="A1570" s="1"/>
      <c r="B1570" s="2"/>
      <c r="C1570" s="5"/>
    </row>
    <row r="1571" spans="1:3" x14ac:dyDescent="0.25">
      <c r="A1571" s="1"/>
      <c r="B1571" s="2"/>
      <c r="C1571" s="5"/>
    </row>
    <row r="1572" spans="1:3" x14ac:dyDescent="0.25">
      <c r="A1572" s="1"/>
      <c r="B1572" s="2"/>
      <c r="C1572" s="5"/>
    </row>
    <row r="1573" spans="1:3" x14ac:dyDescent="0.25">
      <c r="A1573" s="1"/>
      <c r="B1573" s="2"/>
      <c r="C1573" s="5"/>
    </row>
    <row r="1574" spans="1:3" x14ac:dyDescent="0.25">
      <c r="A1574" s="1"/>
      <c r="B1574" s="2"/>
      <c r="C1574" s="5"/>
    </row>
    <row r="1575" spans="1:3" x14ac:dyDescent="0.25">
      <c r="A1575" s="1"/>
      <c r="B1575" s="2"/>
      <c r="C1575" s="5"/>
    </row>
    <row r="1576" spans="1:3" x14ac:dyDescent="0.25">
      <c r="A1576" s="1"/>
      <c r="B1576" s="2"/>
      <c r="C1576" s="5"/>
    </row>
    <row r="1577" spans="1:3" x14ac:dyDescent="0.25">
      <c r="A1577" s="1"/>
      <c r="B1577" s="2"/>
      <c r="C1577" s="5"/>
    </row>
    <row r="1578" spans="1:3" x14ac:dyDescent="0.25">
      <c r="A1578" s="1"/>
      <c r="B1578" s="2"/>
      <c r="C1578" s="5"/>
    </row>
    <row r="1579" spans="1:3" x14ac:dyDescent="0.25">
      <c r="A1579" s="1"/>
      <c r="B1579" s="2"/>
      <c r="C1579" s="5"/>
    </row>
    <row r="1580" spans="1:3" x14ac:dyDescent="0.25">
      <c r="A1580" s="1"/>
      <c r="B1580" s="2"/>
      <c r="C1580" s="5"/>
    </row>
    <row r="1581" spans="1:3" x14ac:dyDescent="0.25">
      <c r="A1581" s="1"/>
      <c r="B1581" s="2"/>
      <c r="C1581" s="5"/>
    </row>
    <row r="1582" spans="1:3" x14ac:dyDescent="0.25">
      <c r="A1582" s="1"/>
      <c r="B1582" s="2"/>
      <c r="C1582" s="5"/>
    </row>
    <row r="1583" spans="1:3" x14ac:dyDescent="0.25">
      <c r="A1583" s="1"/>
      <c r="B1583" s="2"/>
      <c r="C1583" s="5"/>
    </row>
    <row r="1584" spans="1:3" x14ac:dyDescent="0.25">
      <c r="A1584" s="1"/>
      <c r="B1584" s="2"/>
      <c r="C1584" s="5"/>
    </row>
    <row r="1585" spans="1:3" x14ac:dyDescent="0.25">
      <c r="A1585" s="1"/>
      <c r="B1585" s="2"/>
      <c r="C1585" s="5"/>
    </row>
    <row r="1586" spans="1:3" x14ac:dyDescent="0.25">
      <c r="A1586" s="1"/>
      <c r="B1586" s="2"/>
      <c r="C1586" s="5"/>
    </row>
    <row r="1587" spans="1:3" x14ac:dyDescent="0.25">
      <c r="A1587" s="1"/>
      <c r="B1587" s="2"/>
      <c r="C1587" s="5"/>
    </row>
    <row r="1588" spans="1:3" x14ac:dyDescent="0.25">
      <c r="A1588" s="1"/>
      <c r="B1588" s="2"/>
      <c r="C1588" s="5"/>
    </row>
    <row r="1589" spans="1:3" x14ac:dyDescent="0.25">
      <c r="A1589" s="1"/>
      <c r="B1589" s="2"/>
      <c r="C1589" s="5"/>
    </row>
    <row r="1590" spans="1:3" x14ac:dyDescent="0.25">
      <c r="A1590" s="1"/>
      <c r="B1590" s="2"/>
      <c r="C1590" s="5"/>
    </row>
    <row r="1591" spans="1:3" x14ac:dyDescent="0.25">
      <c r="A1591" s="1"/>
      <c r="B1591" s="2"/>
      <c r="C1591" s="5"/>
    </row>
    <row r="1592" spans="1:3" x14ac:dyDescent="0.25">
      <c r="A1592" s="1"/>
      <c r="B1592" s="2"/>
      <c r="C1592" s="5"/>
    </row>
    <row r="1593" spans="1:3" x14ac:dyDescent="0.25">
      <c r="A1593" s="1"/>
      <c r="B1593" s="2"/>
      <c r="C1593" s="5"/>
    </row>
    <row r="1594" spans="1:3" x14ac:dyDescent="0.25">
      <c r="A1594" s="1"/>
      <c r="B1594" s="2"/>
      <c r="C1594" s="5"/>
    </row>
    <row r="1595" spans="1:3" x14ac:dyDescent="0.25">
      <c r="A1595" s="1"/>
      <c r="B1595" s="2"/>
      <c r="C1595" s="5"/>
    </row>
    <row r="1596" spans="1:3" x14ac:dyDescent="0.25">
      <c r="A1596" s="1"/>
      <c r="B1596" s="2"/>
      <c r="C1596" s="5"/>
    </row>
    <row r="1597" spans="1:3" x14ac:dyDescent="0.25">
      <c r="A1597" s="1"/>
      <c r="B1597" s="2"/>
      <c r="C1597" s="5"/>
    </row>
    <row r="1598" spans="1:3" x14ac:dyDescent="0.25">
      <c r="A1598" s="1"/>
      <c r="B1598" s="2"/>
      <c r="C1598" s="5"/>
    </row>
    <row r="1599" spans="1:3" x14ac:dyDescent="0.25">
      <c r="A1599" s="1"/>
      <c r="B1599" s="2"/>
      <c r="C1599" s="5"/>
    </row>
    <row r="1600" spans="1:3" x14ac:dyDescent="0.25">
      <c r="A1600" s="1"/>
      <c r="B1600" s="2"/>
      <c r="C1600" s="5"/>
    </row>
    <row r="1601" spans="1:3" x14ac:dyDescent="0.25">
      <c r="A1601" s="1"/>
      <c r="B1601" s="2"/>
      <c r="C1601" s="5"/>
    </row>
    <row r="1602" spans="1:3" x14ac:dyDescent="0.25">
      <c r="A1602" s="1"/>
      <c r="B1602" s="2"/>
      <c r="C1602" s="5"/>
    </row>
    <row r="1603" spans="1:3" x14ac:dyDescent="0.25">
      <c r="A1603" s="1"/>
      <c r="B1603" s="2"/>
      <c r="C1603" s="5"/>
    </row>
    <row r="1604" spans="1:3" x14ac:dyDescent="0.25">
      <c r="A1604" s="1"/>
      <c r="B1604" s="2"/>
      <c r="C1604" s="5"/>
    </row>
    <row r="1605" spans="1:3" x14ac:dyDescent="0.25">
      <c r="A1605" s="1"/>
      <c r="B1605" s="2"/>
      <c r="C1605" s="5"/>
    </row>
    <row r="1606" spans="1:3" x14ac:dyDescent="0.25">
      <c r="A1606" s="1"/>
      <c r="B1606" s="2"/>
      <c r="C1606" s="5"/>
    </row>
    <row r="1607" spans="1:3" x14ac:dyDescent="0.25">
      <c r="A1607" s="1"/>
      <c r="B1607" s="2"/>
      <c r="C1607" s="5"/>
    </row>
    <row r="1608" spans="1:3" x14ac:dyDescent="0.25">
      <c r="A1608" s="1"/>
      <c r="B1608" s="2"/>
      <c r="C1608" s="5"/>
    </row>
    <row r="1609" spans="1:3" x14ac:dyDescent="0.25">
      <c r="A1609" s="1"/>
      <c r="B1609" s="2"/>
      <c r="C1609" s="5"/>
    </row>
    <row r="1610" spans="1:3" x14ac:dyDescent="0.25">
      <c r="A1610" s="1"/>
      <c r="B1610" s="2"/>
      <c r="C1610" s="5"/>
    </row>
    <row r="1611" spans="1:3" x14ac:dyDescent="0.25">
      <c r="A1611" s="1"/>
      <c r="B1611" s="2"/>
      <c r="C1611" s="5"/>
    </row>
    <row r="1612" spans="1:3" x14ac:dyDescent="0.25">
      <c r="A1612" s="1"/>
      <c r="B1612" s="2"/>
      <c r="C1612" s="5"/>
    </row>
    <row r="1613" spans="1:3" x14ac:dyDescent="0.25">
      <c r="A1613" s="1"/>
      <c r="B1613" s="2"/>
      <c r="C1613" s="5"/>
    </row>
    <row r="1614" spans="1:3" x14ac:dyDescent="0.25">
      <c r="A1614" s="1"/>
      <c r="B1614" s="2"/>
      <c r="C1614" s="5"/>
    </row>
    <row r="1615" spans="1:3" x14ac:dyDescent="0.25">
      <c r="A1615" s="1"/>
      <c r="B1615" s="2"/>
      <c r="C1615" s="5"/>
    </row>
    <row r="1616" spans="1:3" x14ac:dyDescent="0.25">
      <c r="A1616" s="1"/>
      <c r="B1616" s="2"/>
      <c r="C1616" s="5"/>
    </row>
    <row r="1617" spans="1:3" x14ac:dyDescent="0.25">
      <c r="A1617" s="1"/>
      <c r="B1617" s="2"/>
      <c r="C1617" s="5"/>
    </row>
    <row r="1618" spans="1:3" x14ac:dyDescent="0.25">
      <c r="A1618" s="1"/>
      <c r="B1618" s="2"/>
      <c r="C1618" s="5"/>
    </row>
    <row r="1619" spans="1:3" x14ac:dyDescent="0.25">
      <c r="A1619" s="1"/>
      <c r="B1619" s="2"/>
      <c r="C1619" s="5"/>
    </row>
    <row r="1620" spans="1:3" x14ac:dyDescent="0.25">
      <c r="A1620" s="1"/>
      <c r="B1620" s="2"/>
      <c r="C1620" s="5"/>
    </row>
    <row r="1621" spans="1:3" x14ac:dyDescent="0.25">
      <c r="A1621" s="1"/>
      <c r="B1621" s="2"/>
      <c r="C1621" s="5"/>
    </row>
    <row r="1622" spans="1:3" x14ac:dyDescent="0.25">
      <c r="A1622" s="1"/>
      <c r="B1622" s="2"/>
      <c r="C1622" s="5"/>
    </row>
    <row r="1623" spans="1:3" x14ac:dyDescent="0.25">
      <c r="A1623" s="1"/>
      <c r="B1623" s="2"/>
      <c r="C1623" s="5"/>
    </row>
    <row r="1624" spans="1:3" x14ac:dyDescent="0.25">
      <c r="A1624" s="1"/>
      <c r="B1624" s="2"/>
      <c r="C1624" s="5"/>
    </row>
    <row r="1625" spans="1:3" x14ac:dyDescent="0.25">
      <c r="A1625" s="1"/>
      <c r="B1625" s="2"/>
      <c r="C1625" s="5"/>
    </row>
    <row r="1626" spans="1:3" x14ac:dyDescent="0.25">
      <c r="A1626" s="1"/>
      <c r="B1626" s="2"/>
      <c r="C1626" s="5"/>
    </row>
    <row r="1627" spans="1:3" x14ac:dyDescent="0.25">
      <c r="A1627" s="1"/>
      <c r="B1627" s="2"/>
      <c r="C1627" s="5"/>
    </row>
    <row r="1628" spans="1:3" x14ac:dyDescent="0.25">
      <c r="A1628" s="1"/>
      <c r="B1628" s="2"/>
      <c r="C1628" s="5"/>
    </row>
    <row r="1629" spans="1:3" x14ac:dyDescent="0.25">
      <c r="A1629" s="1"/>
      <c r="B1629" s="2"/>
      <c r="C1629" s="5"/>
    </row>
    <row r="1630" spans="1:3" x14ac:dyDescent="0.25">
      <c r="A1630" s="1"/>
      <c r="B1630" s="2"/>
      <c r="C1630" s="5"/>
    </row>
    <row r="1631" spans="1:3" x14ac:dyDescent="0.25">
      <c r="A1631" s="1"/>
      <c r="B1631" s="2"/>
      <c r="C1631" s="5"/>
    </row>
    <row r="1632" spans="1:3" x14ac:dyDescent="0.25">
      <c r="A1632" s="1"/>
      <c r="B1632" s="2"/>
      <c r="C1632" s="5"/>
    </row>
    <row r="1633" spans="1:3" x14ac:dyDescent="0.25">
      <c r="A1633" s="1"/>
      <c r="B1633" s="2"/>
      <c r="C1633" s="5"/>
    </row>
    <row r="1634" spans="1:3" x14ac:dyDescent="0.25">
      <c r="A1634" s="1"/>
      <c r="B1634" s="2"/>
      <c r="C1634" s="5"/>
    </row>
    <row r="1635" spans="1:3" x14ac:dyDescent="0.25">
      <c r="A1635" s="1"/>
      <c r="B1635" s="2"/>
      <c r="C1635" s="5"/>
    </row>
    <row r="1636" spans="1:3" x14ac:dyDescent="0.25">
      <c r="A1636" s="1"/>
      <c r="B1636" s="2"/>
      <c r="C1636" s="5"/>
    </row>
    <row r="1637" spans="1:3" x14ac:dyDescent="0.25">
      <c r="A1637" s="1"/>
      <c r="B1637" s="2"/>
      <c r="C1637" s="5"/>
    </row>
    <row r="1638" spans="1:3" x14ac:dyDescent="0.25">
      <c r="A1638" s="1"/>
      <c r="B1638" s="2"/>
      <c r="C1638" s="5"/>
    </row>
    <row r="1639" spans="1:3" x14ac:dyDescent="0.25">
      <c r="A1639" s="1"/>
      <c r="B1639" s="2"/>
      <c r="C1639" s="5"/>
    </row>
    <row r="1640" spans="1:3" x14ac:dyDescent="0.25">
      <c r="A1640" s="1"/>
      <c r="B1640" s="2"/>
      <c r="C1640" s="5"/>
    </row>
    <row r="1641" spans="1:3" x14ac:dyDescent="0.25">
      <c r="A1641" s="1"/>
      <c r="B1641" s="2"/>
      <c r="C1641" s="5"/>
    </row>
    <row r="1642" spans="1:3" x14ac:dyDescent="0.25">
      <c r="A1642" s="1"/>
      <c r="B1642" s="2"/>
      <c r="C1642" s="5"/>
    </row>
    <row r="1643" spans="1:3" x14ac:dyDescent="0.25">
      <c r="A1643" s="1"/>
      <c r="B1643" s="2"/>
      <c r="C1643" s="5"/>
    </row>
    <row r="1644" spans="1:3" x14ac:dyDescent="0.25">
      <c r="A1644" s="1"/>
      <c r="B1644" s="2"/>
      <c r="C1644" s="5"/>
    </row>
    <row r="1645" spans="1:3" x14ac:dyDescent="0.25">
      <c r="A1645" s="1"/>
      <c r="B1645" s="2"/>
      <c r="C1645" s="5"/>
    </row>
    <row r="1646" spans="1:3" x14ac:dyDescent="0.25">
      <c r="A1646" s="1"/>
      <c r="B1646" s="2"/>
      <c r="C1646" s="5"/>
    </row>
    <row r="1647" spans="1:3" x14ac:dyDescent="0.25">
      <c r="A1647" s="1"/>
      <c r="B1647" s="2"/>
      <c r="C1647" s="5"/>
    </row>
    <row r="1648" spans="1:3" x14ac:dyDescent="0.25">
      <c r="A1648" s="1"/>
      <c r="B1648" s="2"/>
      <c r="C1648" s="5"/>
    </row>
    <row r="1649" spans="1:3" x14ac:dyDescent="0.25">
      <c r="A1649" s="1"/>
      <c r="B1649" s="2"/>
      <c r="C1649" s="5"/>
    </row>
    <row r="1650" spans="1:3" x14ac:dyDescent="0.25">
      <c r="A1650" s="1"/>
      <c r="B1650" s="2"/>
      <c r="C1650" s="5"/>
    </row>
    <row r="1651" spans="1:3" x14ac:dyDescent="0.25">
      <c r="A1651" s="1"/>
      <c r="B1651" s="2"/>
      <c r="C1651" s="5"/>
    </row>
    <row r="1652" spans="1:3" x14ac:dyDescent="0.25">
      <c r="A1652" s="1"/>
      <c r="B1652" s="2"/>
      <c r="C1652" s="5"/>
    </row>
    <row r="1653" spans="1:3" x14ac:dyDescent="0.25">
      <c r="A1653" s="1"/>
      <c r="B1653" s="2"/>
      <c r="C1653" s="5"/>
    </row>
    <row r="1654" spans="1:3" x14ac:dyDescent="0.25">
      <c r="A1654" s="1"/>
      <c r="B1654" s="2"/>
      <c r="C1654" s="5"/>
    </row>
    <row r="1655" spans="1:3" x14ac:dyDescent="0.25">
      <c r="A1655" s="1"/>
      <c r="B1655" s="2"/>
      <c r="C1655" s="5"/>
    </row>
    <row r="1656" spans="1:3" x14ac:dyDescent="0.25">
      <c r="A1656" s="1"/>
      <c r="B1656" s="2"/>
      <c r="C1656" s="5"/>
    </row>
    <row r="1657" spans="1:3" x14ac:dyDescent="0.25">
      <c r="A1657" s="1"/>
      <c r="B1657" s="2"/>
      <c r="C1657" s="5"/>
    </row>
    <row r="1658" spans="1:3" x14ac:dyDescent="0.25">
      <c r="A1658" s="1"/>
      <c r="B1658" s="2"/>
      <c r="C1658" s="5"/>
    </row>
    <row r="1659" spans="1:3" x14ac:dyDescent="0.25">
      <c r="A1659" s="1"/>
      <c r="B1659" s="2"/>
      <c r="C1659" s="5"/>
    </row>
    <row r="1660" spans="1:3" x14ac:dyDescent="0.25">
      <c r="A1660" s="1"/>
      <c r="B1660" s="2"/>
      <c r="C1660" s="5"/>
    </row>
    <row r="1661" spans="1:3" x14ac:dyDescent="0.25">
      <c r="A1661" s="1"/>
      <c r="B1661" s="2"/>
      <c r="C1661" s="5"/>
    </row>
    <row r="1662" spans="1:3" x14ac:dyDescent="0.25">
      <c r="A1662" s="1"/>
      <c r="B1662" s="2"/>
      <c r="C1662" s="5"/>
    </row>
    <row r="1663" spans="1:3" x14ac:dyDescent="0.25">
      <c r="A1663" s="1"/>
      <c r="B1663" s="2"/>
      <c r="C1663" s="5"/>
    </row>
    <row r="1664" spans="1:3" x14ac:dyDescent="0.25">
      <c r="A1664" s="1"/>
      <c r="B1664" s="2"/>
      <c r="C1664" s="5"/>
    </row>
    <row r="1665" spans="1:3" x14ac:dyDescent="0.25">
      <c r="A1665" s="1"/>
      <c r="B1665" s="2"/>
      <c r="C1665" s="5"/>
    </row>
    <row r="1666" spans="1:3" x14ac:dyDescent="0.25">
      <c r="A1666" s="1"/>
      <c r="B1666" s="2"/>
      <c r="C1666" s="5"/>
    </row>
    <row r="1667" spans="1:3" x14ac:dyDescent="0.25">
      <c r="A1667" s="1"/>
      <c r="B1667" s="2"/>
      <c r="C1667" s="5"/>
    </row>
    <row r="1668" spans="1:3" x14ac:dyDescent="0.25">
      <c r="A1668" s="1"/>
      <c r="B1668" s="2"/>
      <c r="C1668" s="5"/>
    </row>
    <row r="1669" spans="1:3" x14ac:dyDescent="0.25">
      <c r="A1669" s="1"/>
      <c r="B1669" s="2"/>
      <c r="C1669" s="5"/>
    </row>
    <row r="1670" spans="1:3" x14ac:dyDescent="0.25">
      <c r="A1670" s="1"/>
      <c r="B1670" s="2"/>
      <c r="C1670" s="5"/>
    </row>
    <row r="1671" spans="1:3" x14ac:dyDescent="0.25">
      <c r="A1671" s="1"/>
      <c r="B1671" s="2"/>
      <c r="C1671" s="5"/>
    </row>
    <row r="1672" spans="1:3" x14ac:dyDescent="0.25">
      <c r="A1672" s="1"/>
      <c r="B1672" s="2"/>
      <c r="C1672" s="5"/>
    </row>
    <row r="1673" spans="1:3" x14ac:dyDescent="0.25">
      <c r="A1673" s="1"/>
      <c r="B1673" s="2"/>
      <c r="C1673" s="5"/>
    </row>
    <row r="1674" spans="1:3" x14ac:dyDescent="0.25">
      <c r="A1674" s="1"/>
      <c r="B1674" s="2"/>
      <c r="C1674" s="5"/>
    </row>
    <row r="1675" spans="1:3" x14ac:dyDescent="0.25">
      <c r="A1675" s="1"/>
      <c r="B1675" s="2"/>
      <c r="C1675" s="5"/>
    </row>
    <row r="1676" spans="1:3" x14ac:dyDescent="0.25">
      <c r="A1676" s="1"/>
      <c r="B1676" s="2"/>
      <c r="C1676" s="5"/>
    </row>
    <row r="1677" spans="1:3" x14ac:dyDescent="0.25">
      <c r="A1677" s="1"/>
      <c r="B1677" s="2"/>
      <c r="C1677" s="5"/>
    </row>
    <row r="1678" spans="1:3" x14ac:dyDescent="0.25">
      <c r="A1678" s="1"/>
      <c r="B1678" s="2"/>
      <c r="C1678" s="5"/>
    </row>
    <row r="1679" spans="1:3" x14ac:dyDescent="0.25">
      <c r="A1679" s="1"/>
      <c r="B1679" s="2"/>
      <c r="C1679" s="5"/>
    </row>
    <row r="1680" spans="1:3" x14ac:dyDescent="0.25">
      <c r="A1680" s="1"/>
      <c r="B1680" s="2"/>
      <c r="C1680" s="5"/>
    </row>
    <row r="1681" spans="1:3" x14ac:dyDescent="0.25">
      <c r="A1681" s="1"/>
      <c r="B1681" s="2"/>
      <c r="C1681" s="5"/>
    </row>
    <row r="1682" spans="1:3" x14ac:dyDescent="0.25">
      <c r="A1682" s="1"/>
      <c r="B1682" s="2"/>
      <c r="C1682" s="5"/>
    </row>
    <row r="1683" spans="1:3" x14ac:dyDescent="0.25">
      <c r="A1683" s="1"/>
      <c r="B1683" s="2"/>
      <c r="C1683" s="5"/>
    </row>
    <row r="1684" spans="1:3" x14ac:dyDescent="0.25">
      <c r="A1684" s="1"/>
      <c r="B1684" s="2"/>
      <c r="C1684" s="5"/>
    </row>
    <row r="1685" spans="1:3" x14ac:dyDescent="0.25">
      <c r="A1685" s="1"/>
      <c r="B1685" s="2"/>
      <c r="C1685" s="5"/>
    </row>
    <row r="1686" spans="1:3" x14ac:dyDescent="0.25">
      <c r="A1686" s="1"/>
      <c r="B1686" s="2"/>
      <c r="C1686" s="5"/>
    </row>
    <row r="1687" spans="1:3" x14ac:dyDescent="0.25">
      <c r="A1687" s="1"/>
      <c r="B1687" s="2"/>
      <c r="C1687" s="5"/>
    </row>
    <row r="1688" spans="1:3" x14ac:dyDescent="0.25">
      <c r="A1688" s="1"/>
      <c r="B1688" s="2"/>
      <c r="C1688" s="5"/>
    </row>
    <row r="1689" spans="1:3" x14ac:dyDescent="0.25">
      <c r="A1689" s="1"/>
      <c r="B1689" s="2"/>
      <c r="C1689" s="5"/>
    </row>
    <row r="1690" spans="1:3" x14ac:dyDescent="0.25">
      <c r="A1690" s="1"/>
      <c r="B1690" s="2"/>
      <c r="C1690" s="5"/>
    </row>
    <row r="1691" spans="1:3" x14ac:dyDescent="0.25">
      <c r="A1691" s="1"/>
      <c r="B1691" s="2"/>
      <c r="C1691" s="5"/>
    </row>
    <row r="1692" spans="1:3" x14ac:dyDescent="0.25">
      <c r="A1692" s="1"/>
      <c r="B1692" s="2"/>
      <c r="C1692" s="5"/>
    </row>
    <row r="1693" spans="1:3" x14ac:dyDescent="0.25">
      <c r="A1693" s="1"/>
      <c r="B1693" s="2"/>
      <c r="C1693" s="5"/>
    </row>
    <row r="1694" spans="1:3" x14ac:dyDescent="0.25">
      <c r="A1694" s="1"/>
      <c r="B1694" s="2"/>
      <c r="C1694" s="5"/>
    </row>
    <row r="1695" spans="1:3" x14ac:dyDescent="0.25">
      <c r="A1695" s="1"/>
      <c r="B1695" s="2"/>
      <c r="C1695" s="5"/>
    </row>
    <row r="1696" spans="1:3" x14ac:dyDescent="0.25">
      <c r="A1696" s="1"/>
      <c r="B1696" s="2"/>
      <c r="C1696" s="5"/>
    </row>
    <row r="1697" spans="1:3" x14ac:dyDescent="0.25">
      <c r="A1697" s="1"/>
      <c r="B1697" s="2"/>
      <c r="C1697" s="5"/>
    </row>
    <row r="1698" spans="1:3" x14ac:dyDescent="0.25">
      <c r="A1698" s="1"/>
      <c r="B1698" s="2"/>
      <c r="C1698" s="5"/>
    </row>
    <row r="1699" spans="1:3" x14ac:dyDescent="0.25">
      <c r="A1699" s="1"/>
      <c r="B1699" s="2"/>
      <c r="C1699" s="5"/>
    </row>
    <row r="1700" spans="1:3" x14ac:dyDescent="0.25">
      <c r="A1700" s="1"/>
      <c r="B1700" s="2"/>
      <c r="C1700" s="5"/>
    </row>
    <row r="1701" spans="1:3" x14ac:dyDescent="0.25">
      <c r="A1701" s="1"/>
      <c r="B1701" s="2"/>
      <c r="C1701" s="5"/>
    </row>
    <row r="1702" spans="1:3" x14ac:dyDescent="0.25">
      <c r="A1702" s="1"/>
      <c r="B1702" s="2"/>
      <c r="C1702" s="5"/>
    </row>
    <row r="1703" spans="1:3" x14ac:dyDescent="0.25">
      <c r="A1703" s="1"/>
      <c r="B1703" s="2"/>
      <c r="C1703" s="5"/>
    </row>
    <row r="1704" spans="1:3" x14ac:dyDescent="0.25">
      <c r="A1704" s="1"/>
      <c r="B1704" s="2"/>
      <c r="C1704" s="5"/>
    </row>
    <row r="1705" spans="1:3" x14ac:dyDescent="0.25">
      <c r="A1705" s="1"/>
      <c r="B1705" s="2"/>
      <c r="C1705" s="5"/>
    </row>
    <row r="1706" spans="1:3" x14ac:dyDescent="0.25">
      <c r="A1706" s="1"/>
      <c r="B1706" s="2"/>
      <c r="C1706" s="5"/>
    </row>
    <row r="1707" spans="1:3" x14ac:dyDescent="0.25">
      <c r="A1707" s="1"/>
      <c r="B1707" s="2"/>
      <c r="C1707" s="5"/>
    </row>
    <row r="1708" spans="1:3" x14ac:dyDescent="0.25">
      <c r="A1708" s="1"/>
      <c r="B1708" s="2"/>
      <c r="C1708" s="5"/>
    </row>
    <row r="1709" spans="1:3" x14ac:dyDescent="0.25">
      <c r="A1709" s="1"/>
      <c r="B1709" s="2"/>
      <c r="C1709" s="5"/>
    </row>
    <row r="1710" spans="1:3" x14ac:dyDescent="0.25">
      <c r="A1710" s="1"/>
      <c r="B1710" s="2"/>
      <c r="C1710" s="5"/>
    </row>
    <row r="1711" spans="1:3" x14ac:dyDescent="0.25">
      <c r="A1711" s="1"/>
      <c r="B1711" s="2"/>
      <c r="C1711" s="5"/>
    </row>
    <row r="1712" spans="1:3" x14ac:dyDescent="0.25">
      <c r="A1712" s="1"/>
      <c r="B1712" s="2"/>
      <c r="C1712" s="5"/>
    </row>
    <row r="1713" spans="1:3" x14ac:dyDescent="0.25">
      <c r="A1713" s="1"/>
      <c r="B1713" s="2"/>
      <c r="C1713" s="5"/>
    </row>
    <row r="1714" spans="1:3" x14ac:dyDescent="0.25">
      <c r="A1714" s="1"/>
      <c r="B1714" s="2"/>
      <c r="C1714" s="5"/>
    </row>
    <row r="1715" spans="1:3" x14ac:dyDescent="0.25">
      <c r="A1715" s="1"/>
      <c r="B1715" s="2"/>
      <c r="C1715" s="5"/>
    </row>
    <row r="1716" spans="1:3" x14ac:dyDescent="0.25">
      <c r="A1716" s="1"/>
      <c r="B1716" s="2"/>
      <c r="C1716" s="5"/>
    </row>
    <row r="1717" spans="1:3" x14ac:dyDescent="0.25">
      <c r="A1717" s="1"/>
      <c r="B1717" s="2"/>
      <c r="C1717" s="5"/>
    </row>
    <row r="1718" spans="1:3" x14ac:dyDescent="0.25">
      <c r="A1718" s="1"/>
      <c r="B1718" s="2"/>
      <c r="C1718" s="5"/>
    </row>
    <row r="1719" spans="1:3" x14ac:dyDescent="0.25">
      <c r="A1719" s="1"/>
      <c r="B1719" s="2"/>
      <c r="C1719" s="5"/>
    </row>
    <row r="1720" spans="1:3" x14ac:dyDescent="0.25">
      <c r="A1720" s="1"/>
      <c r="B1720" s="2"/>
      <c r="C1720" s="5"/>
    </row>
    <row r="1721" spans="1:3" x14ac:dyDescent="0.25">
      <c r="A1721" s="1"/>
      <c r="B1721" s="2"/>
      <c r="C1721" s="5"/>
    </row>
    <row r="1722" spans="1:3" x14ac:dyDescent="0.25">
      <c r="A1722" s="1"/>
      <c r="B1722" s="2"/>
      <c r="C1722" s="5"/>
    </row>
    <row r="1723" spans="1:3" x14ac:dyDescent="0.25">
      <c r="A1723" s="1"/>
      <c r="B1723" s="2"/>
      <c r="C1723" s="5"/>
    </row>
    <row r="1724" spans="1:3" x14ac:dyDescent="0.25">
      <c r="A1724" s="1"/>
      <c r="B1724" s="2"/>
      <c r="C1724" s="5"/>
    </row>
    <row r="1725" spans="1:3" x14ac:dyDescent="0.25">
      <c r="A1725" s="1"/>
      <c r="B1725" s="2"/>
      <c r="C1725" s="5"/>
    </row>
    <row r="1726" spans="1:3" x14ac:dyDescent="0.25">
      <c r="A1726" s="1"/>
      <c r="B1726" s="2"/>
      <c r="C1726" s="5"/>
    </row>
    <row r="1727" spans="1:3" x14ac:dyDescent="0.25">
      <c r="A1727" s="1"/>
      <c r="B1727" s="2"/>
      <c r="C1727" s="5"/>
    </row>
    <row r="1728" spans="1:3" x14ac:dyDescent="0.25">
      <c r="A1728" s="1"/>
      <c r="B1728" s="2"/>
      <c r="C1728" s="5"/>
    </row>
    <row r="1729" spans="1:3" x14ac:dyDescent="0.25">
      <c r="A1729" s="1"/>
      <c r="B1729" s="2"/>
      <c r="C1729" s="5"/>
    </row>
    <row r="1730" spans="1:3" x14ac:dyDescent="0.25">
      <c r="A1730" s="1"/>
      <c r="B1730" s="2"/>
      <c r="C1730" s="5"/>
    </row>
    <row r="1731" spans="1:3" x14ac:dyDescent="0.25">
      <c r="A1731" s="1"/>
      <c r="B1731" s="2"/>
      <c r="C1731" s="5"/>
    </row>
    <row r="1732" spans="1:3" x14ac:dyDescent="0.25">
      <c r="A1732" s="1"/>
      <c r="B1732" s="2"/>
      <c r="C1732" s="5"/>
    </row>
    <row r="1733" spans="1:3" x14ac:dyDescent="0.25">
      <c r="A1733" s="1"/>
      <c r="B1733" s="2"/>
      <c r="C1733" s="5"/>
    </row>
    <row r="1734" spans="1:3" x14ac:dyDescent="0.25">
      <c r="A1734" s="1"/>
      <c r="B1734" s="2"/>
      <c r="C1734" s="5"/>
    </row>
    <row r="1735" spans="1:3" x14ac:dyDescent="0.25">
      <c r="A1735" s="1"/>
      <c r="B1735" s="2"/>
      <c r="C1735" s="5"/>
    </row>
    <row r="1736" spans="1:3" x14ac:dyDescent="0.25">
      <c r="A1736" s="1"/>
      <c r="B1736" s="2"/>
      <c r="C1736" s="5"/>
    </row>
    <row r="1737" spans="1:3" x14ac:dyDescent="0.25">
      <c r="A1737" s="1"/>
      <c r="B1737" s="2"/>
      <c r="C1737" s="5"/>
    </row>
    <row r="1738" spans="1:3" x14ac:dyDescent="0.25">
      <c r="A1738" s="1"/>
      <c r="B1738" s="2"/>
      <c r="C1738" s="5"/>
    </row>
    <row r="1739" spans="1:3" x14ac:dyDescent="0.25">
      <c r="A1739" s="1"/>
      <c r="B1739" s="2"/>
      <c r="C1739" s="5"/>
    </row>
    <row r="1740" spans="1:3" x14ac:dyDescent="0.25">
      <c r="A1740" s="1"/>
      <c r="B1740" s="2"/>
      <c r="C1740" s="5"/>
    </row>
    <row r="1741" spans="1:3" x14ac:dyDescent="0.25">
      <c r="A1741" s="1"/>
      <c r="B1741" s="2"/>
      <c r="C1741" s="5"/>
    </row>
    <row r="1742" spans="1:3" x14ac:dyDescent="0.25">
      <c r="A1742" s="1"/>
      <c r="B1742" s="2"/>
      <c r="C1742" s="5"/>
    </row>
    <row r="1743" spans="1:3" x14ac:dyDescent="0.25">
      <c r="A1743" s="1"/>
      <c r="B1743" s="2"/>
      <c r="C1743" s="5"/>
    </row>
    <row r="1744" spans="1:3" x14ac:dyDescent="0.25">
      <c r="A1744" s="1"/>
      <c r="B1744" s="2"/>
      <c r="C1744" s="5"/>
    </row>
    <row r="1745" spans="1:3" x14ac:dyDescent="0.25">
      <c r="A1745" s="1"/>
      <c r="B1745" s="2"/>
      <c r="C1745" s="5"/>
    </row>
    <row r="1746" spans="1:3" x14ac:dyDescent="0.25">
      <c r="A1746" s="1"/>
      <c r="B1746" s="2"/>
      <c r="C1746" s="5"/>
    </row>
    <row r="1747" spans="1:3" x14ac:dyDescent="0.25">
      <c r="A1747" s="1"/>
      <c r="B1747" s="2"/>
      <c r="C1747" s="5"/>
    </row>
    <row r="1748" spans="1:3" x14ac:dyDescent="0.25">
      <c r="A1748" s="1"/>
      <c r="B1748" s="2"/>
      <c r="C1748" s="5"/>
    </row>
    <row r="1749" spans="1:3" x14ac:dyDescent="0.25">
      <c r="A1749" s="1"/>
      <c r="B1749" s="2"/>
      <c r="C1749" s="5"/>
    </row>
    <row r="1750" spans="1:3" x14ac:dyDescent="0.25">
      <c r="A1750" s="1"/>
      <c r="B1750" s="2"/>
      <c r="C1750" s="5"/>
    </row>
    <row r="1751" spans="1:3" x14ac:dyDescent="0.25">
      <c r="A1751" s="1"/>
      <c r="B1751" s="2"/>
      <c r="C1751" s="5"/>
    </row>
    <row r="1752" spans="1:3" x14ac:dyDescent="0.25">
      <c r="A1752" s="1"/>
      <c r="B1752" s="2"/>
      <c r="C1752" s="5"/>
    </row>
    <row r="1753" spans="1:3" x14ac:dyDescent="0.25">
      <c r="A1753" s="1"/>
      <c r="B1753" s="2"/>
      <c r="C1753" s="5"/>
    </row>
    <row r="1754" spans="1:3" x14ac:dyDescent="0.25">
      <c r="A1754" s="1"/>
      <c r="B1754" s="2"/>
      <c r="C1754" s="5"/>
    </row>
    <row r="1755" spans="1:3" x14ac:dyDescent="0.25">
      <c r="A1755" s="1"/>
      <c r="B1755" s="2"/>
      <c r="C1755" s="5"/>
    </row>
    <row r="1756" spans="1:3" x14ac:dyDescent="0.25">
      <c r="A1756" s="1"/>
      <c r="B1756" s="2"/>
      <c r="C1756" s="5"/>
    </row>
    <row r="1757" spans="1:3" x14ac:dyDescent="0.25">
      <c r="A1757" s="1"/>
      <c r="B1757" s="2"/>
      <c r="C1757" s="5"/>
    </row>
    <row r="1758" spans="1:3" x14ac:dyDescent="0.25">
      <c r="A1758" s="1"/>
      <c r="B1758" s="2"/>
      <c r="C1758" s="5"/>
    </row>
    <row r="1759" spans="1:3" x14ac:dyDescent="0.25">
      <c r="A1759" s="1"/>
      <c r="B1759" s="2"/>
      <c r="C1759" s="5"/>
    </row>
    <row r="1760" spans="1:3" x14ac:dyDescent="0.25">
      <c r="A1760" s="1"/>
      <c r="B1760" s="2"/>
      <c r="C1760" s="5"/>
    </row>
    <row r="1761" spans="1:3" x14ac:dyDescent="0.25">
      <c r="A1761" s="1"/>
      <c r="B1761" s="2"/>
      <c r="C1761" s="5"/>
    </row>
    <row r="1762" spans="1:3" x14ac:dyDescent="0.25">
      <c r="A1762" s="1"/>
      <c r="B1762" s="2"/>
      <c r="C1762" s="5"/>
    </row>
    <row r="1763" spans="1:3" x14ac:dyDescent="0.25">
      <c r="A1763" s="1"/>
      <c r="B1763" s="2"/>
      <c r="C1763" s="5"/>
    </row>
    <row r="1764" spans="1:3" x14ac:dyDescent="0.25">
      <c r="A1764" s="1"/>
      <c r="B1764" s="2"/>
      <c r="C1764" s="5"/>
    </row>
    <row r="1765" spans="1:3" x14ac:dyDescent="0.25">
      <c r="A1765" s="1"/>
      <c r="B1765" s="2"/>
      <c r="C1765" s="5"/>
    </row>
    <row r="1766" spans="1:3" x14ac:dyDescent="0.25">
      <c r="A1766" s="1"/>
      <c r="B1766" s="2"/>
      <c r="C1766" s="5"/>
    </row>
    <row r="1767" spans="1:3" x14ac:dyDescent="0.25">
      <c r="A1767" s="1"/>
      <c r="B1767" s="2"/>
      <c r="C1767" s="5"/>
    </row>
    <row r="1768" spans="1:3" x14ac:dyDescent="0.25">
      <c r="A1768" s="1"/>
      <c r="B1768" s="2"/>
      <c r="C1768" s="5"/>
    </row>
    <row r="1769" spans="1:3" x14ac:dyDescent="0.25">
      <c r="A1769" s="1"/>
      <c r="B1769" s="2"/>
      <c r="C1769" s="5"/>
    </row>
    <row r="1770" spans="1:3" x14ac:dyDescent="0.25">
      <c r="A1770" s="1"/>
      <c r="B1770" s="2"/>
      <c r="C1770" s="5"/>
    </row>
    <row r="1771" spans="1:3" x14ac:dyDescent="0.25">
      <c r="A1771" s="1"/>
      <c r="B1771" s="2"/>
      <c r="C1771" s="5"/>
    </row>
    <row r="1772" spans="1:3" x14ac:dyDescent="0.25">
      <c r="A1772" s="1"/>
      <c r="B1772" s="2"/>
      <c r="C1772" s="5"/>
    </row>
    <row r="1773" spans="1:3" x14ac:dyDescent="0.25">
      <c r="A1773" s="1"/>
      <c r="B1773" s="2"/>
      <c r="C1773" s="5"/>
    </row>
    <row r="1774" spans="1:3" x14ac:dyDescent="0.25">
      <c r="A1774" s="1"/>
      <c r="B1774" s="2"/>
      <c r="C1774" s="5"/>
    </row>
    <row r="1775" spans="1:3" x14ac:dyDescent="0.25">
      <c r="A1775" s="1"/>
      <c r="B1775" s="2"/>
      <c r="C1775" s="5"/>
    </row>
    <row r="1776" spans="1:3" x14ac:dyDescent="0.25">
      <c r="A1776" s="1"/>
      <c r="B1776" s="2"/>
      <c r="C1776" s="5"/>
    </row>
    <row r="1777" spans="1:3" x14ac:dyDescent="0.25">
      <c r="A1777" s="1"/>
      <c r="B1777" s="2"/>
      <c r="C1777" s="5"/>
    </row>
    <row r="1778" spans="1:3" x14ac:dyDescent="0.25">
      <c r="A1778" s="1"/>
      <c r="B1778" s="2"/>
      <c r="C1778" s="5"/>
    </row>
    <row r="1779" spans="1:3" x14ac:dyDescent="0.25">
      <c r="A1779" s="1"/>
      <c r="B1779" s="2"/>
      <c r="C1779" s="5"/>
    </row>
    <row r="1780" spans="1:3" x14ac:dyDescent="0.25">
      <c r="A1780" s="1"/>
      <c r="B1780" s="2"/>
      <c r="C1780" s="5"/>
    </row>
    <row r="1781" spans="1:3" x14ac:dyDescent="0.25">
      <c r="A1781" s="1"/>
      <c r="B1781" s="2"/>
      <c r="C1781" s="5"/>
    </row>
    <row r="1782" spans="1:3" x14ac:dyDescent="0.25">
      <c r="A1782" s="1"/>
      <c r="B1782" s="2"/>
      <c r="C1782" s="5"/>
    </row>
    <row r="1783" spans="1:3" x14ac:dyDescent="0.25">
      <c r="A1783" s="1"/>
      <c r="B1783" s="2"/>
      <c r="C1783" s="5"/>
    </row>
    <row r="1784" spans="1:3" x14ac:dyDescent="0.25">
      <c r="A1784" s="1"/>
      <c r="B1784" s="2"/>
      <c r="C1784" s="5"/>
    </row>
    <row r="1785" spans="1:3" x14ac:dyDescent="0.25">
      <c r="A1785" s="1"/>
      <c r="B1785" s="2"/>
      <c r="C1785" s="5"/>
    </row>
    <row r="1786" spans="1:3" x14ac:dyDescent="0.25">
      <c r="A1786" s="1"/>
      <c r="B1786" s="2"/>
      <c r="C1786" s="5"/>
    </row>
    <row r="1787" spans="1:3" x14ac:dyDescent="0.25">
      <c r="A1787" s="1"/>
      <c r="B1787" s="2"/>
      <c r="C1787" s="5"/>
    </row>
    <row r="1788" spans="1:3" x14ac:dyDescent="0.25">
      <c r="A1788" s="1"/>
      <c r="B1788" s="2"/>
      <c r="C1788" s="5"/>
    </row>
    <row r="1789" spans="1:3" x14ac:dyDescent="0.25">
      <c r="A1789" s="1"/>
      <c r="B1789" s="2"/>
      <c r="C1789" s="5"/>
    </row>
    <row r="1790" spans="1:3" x14ac:dyDescent="0.25">
      <c r="A1790" s="1"/>
      <c r="B1790" s="2"/>
      <c r="C1790" s="5"/>
    </row>
    <row r="1791" spans="1:3" x14ac:dyDescent="0.25">
      <c r="A1791" s="1"/>
      <c r="B1791" s="2"/>
      <c r="C1791" s="5"/>
    </row>
    <row r="1792" spans="1:3" x14ac:dyDescent="0.25">
      <c r="A1792" s="1"/>
      <c r="B1792" s="2"/>
      <c r="C1792" s="5"/>
    </row>
    <row r="1793" spans="1:3" x14ac:dyDescent="0.25">
      <c r="A1793" s="1"/>
      <c r="B1793" s="2"/>
      <c r="C1793" s="5"/>
    </row>
    <row r="1794" spans="1:3" x14ac:dyDescent="0.25">
      <c r="A1794" s="1"/>
      <c r="B1794" s="2"/>
      <c r="C1794" s="5"/>
    </row>
    <row r="1795" spans="1:3" x14ac:dyDescent="0.25">
      <c r="A1795" s="1"/>
      <c r="B1795" s="2"/>
      <c r="C1795" s="5"/>
    </row>
    <row r="1796" spans="1:3" x14ac:dyDescent="0.25">
      <c r="A1796" s="1"/>
      <c r="B1796" s="2"/>
      <c r="C1796" s="5"/>
    </row>
    <row r="1797" spans="1:3" x14ac:dyDescent="0.25">
      <c r="A1797" s="1"/>
      <c r="B1797" s="2"/>
      <c r="C1797" s="5"/>
    </row>
    <row r="1798" spans="1:3" x14ac:dyDescent="0.25">
      <c r="A1798" s="1"/>
      <c r="B1798" s="2"/>
      <c r="C1798" s="5"/>
    </row>
    <row r="1799" spans="1:3" x14ac:dyDescent="0.25">
      <c r="A1799" s="1"/>
      <c r="B1799" s="2"/>
      <c r="C1799" s="5"/>
    </row>
    <row r="1800" spans="1:3" x14ac:dyDescent="0.25">
      <c r="A1800" s="1"/>
      <c r="B1800" s="2"/>
      <c r="C1800" s="5"/>
    </row>
    <row r="1801" spans="1:3" x14ac:dyDescent="0.25">
      <c r="A1801" s="1"/>
      <c r="B1801" s="2"/>
      <c r="C1801" s="5"/>
    </row>
    <row r="1802" spans="1:3" x14ac:dyDescent="0.25">
      <c r="A1802" s="1"/>
      <c r="B1802" s="2"/>
      <c r="C1802" s="5"/>
    </row>
    <row r="1803" spans="1:3" x14ac:dyDescent="0.25">
      <c r="A1803" s="1"/>
      <c r="B1803" s="2"/>
      <c r="C1803" s="5"/>
    </row>
    <row r="1804" spans="1:3" x14ac:dyDescent="0.25">
      <c r="A1804" s="1"/>
      <c r="B1804" s="2"/>
      <c r="C1804" s="5"/>
    </row>
    <row r="1805" spans="1:3" x14ac:dyDescent="0.25">
      <c r="A1805" s="1"/>
      <c r="B1805" s="2"/>
      <c r="C1805" s="5"/>
    </row>
    <row r="1806" spans="1:3" x14ac:dyDescent="0.25">
      <c r="A1806" s="1"/>
      <c r="B1806" s="2"/>
      <c r="C1806" s="5"/>
    </row>
    <row r="1807" spans="1:3" x14ac:dyDescent="0.25">
      <c r="A1807" s="1"/>
      <c r="B1807" s="2"/>
      <c r="C1807" s="5"/>
    </row>
    <row r="1808" spans="1:3" x14ac:dyDescent="0.25">
      <c r="A1808" s="1"/>
      <c r="B1808" s="2"/>
      <c r="C1808" s="5"/>
    </row>
    <row r="1809" spans="1:3" x14ac:dyDescent="0.25">
      <c r="A1809" s="1"/>
      <c r="B1809" s="2"/>
      <c r="C1809" s="5"/>
    </row>
    <row r="1810" spans="1:3" x14ac:dyDescent="0.25">
      <c r="A1810" s="1"/>
      <c r="B1810" s="2"/>
      <c r="C1810" s="5"/>
    </row>
    <row r="1811" spans="1:3" x14ac:dyDescent="0.25">
      <c r="A1811" s="1"/>
      <c r="B1811" s="2"/>
      <c r="C1811" s="5"/>
    </row>
    <row r="1812" spans="1:3" x14ac:dyDescent="0.25">
      <c r="A1812" s="1"/>
      <c r="B1812" s="2"/>
      <c r="C1812" s="5"/>
    </row>
    <row r="1813" spans="1:3" x14ac:dyDescent="0.25">
      <c r="A1813" s="1"/>
      <c r="B1813" s="2"/>
      <c r="C1813" s="5"/>
    </row>
    <row r="1814" spans="1:3" x14ac:dyDescent="0.25">
      <c r="A1814" s="1"/>
      <c r="B1814" s="2"/>
      <c r="C1814" s="5"/>
    </row>
    <row r="1815" spans="1:3" x14ac:dyDescent="0.25">
      <c r="A1815" s="1"/>
      <c r="B1815" s="2"/>
      <c r="C1815" s="5"/>
    </row>
    <row r="1816" spans="1:3" x14ac:dyDescent="0.25">
      <c r="A1816" s="1"/>
      <c r="B1816" s="2"/>
      <c r="C1816" s="5"/>
    </row>
    <row r="1817" spans="1:3" x14ac:dyDescent="0.25">
      <c r="A1817" s="1"/>
      <c r="B1817" s="2"/>
      <c r="C1817" s="5"/>
    </row>
    <row r="1818" spans="1:3" x14ac:dyDescent="0.25">
      <c r="A1818" s="1"/>
      <c r="B1818" s="2"/>
      <c r="C1818" s="5"/>
    </row>
    <row r="1819" spans="1:3" x14ac:dyDescent="0.25">
      <c r="A1819" s="1"/>
      <c r="B1819" s="2"/>
      <c r="C1819" s="5"/>
    </row>
    <row r="1820" spans="1:3" x14ac:dyDescent="0.25">
      <c r="A1820" s="1"/>
      <c r="B1820" s="2"/>
      <c r="C1820" s="5"/>
    </row>
    <row r="1821" spans="1:3" x14ac:dyDescent="0.25">
      <c r="A1821" s="1"/>
      <c r="B1821" s="2"/>
      <c r="C1821" s="5"/>
    </row>
    <row r="1822" spans="1:3" x14ac:dyDescent="0.25">
      <c r="A1822" s="1"/>
      <c r="B1822" s="2"/>
      <c r="C1822" s="5"/>
    </row>
    <row r="1823" spans="1:3" x14ac:dyDescent="0.25">
      <c r="A1823" s="1"/>
      <c r="B1823" s="2"/>
      <c r="C1823" s="5"/>
    </row>
    <row r="1824" spans="1:3" x14ac:dyDescent="0.25">
      <c r="A1824" s="1"/>
      <c r="B1824" s="2"/>
      <c r="C1824" s="5"/>
    </row>
    <row r="1825" spans="1:3" x14ac:dyDescent="0.25">
      <c r="A1825" s="1"/>
      <c r="B1825" s="2"/>
      <c r="C1825" s="5"/>
    </row>
    <row r="1826" spans="1:3" x14ac:dyDescent="0.25">
      <c r="A1826" s="1"/>
      <c r="B1826" s="2"/>
      <c r="C1826" s="5"/>
    </row>
    <row r="1827" spans="1:3" x14ac:dyDescent="0.25">
      <c r="A1827" s="1"/>
      <c r="B1827" s="2"/>
      <c r="C1827" s="5"/>
    </row>
    <row r="1828" spans="1:3" x14ac:dyDescent="0.25">
      <c r="A1828" s="1"/>
      <c r="B1828" s="2"/>
      <c r="C1828" s="5"/>
    </row>
    <row r="1829" spans="1:3" x14ac:dyDescent="0.25">
      <c r="A1829" s="1"/>
      <c r="B1829" s="2"/>
      <c r="C1829" s="5"/>
    </row>
    <row r="1830" spans="1:3" x14ac:dyDescent="0.25">
      <c r="A1830" s="1"/>
      <c r="B1830" s="2"/>
      <c r="C1830" s="5"/>
    </row>
    <row r="1831" spans="1:3" x14ac:dyDescent="0.25">
      <c r="A1831" s="1"/>
      <c r="B1831" s="2"/>
      <c r="C1831" s="5"/>
    </row>
    <row r="1832" spans="1:3" x14ac:dyDescent="0.25">
      <c r="A1832" s="1"/>
      <c r="B1832" s="2"/>
      <c r="C1832" s="5"/>
    </row>
    <row r="1833" spans="1:3" x14ac:dyDescent="0.25">
      <c r="A1833" s="1"/>
      <c r="B1833" s="2"/>
      <c r="C1833" s="5"/>
    </row>
    <row r="1834" spans="1:3" x14ac:dyDescent="0.25">
      <c r="A1834" s="1"/>
      <c r="B1834" s="2"/>
      <c r="C1834" s="5"/>
    </row>
    <row r="1835" spans="1:3" x14ac:dyDescent="0.25">
      <c r="A1835" s="1"/>
      <c r="B1835" s="2"/>
      <c r="C1835" s="5"/>
    </row>
    <row r="1836" spans="1:3" x14ac:dyDescent="0.25">
      <c r="A1836" s="1"/>
      <c r="B1836" s="2"/>
      <c r="C1836" s="5"/>
    </row>
    <row r="1837" spans="1:3" x14ac:dyDescent="0.25">
      <c r="A1837" s="1"/>
      <c r="B1837" s="2"/>
      <c r="C1837" s="5"/>
    </row>
    <row r="1838" spans="1:3" x14ac:dyDescent="0.25">
      <c r="A1838" s="1"/>
      <c r="B1838" s="2"/>
      <c r="C1838" s="5"/>
    </row>
    <row r="1839" spans="1:3" x14ac:dyDescent="0.25">
      <c r="A1839" s="1"/>
      <c r="B1839" s="2"/>
      <c r="C1839" s="5"/>
    </row>
    <row r="1840" spans="1:3" x14ac:dyDescent="0.25">
      <c r="A1840" s="1"/>
      <c r="B1840" s="2"/>
      <c r="C1840" s="5"/>
    </row>
    <row r="1841" spans="1:3" x14ac:dyDescent="0.25">
      <c r="A1841" s="1"/>
      <c r="B1841" s="2"/>
      <c r="C1841" s="5"/>
    </row>
    <row r="1842" spans="1:3" x14ac:dyDescent="0.25">
      <c r="A1842" s="1"/>
      <c r="B1842" s="2"/>
      <c r="C1842" s="5"/>
    </row>
    <row r="1843" spans="1:3" x14ac:dyDescent="0.25">
      <c r="A1843" s="1"/>
      <c r="B1843" s="2"/>
      <c r="C1843" s="5"/>
    </row>
    <row r="1844" spans="1:3" x14ac:dyDescent="0.25">
      <c r="A1844" s="1"/>
      <c r="B1844" s="2"/>
      <c r="C1844" s="5"/>
    </row>
    <row r="1845" spans="1:3" x14ac:dyDescent="0.25">
      <c r="A1845" s="1"/>
      <c r="B1845" s="2"/>
      <c r="C1845" s="5"/>
    </row>
    <row r="1846" spans="1:3" x14ac:dyDescent="0.25">
      <c r="A1846" s="1"/>
      <c r="B1846" s="2"/>
      <c r="C1846" s="5"/>
    </row>
    <row r="1847" spans="1:3" x14ac:dyDescent="0.25">
      <c r="A1847" s="1"/>
      <c r="B1847" s="2"/>
      <c r="C1847" s="5"/>
    </row>
    <row r="1848" spans="1:3" x14ac:dyDescent="0.25">
      <c r="A1848" s="1"/>
      <c r="B1848" s="2"/>
      <c r="C1848" s="5"/>
    </row>
    <row r="1849" spans="1:3" x14ac:dyDescent="0.25">
      <c r="A1849" s="1"/>
      <c r="B1849" s="2"/>
      <c r="C1849" s="5"/>
    </row>
    <row r="1850" spans="1:3" x14ac:dyDescent="0.25">
      <c r="A1850" s="1"/>
      <c r="B1850" s="2"/>
      <c r="C1850" s="5"/>
    </row>
    <row r="1851" spans="1:3" x14ac:dyDescent="0.25">
      <c r="A1851" s="1"/>
      <c r="B1851" s="2"/>
      <c r="C1851" s="5"/>
    </row>
    <row r="1852" spans="1:3" x14ac:dyDescent="0.25">
      <c r="A1852" s="1"/>
      <c r="B1852" s="2"/>
      <c r="C1852" s="5"/>
    </row>
    <row r="1853" spans="1:3" x14ac:dyDescent="0.25">
      <c r="A1853" s="1"/>
      <c r="B1853" s="2"/>
      <c r="C1853" s="5"/>
    </row>
    <row r="1854" spans="1:3" x14ac:dyDescent="0.25">
      <c r="A1854" s="1"/>
      <c r="B1854" s="2"/>
      <c r="C1854" s="5"/>
    </row>
    <row r="1855" spans="1:3" x14ac:dyDescent="0.25">
      <c r="A1855" s="1"/>
      <c r="B1855" s="2"/>
      <c r="C1855" s="5"/>
    </row>
    <row r="1856" spans="1:3" x14ac:dyDescent="0.25">
      <c r="A1856" s="1"/>
      <c r="B1856" s="2"/>
      <c r="C1856" s="5"/>
    </row>
    <row r="1857" spans="1:3" x14ac:dyDescent="0.25">
      <c r="A1857" s="1"/>
      <c r="B1857" s="2"/>
      <c r="C1857" s="5"/>
    </row>
    <row r="1858" spans="1:3" x14ac:dyDescent="0.25">
      <c r="A1858" s="1"/>
      <c r="B1858" s="2"/>
      <c r="C1858" s="5"/>
    </row>
    <row r="1859" spans="1:3" x14ac:dyDescent="0.25">
      <c r="A1859" s="1"/>
      <c r="B1859" s="2"/>
      <c r="C1859" s="5"/>
    </row>
    <row r="1860" spans="1:3" x14ac:dyDescent="0.25">
      <c r="A1860" s="1"/>
      <c r="B1860" s="2"/>
      <c r="C1860" s="5"/>
    </row>
    <row r="1861" spans="1:3" x14ac:dyDescent="0.25">
      <c r="A1861" s="1"/>
      <c r="B1861" s="2"/>
      <c r="C1861" s="5"/>
    </row>
    <row r="1862" spans="1:3" x14ac:dyDescent="0.25">
      <c r="A1862" s="1"/>
      <c r="B1862" s="2"/>
      <c r="C1862" s="5"/>
    </row>
    <row r="1863" spans="1:3" x14ac:dyDescent="0.25">
      <c r="A1863" s="1"/>
      <c r="B1863" s="2"/>
      <c r="C1863" s="5"/>
    </row>
    <row r="1864" spans="1:3" x14ac:dyDescent="0.25">
      <c r="A1864" s="1"/>
      <c r="B1864" s="2"/>
      <c r="C1864" s="5"/>
    </row>
    <row r="1865" spans="1:3" x14ac:dyDescent="0.25">
      <c r="A1865" s="1"/>
      <c r="B1865" s="2"/>
      <c r="C1865" s="5"/>
    </row>
    <row r="1866" spans="1:3" x14ac:dyDescent="0.25">
      <c r="A1866" s="1"/>
      <c r="B1866" s="2"/>
      <c r="C1866" s="5"/>
    </row>
    <row r="1867" spans="1:3" x14ac:dyDescent="0.25">
      <c r="A1867" s="1"/>
      <c r="B1867" s="2"/>
      <c r="C1867" s="5"/>
    </row>
    <row r="1868" spans="1:3" x14ac:dyDescent="0.25">
      <c r="A1868" s="1"/>
      <c r="B1868" s="2"/>
      <c r="C1868" s="5"/>
    </row>
    <row r="1869" spans="1:3" x14ac:dyDescent="0.25">
      <c r="A1869" s="1"/>
      <c r="B1869" s="2"/>
      <c r="C1869" s="5"/>
    </row>
    <row r="1870" spans="1:3" x14ac:dyDescent="0.25">
      <c r="A1870" s="1"/>
      <c r="B1870" s="2"/>
      <c r="C1870" s="5"/>
    </row>
    <row r="1871" spans="1:3" x14ac:dyDescent="0.25">
      <c r="A1871" s="1"/>
      <c r="B1871" s="2"/>
      <c r="C1871" s="5"/>
    </row>
    <row r="1872" spans="1:3" x14ac:dyDescent="0.25">
      <c r="A1872" s="1"/>
      <c r="B1872" s="2"/>
      <c r="C1872" s="5"/>
    </row>
    <row r="1873" spans="1:3" x14ac:dyDescent="0.25">
      <c r="A1873" s="1"/>
      <c r="B1873" s="2"/>
      <c r="C1873" s="5"/>
    </row>
    <row r="1874" spans="1:3" x14ac:dyDescent="0.25">
      <c r="A1874" s="1"/>
      <c r="B1874" s="2"/>
      <c r="C1874" s="5"/>
    </row>
    <row r="1875" spans="1:3" x14ac:dyDescent="0.25">
      <c r="A1875" s="1"/>
      <c r="B1875" s="2"/>
      <c r="C1875" s="5"/>
    </row>
    <row r="1876" spans="1:3" x14ac:dyDescent="0.25">
      <c r="A1876" s="1"/>
      <c r="B1876" s="2"/>
      <c r="C1876" s="5"/>
    </row>
    <row r="1877" spans="1:3" x14ac:dyDescent="0.25">
      <c r="A1877" s="1"/>
      <c r="B1877" s="2"/>
      <c r="C1877" s="5"/>
    </row>
    <row r="1878" spans="1:3" x14ac:dyDescent="0.25">
      <c r="A1878" s="1"/>
      <c r="B1878" s="2"/>
      <c r="C1878" s="5"/>
    </row>
    <row r="1879" spans="1:3" x14ac:dyDescent="0.25">
      <c r="A1879" s="1"/>
      <c r="B1879" s="2"/>
      <c r="C1879" s="5"/>
    </row>
    <row r="1880" spans="1:3" x14ac:dyDescent="0.25">
      <c r="A1880" s="1"/>
      <c r="B1880" s="2"/>
      <c r="C1880" s="5"/>
    </row>
    <row r="1881" spans="1:3" x14ac:dyDescent="0.25">
      <c r="A1881" s="1"/>
      <c r="B1881" s="2"/>
      <c r="C1881" s="5"/>
    </row>
    <row r="1882" spans="1:3" x14ac:dyDescent="0.25">
      <c r="A1882" s="1"/>
      <c r="B1882" s="2"/>
      <c r="C1882" s="5"/>
    </row>
    <row r="1883" spans="1:3" x14ac:dyDescent="0.25">
      <c r="A1883" s="1"/>
      <c r="B1883" s="2"/>
      <c r="C1883" s="5"/>
    </row>
    <row r="1884" spans="1:3" x14ac:dyDescent="0.25">
      <c r="A1884" s="1"/>
      <c r="B1884" s="2"/>
      <c r="C1884" s="5"/>
    </row>
    <row r="1885" spans="1:3" x14ac:dyDescent="0.25">
      <c r="A1885" s="1"/>
      <c r="B1885" s="2"/>
      <c r="C1885" s="5"/>
    </row>
    <row r="1886" spans="1:3" x14ac:dyDescent="0.25">
      <c r="A1886" s="1"/>
      <c r="B1886" s="2"/>
      <c r="C1886" s="5"/>
    </row>
    <row r="1887" spans="1:3" x14ac:dyDescent="0.25">
      <c r="A1887" s="1"/>
      <c r="B1887" s="2"/>
      <c r="C1887" s="5"/>
    </row>
    <row r="1888" spans="1:3" x14ac:dyDescent="0.25">
      <c r="A1888" s="1"/>
      <c r="B1888" s="2"/>
      <c r="C1888" s="5"/>
    </row>
    <row r="1889" spans="1:3" x14ac:dyDescent="0.25">
      <c r="A1889" s="1"/>
      <c r="B1889" s="2"/>
      <c r="C1889" s="5"/>
    </row>
    <row r="1890" spans="1:3" x14ac:dyDescent="0.25">
      <c r="A1890" s="1"/>
      <c r="B1890" s="2"/>
      <c r="C1890" s="5"/>
    </row>
    <row r="1891" spans="1:3" x14ac:dyDescent="0.25">
      <c r="A1891" s="1"/>
      <c r="B1891" s="2"/>
      <c r="C1891" s="5"/>
    </row>
    <row r="1892" spans="1:3" x14ac:dyDescent="0.25">
      <c r="A1892" s="1"/>
      <c r="B1892" s="2"/>
      <c r="C1892" s="5"/>
    </row>
    <row r="1893" spans="1:3" x14ac:dyDescent="0.25">
      <c r="A1893" s="1"/>
      <c r="B1893" s="2"/>
      <c r="C1893" s="5"/>
    </row>
    <row r="1894" spans="1:3" x14ac:dyDescent="0.25">
      <c r="A1894" s="1"/>
      <c r="B1894" s="2"/>
      <c r="C1894" s="5"/>
    </row>
    <row r="1895" spans="1:3" x14ac:dyDescent="0.25">
      <c r="A1895" s="1"/>
      <c r="B1895" s="2"/>
      <c r="C1895" s="5"/>
    </row>
    <row r="1896" spans="1:3" x14ac:dyDescent="0.25">
      <c r="A1896" s="1"/>
      <c r="B1896" s="2"/>
      <c r="C1896" s="5"/>
    </row>
    <row r="1897" spans="1:3" x14ac:dyDescent="0.25">
      <c r="A1897" s="1"/>
      <c r="B1897" s="2"/>
      <c r="C1897" s="5"/>
    </row>
    <row r="1898" spans="1:3" x14ac:dyDescent="0.25">
      <c r="A1898" s="1"/>
      <c r="B1898" s="2"/>
      <c r="C1898" s="5"/>
    </row>
    <row r="1899" spans="1:3" x14ac:dyDescent="0.25">
      <c r="A1899" s="1"/>
      <c r="B1899" s="2"/>
      <c r="C1899" s="5"/>
    </row>
    <row r="1900" spans="1:3" x14ac:dyDescent="0.25">
      <c r="A1900" s="1"/>
      <c r="B1900" s="2"/>
      <c r="C1900" s="5"/>
    </row>
    <row r="1901" spans="1:3" x14ac:dyDescent="0.25">
      <c r="A1901" s="1"/>
      <c r="B1901" s="2"/>
      <c r="C1901" s="5"/>
    </row>
    <row r="1902" spans="1:3" x14ac:dyDescent="0.25">
      <c r="A1902" s="1"/>
      <c r="B1902" s="2"/>
      <c r="C1902" s="5"/>
    </row>
    <row r="1903" spans="1:3" x14ac:dyDescent="0.25">
      <c r="A1903" s="1"/>
      <c r="B1903" s="2"/>
      <c r="C1903" s="5"/>
    </row>
    <row r="1904" spans="1:3" x14ac:dyDescent="0.25">
      <c r="A1904" s="1"/>
      <c r="B1904" s="2"/>
      <c r="C1904" s="5"/>
    </row>
    <row r="1905" spans="1:3" x14ac:dyDescent="0.25">
      <c r="A1905" s="1"/>
      <c r="B1905" s="2"/>
      <c r="C1905" s="5"/>
    </row>
    <row r="1906" spans="1:3" x14ac:dyDescent="0.25">
      <c r="A1906" s="1"/>
      <c r="B1906" s="2"/>
      <c r="C1906" s="5"/>
    </row>
    <row r="1907" spans="1:3" x14ac:dyDescent="0.25">
      <c r="A1907" s="1"/>
      <c r="B1907" s="2"/>
      <c r="C1907" s="5"/>
    </row>
    <row r="1908" spans="1:3" x14ac:dyDescent="0.25">
      <c r="A1908" s="1"/>
      <c r="B1908" s="2"/>
      <c r="C1908" s="5"/>
    </row>
    <row r="1909" spans="1:3" x14ac:dyDescent="0.25">
      <c r="A1909" s="1"/>
      <c r="B1909" s="2"/>
      <c r="C1909" s="5"/>
    </row>
    <row r="1910" spans="1:3" x14ac:dyDescent="0.25">
      <c r="A1910" s="1"/>
      <c r="B1910" s="2"/>
      <c r="C1910" s="5"/>
    </row>
    <row r="1911" spans="1:3" x14ac:dyDescent="0.25">
      <c r="A1911" s="1"/>
      <c r="B1911" s="2"/>
      <c r="C1911" s="5"/>
    </row>
    <row r="1912" spans="1:3" x14ac:dyDescent="0.25">
      <c r="A1912" s="1"/>
      <c r="B1912" s="2"/>
      <c r="C1912" s="5"/>
    </row>
    <row r="1913" spans="1:3" x14ac:dyDescent="0.25">
      <c r="A1913" s="1"/>
      <c r="B1913" s="2"/>
      <c r="C1913" s="5"/>
    </row>
    <row r="1914" spans="1:3" x14ac:dyDescent="0.25">
      <c r="A1914" s="1"/>
      <c r="B1914" s="2"/>
      <c r="C1914" s="5"/>
    </row>
    <row r="1915" spans="1:3" x14ac:dyDescent="0.25">
      <c r="A1915" s="1"/>
      <c r="B1915" s="2"/>
      <c r="C1915" s="5"/>
    </row>
    <row r="1916" spans="1:3" x14ac:dyDescent="0.25">
      <c r="A1916" s="1"/>
      <c r="B1916" s="2"/>
      <c r="C1916" s="5"/>
    </row>
    <row r="1917" spans="1:3" x14ac:dyDescent="0.25">
      <c r="A1917" s="1"/>
      <c r="B1917" s="2"/>
      <c r="C1917" s="5"/>
    </row>
    <row r="1918" spans="1:3" x14ac:dyDescent="0.25">
      <c r="A1918" s="1"/>
      <c r="B1918" s="2"/>
      <c r="C1918" s="5"/>
    </row>
    <row r="1919" spans="1:3" x14ac:dyDescent="0.25">
      <c r="A1919" s="1"/>
      <c r="B1919" s="2"/>
      <c r="C1919" s="5"/>
    </row>
    <row r="1920" spans="1:3" x14ac:dyDescent="0.25">
      <c r="A1920" s="1"/>
      <c r="B1920" s="2"/>
      <c r="C1920" s="5"/>
    </row>
    <row r="1921" spans="1:3" x14ac:dyDescent="0.25">
      <c r="A1921" s="1"/>
      <c r="B1921" s="2"/>
      <c r="C1921" s="5"/>
    </row>
    <row r="1922" spans="1:3" x14ac:dyDescent="0.25">
      <c r="A1922" s="1"/>
      <c r="B1922" s="2"/>
      <c r="C1922" s="5"/>
    </row>
    <row r="1923" spans="1:3" x14ac:dyDescent="0.25">
      <c r="A1923" s="1"/>
      <c r="B1923" s="2"/>
      <c r="C1923" s="5"/>
    </row>
    <row r="1924" spans="1:3" x14ac:dyDescent="0.25">
      <c r="A1924" s="1"/>
      <c r="B1924" s="2"/>
      <c r="C1924" s="5"/>
    </row>
    <row r="1925" spans="1:3" x14ac:dyDescent="0.25">
      <c r="A1925" s="1"/>
      <c r="B1925" s="2"/>
      <c r="C1925" s="5"/>
    </row>
    <row r="1926" spans="1:3" x14ac:dyDescent="0.25">
      <c r="A1926" s="1"/>
      <c r="B1926" s="2"/>
      <c r="C1926" s="5"/>
    </row>
    <row r="1927" spans="1:3" x14ac:dyDescent="0.25">
      <c r="A1927" s="1"/>
      <c r="B1927" s="2"/>
      <c r="C1927" s="5"/>
    </row>
    <row r="1928" spans="1:3" x14ac:dyDescent="0.25">
      <c r="A1928" s="1"/>
      <c r="B1928" s="2"/>
      <c r="C1928" s="5"/>
    </row>
    <row r="1929" spans="1:3" x14ac:dyDescent="0.25">
      <c r="A1929" s="1"/>
      <c r="B1929" s="2"/>
      <c r="C1929" s="5"/>
    </row>
    <row r="1930" spans="1:3" x14ac:dyDescent="0.25">
      <c r="A1930" s="1"/>
      <c r="B1930" s="2"/>
      <c r="C1930" s="5"/>
    </row>
    <row r="1931" spans="1:3" x14ac:dyDescent="0.25">
      <c r="A1931" s="1"/>
      <c r="B1931" s="2"/>
      <c r="C1931" s="5"/>
    </row>
    <row r="1932" spans="1:3" x14ac:dyDescent="0.25">
      <c r="A1932" s="1"/>
      <c r="B1932" s="2"/>
      <c r="C1932" s="5"/>
    </row>
    <row r="1933" spans="1:3" x14ac:dyDescent="0.25">
      <c r="A1933" s="1"/>
      <c r="B1933" s="2"/>
      <c r="C1933" s="5"/>
    </row>
    <row r="1934" spans="1:3" x14ac:dyDescent="0.25">
      <c r="A1934" s="1"/>
      <c r="B1934" s="2"/>
      <c r="C1934" s="5"/>
    </row>
    <row r="1935" spans="1:3" x14ac:dyDescent="0.25">
      <c r="A1935" s="1"/>
      <c r="B1935" s="2"/>
      <c r="C1935" s="5"/>
    </row>
    <row r="1936" spans="1:3" x14ac:dyDescent="0.25">
      <c r="A1936" s="1"/>
      <c r="B1936" s="2"/>
      <c r="C1936" s="5"/>
    </row>
    <row r="1937" spans="1:3" x14ac:dyDescent="0.25">
      <c r="A1937" s="1"/>
      <c r="B1937" s="2"/>
      <c r="C1937" s="5"/>
    </row>
    <row r="1938" spans="1:3" x14ac:dyDescent="0.25">
      <c r="A1938" s="1"/>
      <c r="B1938" s="2"/>
      <c r="C1938" s="5"/>
    </row>
    <row r="1939" spans="1:3" x14ac:dyDescent="0.25">
      <c r="A1939" s="1"/>
      <c r="B1939" s="2"/>
      <c r="C1939" s="5"/>
    </row>
    <row r="1940" spans="1:3" x14ac:dyDescent="0.25">
      <c r="A1940" s="1"/>
      <c r="B1940" s="2"/>
      <c r="C1940" s="5"/>
    </row>
    <row r="1941" spans="1:3" x14ac:dyDescent="0.25">
      <c r="A1941" s="1"/>
      <c r="B1941" s="2"/>
      <c r="C1941" s="5"/>
    </row>
    <row r="1942" spans="1:3" x14ac:dyDescent="0.25">
      <c r="A1942" s="1"/>
      <c r="B1942" s="2"/>
      <c r="C1942" s="5"/>
    </row>
    <row r="1943" spans="1:3" x14ac:dyDescent="0.25">
      <c r="A1943" s="1"/>
      <c r="B1943" s="2"/>
      <c r="C1943" s="5"/>
    </row>
    <row r="1944" spans="1:3" x14ac:dyDescent="0.25">
      <c r="A1944" s="1"/>
      <c r="B1944" s="2"/>
      <c r="C1944" s="5"/>
    </row>
    <row r="1945" spans="1:3" x14ac:dyDescent="0.25">
      <c r="A1945" s="1"/>
      <c r="B1945" s="2"/>
      <c r="C1945" s="5"/>
    </row>
    <row r="1946" spans="1:3" x14ac:dyDescent="0.25">
      <c r="A1946" s="1"/>
      <c r="B1946" s="2"/>
      <c r="C1946" s="5"/>
    </row>
    <row r="1947" spans="1:3" x14ac:dyDescent="0.25">
      <c r="A1947" s="1"/>
      <c r="B1947" s="2"/>
      <c r="C1947" s="5"/>
    </row>
    <row r="1948" spans="1:3" x14ac:dyDescent="0.25">
      <c r="A1948" s="1"/>
      <c r="B1948" s="2"/>
      <c r="C1948" s="5"/>
    </row>
    <row r="1949" spans="1:3" x14ac:dyDescent="0.25">
      <c r="A1949" s="1"/>
      <c r="B1949" s="2"/>
      <c r="C1949" s="5"/>
    </row>
    <row r="1950" spans="1:3" x14ac:dyDescent="0.25">
      <c r="A1950" s="1"/>
      <c r="B1950" s="2"/>
      <c r="C1950" s="5"/>
    </row>
    <row r="1951" spans="1:3" x14ac:dyDescent="0.25">
      <c r="A1951" s="1"/>
      <c r="B1951" s="2"/>
      <c r="C1951" s="5"/>
    </row>
    <row r="1952" spans="1:3" x14ac:dyDescent="0.25">
      <c r="A1952" s="1"/>
      <c r="B1952" s="2"/>
      <c r="C1952" s="5"/>
    </row>
    <row r="1953" spans="1:3" x14ac:dyDescent="0.25">
      <c r="A1953" s="1"/>
      <c r="B1953" s="2"/>
      <c r="C1953" s="5"/>
    </row>
    <row r="1954" spans="1:3" x14ac:dyDescent="0.25">
      <c r="A1954" s="1"/>
      <c r="B1954" s="2"/>
      <c r="C1954" s="5"/>
    </row>
    <row r="1955" spans="1:3" x14ac:dyDescent="0.25">
      <c r="A1955" s="1"/>
      <c r="B1955" s="2"/>
      <c r="C1955" s="5"/>
    </row>
    <row r="1956" spans="1:3" x14ac:dyDescent="0.25">
      <c r="A1956" s="1"/>
      <c r="B1956" s="2"/>
      <c r="C1956" s="5"/>
    </row>
    <row r="1957" spans="1:3" x14ac:dyDescent="0.25">
      <c r="A1957" s="1"/>
      <c r="B1957" s="2"/>
      <c r="C1957" s="5"/>
    </row>
    <row r="1958" spans="1:3" x14ac:dyDescent="0.25">
      <c r="A1958" s="1"/>
      <c r="B1958" s="2"/>
      <c r="C1958" s="5"/>
    </row>
    <row r="1959" spans="1:3" x14ac:dyDescent="0.25">
      <c r="A1959" s="1"/>
      <c r="B1959" s="2"/>
      <c r="C1959" s="5"/>
    </row>
    <row r="1960" spans="1:3" x14ac:dyDescent="0.25">
      <c r="A1960" s="1"/>
      <c r="B1960" s="2"/>
      <c r="C1960" s="5"/>
    </row>
    <row r="1961" spans="1:3" x14ac:dyDescent="0.25">
      <c r="A1961" s="1"/>
      <c r="B1961" s="2"/>
      <c r="C1961" s="5"/>
    </row>
    <row r="1962" spans="1:3" x14ac:dyDescent="0.25">
      <c r="A1962" s="1"/>
      <c r="B1962" s="2"/>
      <c r="C1962" s="5"/>
    </row>
    <row r="1963" spans="1:3" x14ac:dyDescent="0.25">
      <c r="A1963" s="1"/>
      <c r="B1963" s="2"/>
      <c r="C1963" s="5"/>
    </row>
    <row r="1964" spans="1:3" x14ac:dyDescent="0.25">
      <c r="A1964" s="1"/>
      <c r="B1964" s="2"/>
      <c r="C1964" s="5"/>
    </row>
    <row r="1965" spans="1:3" x14ac:dyDescent="0.25">
      <c r="A1965" s="1"/>
      <c r="B1965" s="2"/>
      <c r="C1965" s="5"/>
    </row>
    <row r="1966" spans="1:3" x14ac:dyDescent="0.25">
      <c r="A1966" s="1"/>
      <c r="B1966" s="2"/>
      <c r="C1966" s="5"/>
    </row>
    <row r="1967" spans="1:3" x14ac:dyDescent="0.25">
      <c r="A1967" s="1"/>
      <c r="B1967" s="2"/>
      <c r="C1967" s="5"/>
    </row>
    <row r="1968" spans="1:3" x14ac:dyDescent="0.25">
      <c r="A1968" s="1"/>
      <c r="B1968" s="2"/>
      <c r="C1968" s="5"/>
    </row>
    <row r="1969" spans="1:3" x14ac:dyDescent="0.25">
      <c r="A1969" s="1"/>
      <c r="B1969" s="2"/>
      <c r="C1969" s="5"/>
    </row>
    <row r="1970" spans="1:3" x14ac:dyDescent="0.25">
      <c r="A1970" s="1"/>
      <c r="B1970" s="2"/>
      <c r="C1970" s="5"/>
    </row>
    <row r="1971" spans="1:3" x14ac:dyDescent="0.25">
      <c r="A1971" s="1"/>
      <c r="B1971" s="2"/>
      <c r="C1971" s="5"/>
    </row>
    <row r="1972" spans="1:3" x14ac:dyDescent="0.25">
      <c r="A1972" s="1"/>
      <c r="B1972" s="2"/>
      <c r="C1972" s="5"/>
    </row>
    <row r="1973" spans="1:3" x14ac:dyDescent="0.25">
      <c r="A1973" s="1"/>
      <c r="B1973" s="2"/>
      <c r="C1973" s="5"/>
    </row>
    <row r="1974" spans="1:3" x14ac:dyDescent="0.25">
      <c r="A1974" s="1"/>
      <c r="B1974" s="2"/>
      <c r="C1974" s="5"/>
    </row>
    <row r="1975" spans="1:3" x14ac:dyDescent="0.25">
      <c r="A1975" s="1"/>
      <c r="B1975" s="2"/>
      <c r="C1975" s="5"/>
    </row>
    <row r="1976" spans="1:3" x14ac:dyDescent="0.25">
      <c r="A1976" s="1"/>
      <c r="B1976" s="2"/>
      <c r="C1976" s="5"/>
    </row>
    <row r="1977" spans="1:3" x14ac:dyDescent="0.25">
      <c r="A1977" s="1"/>
      <c r="B1977" s="2"/>
      <c r="C1977" s="5"/>
    </row>
    <row r="1978" spans="1:3" x14ac:dyDescent="0.25">
      <c r="A1978" s="1"/>
      <c r="B1978" s="2"/>
      <c r="C1978" s="5"/>
    </row>
    <row r="1979" spans="1:3" x14ac:dyDescent="0.25">
      <c r="A1979" s="1"/>
      <c r="B1979" s="2"/>
      <c r="C1979" s="5"/>
    </row>
    <row r="1980" spans="1:3" x14ac:dyDescent="0.25">
      <c r="A1980" s="1"/>
      <c r="B1980" s="2"/>
      <c r="C1980" s="5"/>
    </row>
    <row r="1981" spans="1:3" x14ac:dyDescent="0.25">
      <c r="A1981" s="1"/>
      <c r="B1981" s="2"/>
      <c r="C1981" s="5"/>
    </row>
    <row r="1982" spans="1:3" x14ac:dyDescent="0.25">
      <c r="A1982" s="1"/>
      <c r="B1982" s="2"/>
      <c r="C1982" s="5"/>
    </row>
    <row r="1983" spans="1:3" x14ac:dyDescent="0.25">
      <c r="A1983" s="1"/>
      <c r="B1983" s="2"/>
      <c r="C1983" s="5"/>
    </row>
    <row r="1984" spans="1:3" x14ac:dyDescent="0.25">
      <c r="A1984" s="1"/>
      <c r="B1984" s="2"/>
      <c r="C1984" s="5"/>
    </row>
    <row r="1985" spans="1:3" x14ac:dyDescent="0.25">
      <c r="A1985" s="1"/>
      <c r="B1985" s="2"/>
      <c r="C1985" s="5"/>
    </row>
    <row r="1986" spans="1:3" x14ac:dyDescent="0.25">
      <c r="A1986" s="1"/>
      <c r="B1986" s="2"/>
      <c r="C1986" s="5"/>
    </row>
    <row r="1987" spans="1:3" x14ac:dyDescent="0.25">
      <c r="A1987" s="1"/>
      <c r="B1987" s="2"/>
      <c r="C1987" s="5"/>
    </row>
    <row r="1988" spans="1:3" x14ac:dyDescent="0.25">
      <c r="A1988" s="1"/>
      <c r="B1988" s="2"/>
      <c r="C1988" s="5"/>
    </row>
    <row r="1989" spans="1:3" x14ac:dyDescent="0.25">
      <c r="A1989" s="1"/>
      <c r="B1989" s="2"/>
      <c r="C1989" s="5"/>
    </row>
    <row r="1990" spans="1:3" x14ac:dyDescent="0.25">
      <c r="A1990" s="1"/>
      <c r="B1990" s="2"/>
      <c r="C1990" s="5"/>
    </row>
    <row r="1991" spans="1:3" x14ac:dyDescent="0.25">
      <c r="A1991" s="1"/>
      <c r="B1991" s="2"/>
      <c r="C1991" s="5"/>
    </row>
    <row r="1992" spans="1:3" x14ac:dyDescent="0.25">
      <c r="A1992" s="1"/>
      <c r="B1992" s="2"/>
      <c r="C1992" s="5"/>
    </row>
    <row r="1993" spans="1:3" x14ac:dyDescent="0.25">
      <c r="A1993" s="1"/>
      <c r="B1993" s="2"/>
      <c r="C1993" s="5"/>
    </row>
    <row r="1994" spans="1:3" x14ac:dyDescent="0.25">
      <c r="A1994" s="1"/>
      <c r="B1994" s="2"/>
      <c r="C1994" s="5"/>
    </row>
    <row r="1995" spans="1:3" x14ac:dyDescent="0.25">
      <c r="A1995" s="1"/>
      <c r="B1995" s="2"/>
      <c r="C1995" s="5"/>
    </row>
    <row r="1996" spans="1:3" x14ac:dyDescent="0.25">
      <c r="A1996" s="1"/>
      <c r="B1996" s="2"/>
      <c r="C1996" s="5"/>
    </row>
    <row r="1997" spans="1:3" x14ac:dyDescent="0.25">
      <c r="A1997" s="1"/>
      <c r="B1997" s="2"/>
      <c r="C1997" s="5"/>
    </row>
    <row r="1998" spans="1:3" x14ac:dyDescent="0.25">
      <c r="A1998" s="1"/>
      <c r="B1998" s="2"/>
      <c r="C1998" s="5"/>
    </row>
    <row r="1999" spans="1:3" x14ac:dyDescent="0.25">
      <c r="A1999" s="1"/>
      <c r="B1999" s="2"/>
      <c r="C1999" s="5"/>
    </row>
    <row r="2000" spans="1:3" x14ac:dyDescent="0.25">
      <c r="A2000" s="1"/>
      <c r="B2000" s="2"/>
      <c r="C2000" s="5"/>
    </row>
    <row r="2001" spans="1:3" x14ac:dyDescent="0.25">
      <c r="A2001" s="1"/>
      <c r="B2001" s="2"/>
      <c r="C2001" s="5"/>
    </row>
    <row r="2002" spans="1:3" x14ac:dyDescent="0.25">
      <c r="A2002" s="1"/>
      <c r="B2002" s="2"/>
      <c r="C2002" s="5"/>
    </row>
    <row r="2003" spans="1:3" x14ac:dyDescent="0.25">
      <c r="A2003" s="1"/>
      <c r="B2003" s="2"/>
      <c r="C2003" s="5"/>
    </row>
    <row r="2004" spans="1:3" x14ac:dyDescent="0.25">
      <c r="A2004" s="1"/>
      <c r="B2004" s="2"/>
      <c r="C2004" s="5"/>
    </row>
    <row r="2005" spans="1:3" x14ac:dyDescent="0.25">
      <c r="A2005" s="1"/>
      <c r="B2005" s="2"/>
      <c r="C2005" s="5"/>
    </row>
    <row r="2006" spans="1:3" x14ac:dyDescent="0.25">
      <c r="A2006" s="1"/>
      <c r="B2006" s="2"/>
      <c r="C2006" s="5"/>
    </row>
    <row r="2007" spans="1:3" x14ac:dyDescent="0.25">
      <c r="A2007" s="1"/>
      <c r="B2007" s="2"/>
      <c r="C2007" s="5"/>
    </row>
    <row r="2008" spans="1:3" x14ac:dyDescent="0.25">
      <c r="A2008" s="1"/>
      <c r="B2008" s="2"/>
      <c r="C2008" s="5"/>
    </row>
    <row r="2009" spans="1:3" x14ac:dyDescent="0.25">
      <c r="A2009" s="1"/>
      <c r="B2009" s="2"/>
      <c r="C2009" s="5"/>
    </row>
    <row r="2010" spans="1:3" x14ac:dyDescent="0.25">
      <c r="A2010" s="1"/>
      <c r="B2010" s="2"/>
      <c r="C2010" s="5"/>
    </row>
    <row r="2011" spans="1:3" x14ac:dyDescent="0.25">
      <c r="A2011" s="1"/>
      <c r="B2011" s="2"/>
      <c r="C2011" s="5"/>
    </row>
    <row r="2012" spans="1:3" x14ac:dyDescent="0.25">
      <c r="A2012" s="1"/>
      <c r="B2012" s="2"/>
      <c r="C2012" s="5"/>
    </row>
    <row r="2013" spans="1:3" x14ac:dyDescent="0.25">
      <c r="A2013" s="1"/>
      <c r="B2013" s="2"/>
      <c r="C2013" s="5"/>
    </row>
    <row r="2014" spans="1:3" x14ac:dyDescent="0.25">
      <c r="A2014" s="1"/>
      <c r="B2014" s="2"/>
      <c r="C2014" s="5"/>
    </row>
    <row r="2015" spans="1:3" x14ac:dyDescent="0.25">
      <c r="A2015" s="1"/>
      <c r="B2015" s="2"/>
      <c r="C2015" s="5"/>
    </row>
    <row r="2016" spans="1:3" x14ac:dyDescent="0.25">
      <c r="A2016" s="1"/>
      <c r="B2016" s="2"/>
      <c r="C2016" s="5"/>
    </row>
    <row r="2017" spans="1:3" x14ac:dyDescent="0.25">
      <c r="A2017" s="1"/>
      <c r="B2017" s="2"/>
      <c r="C2017" s="5"/>
    </row>
    <row r="2018" spans="1:3" x14ac:dyDescent="0.25">
      <c r="A2018" s="1"/>
      <c r="B2018" s="2"/>
      <c r="C2018" s="5"/>
    </row>
    <row r="2019" spans="1:3" x14ac:dyDescent="0.25">
      <c r="A2019" s="1"/>
      <c r="B2019" s="2"/>
      <c r="C2019" s="5"/>
    </row>
    <row r="2020" spans="1:3" x14ac:dyDescent="0.25">
      <c r="A2020" s="1"/>
      <c r="B2020" s="2"/>
      <c r="C2020" s="5"/>
    </row>
    <row r="2021" spans="1:3" x14ac:dyDescent="0.25">
      <c r="A2021" s="1"/>
      <c r="B2021" s="2"/>
      <c r="C2021" s="5"/>
    </row>
    <row r="2022" spans="1:3" x14ac:dyDescent="0.25">
      <c r="A2022" s="1"/>
      <c r="B2022" s="2"/>
      <c r="C2022" s="5"/>
    </row>
    <row r="2023" spans="1:3" x14ac:dyDescent="0.25">
      <c r="A2023" s="1"/>
      <c r="B2023" s="2"/>
      <c r="C2023" s="5"/>
    </row>
    <row r="2024" spans="1:3" x14ac:dyDescent="0.25">
      <c r="A2024" s="1"/>
      <c r="B2024" s="2"/>
      <c r="C2024" s="5"/>
    </row>
    <row r="2025" spans="1:3" x14ac:dyDescent="0.25">
      <c r="A2025" s="1"/>
      <c r="B2025" s="2"/>
      <c r="C2025" s="5"/>
    </row>
    <row r="2026" spans="1:3" x14ac:dyDescent="0.25">
      <c r="A2026" s="1"/>
      <c r="B2026" s="2"/>
      <c r="C2026" s="5"/>
    </row>
    <row r="2027" spans="1:3" x14ac:dyDescent="0.25">
      <c r="A2027" s="1"/>
      <c r="B2027" s="2"/>
      <c r="C2027" s="5"/>
    </row>
    <row r="2028" spans="1:3" x14ac:dyDescent="0.25">
      <c r="A2028" s="1"/>
      <c r="B2028" s="2"/>
      <c r="C2028" s="5"/>
    </row>
    <row r="2029" spans="1:3" x14ac:dyDescent="0.25">
      <c r="A2029" s="1"/>
      <c r="B2029" s="2"/>
      <c r="C2029" s="5"/>
    </row>
    <row r="2030" spans="1:3" x14ac:dyDescent="0.25">
      <c r="A2030" s="1"/>
      <c r="B2030" s="2"/>
      <c r="C2030" s="5"/>
    </row>
    <row r="2031" spans="1:3" x14ac:dyDescent="0.25">
      <c r="A2031" s="1"/>
      <c r="B2031" s="2"/>
      <c r="C2031" s="5"/>
    </row>
    <row r="2032" spans="1:3" x14ac:dyDescent="0.25">
      <c r="A2032" s="1"/>
      <c r="B2032" s="2"/>
      <c r="C2032" s="5"/>
    </row>
    <row r="2033" spans="1:3" x14ac:dyDescent="0.25">
      <c r="A2033" s="1"/>
      <c r="B2033" s="2"/>
      <c r="C2033" s="5"/>
    </row>
    <row r="2034" spans="1:3" x14ac:dyDescent="0.25">
      <c r="A2034" s="1"/>
      <c r="B2034" s="2"/>
      <c r="C2034" s="5"/>
    </row>
    <row r="2035" spans="1:3" x14ac:dyDescent="0.25">
      <c r="A2035" s="1"/>
      <c r="B2035" s="2"/>
      <c r="C2035" s="5"/>
    </row>
    <row r="2036" spans="1:3" x14ac:dyDescent="0.25">
      <c r="A2036" s="1"/>
      <c r="B2036" s="2"/>
      <c r="C2036" s="5"/>
    </row>
    <row r="2037" spans="1:3" x14ac:dyDescent="0.25">
      <c r="A2037" s="1"/>
      <c r="B2037" s="2"/>
      <c r="C2037" s="5"/>
    </row>
    <row r="2038" spans="1:3" x14ac:dyDescent="0.25">
      <c r="A2038" s="1"/>
      <c r="B2038" s="2"/>
      <c r="C2038" s="5"/>
    </row>
    <row r="2039" spans="1:3" x14ac:dyDescent="0.25">
      <c r="A2039" s="1"/>
      <c r="B2039" s="2"/>
      <c r="C2039" s="5"/>
    </row>
    <row r="2040" spans="1:3" x14ac:dyDescent="0.25">
      <c r="A2040" s="1"/>
      <c r="B2040" s="2"/>
      <c r="C2040" s="5"/>
    </row>
    <row r="2041" spans="1:3" x14ac:dyDescent="0.25">
      <c r="A2041" s="1"/>
      <c r="B2041" s="2"/>
      <c r="C2041" s="5"/>
    </row>
    <row r="2042" spans="1:3" x14ac:dyDescent="0.25">
      <c r="A2042" s="1"/>
      <c r="B2042" s="2"/>
      <c r="C2042" s="5"/>
    </row>
    <row r="2043" spans="1:3" x14ac:dyDescent="0.25">
      <c r="A2043" s="1"/>
      <c r="B2043" s="2"/>
      <c r="C2043" s="5"/>
    </row>
    <row r="2044" spans="1:3" x14ac:dyDescent="0.25">
      <c r="A2044" s="1"/>
      <c r="B2044" s="2"/>
      <c r="C2044" s="5"/>
    </row>
    <row r="2045" spans="1:3" x14ac:dyDescent="0.25">
      <c r="A2045" s="1"/>
      <c r="B2045" s="2"/>
      <c r="C2045" s="5"/>
    </row>
    <row r="2046" spans="1:3" x14ac:dyDescent="0.25">
      <c r="A2046" s="1"/>
      <c r="B2046" s="2"/>
      <c r="C2046" s="5"/>
    </row>
    <row r="2047" spans="1:3" x14ac:dyDescent="0.25">
      <c r="A2047" s="1"/>
      <c r="B2047" s="2"/>
      <c r="C2047" s="5"/>
    </row>
    <row r="2048" spans="1:3" x14ac:dyDescent="0.25">
      <c r="A2048" s="1"/>
      <c r="B2048" s="2"/>
      <c r="C2048" s="5"/>
    </row>
    <row r="2049" spans="1:3" x14ac:dyDescent="0.25">
      <c r="A2049" s="1"/>
      <c r="B2049" s="2"/>
      <c r="C2049" s="5"/>
    </row>
    <row r="2050" spans="1:3" x14ac:dyDescent="0.25">
      <c r="A2050" s="1"/>
      <c r="B2050" s="2"/>
      <c r="C2050" s="5"/>
    </row>
    <row r="2051" spans="1:3" x14ac:dyDescent="0.25">
      <c r="A2051" s="1"/>
      <c r="B2051" s="2"/>
      <c r="C2051" s="5"/>
    </row>
    <row r="2052" spans="1:3" x14ac:dyDescent="0.25">
      <c r="A2052" s="1"/>
      <c r="B2052" s="2"/>
      <c r="C2052" s="5"/>
    </row>
    <row r="2053" spans="1:3" x14ac:dyDescent="0.25">
      <c r="A2053" s="1"/>
      <c r="B2053" s="2"/>
      <c r="C2053" s="5"/>
    </row>
    <row r="2054" spans="1:3" x14ac:dyDescent="0.25">
      <c r="A2054" s="1"/>
      <c r="B2054" s="2"/>
      <c r="C2054" s="5"/>
    </row>
    <row r="2055" spans="1:3" x14ac:dyDescent="0.25">
      <c r="A2055" s="1"/>
      <c r="B2055" s="2"/>
      <c r="C2055" s="5"/>
    </row>
    <row r="2056" spans="1:3" x14ac:dyDescent="0.25">
      <c r="A2056" s="1"/>
      <c r="B2056" s="2"/>
      <c r="C2056" s="5"/>
    </row>
    <row r="2057" spans="1:3" x14ac:dyDescent="0.25">
      <c r="A2057" s="1"/>
      <c r="B2057" s="2"/>
      <c r="C2057" s="5"/>
    </row>
    <row r="2058" spans="1:3" x14ac:dyDescent="0.25">
      <c r="A2058" s="1"/>
      <c r="B2058" s="2"/>
      <c r="C2058" s="5"/>
    </row>
    <row r="2059" spans="1:3" x14ac:dyDescent="0.25">
      <c r="A2059" s="1"/>
      <c r="B2059" s="2"/>
      <c r="C2059" s="5"/>
    </row>
    <row r="2060" spans="1:3" x14ac:dyDescent="0.25">
      <c r="A2060" s="1"/>
      <c r="B2060" s="2"/>
      <c r="C2060" s="5"/>
    </row>
    <row r="2061" spans="1:3" x14ac:dyDescent="0.25">
      <c r="A2061" s="1"/>
      <c r="B2061" s="2"/>
      <c r="C2061" s="5"/>
    </row>
    <row r="2062" spans="1:3" x14ac:dyDescent="0.25">
      <c r="A2062" s="1"/>
      <c r="B2062" s="2"/>
      <c r="C2062" s="5"/>
    </row>
    <row r="2063" spans="1:3" x14ac:dyDescent="0.25">
      <c r="A2063" s="1"/>
      <c r="B2063" s="2"/>
      <c r="C2063" s="5"/>
    </row>
    <row r="2064" spans="1:3" x14ac:dyDescent="0.25">
      <c r="A2064" s="1"/>
      <c r="B2064" s="2"/>
      <c r="C2064" s="5"/>
    </row>
    <row r="2065" spans="1:3" x14ac:dyDescent="0.25">
      <c r="A2065" s="1"/>
      <c r="B2065" s="2"/>
      <c r="C2065" s="5"/>
    </row>
    <row r="2066" spans="1:3" x14ac:dyDescent="0.25">
      <c r="A2066" s="1"/>
      <c r="B2066" s="2"/>
      <c r="C2066" s="5"/>
    </row>
    <row r="2067" spans="1:3" x14ac:dyDescent="0.25">
      <c r="A2067" s="1"/>
      <c r="B2067" s="2"/>
      <c r="C2067" s="5"/>
    </row>
    <row r="2068" spans="1:3" x14ac:dyDescent="0.25">
      <c r="A2068" s="1"/>
      <c r="B2068" s="2"/>
      <c r="C2068" s="5"/>
    </row>
    <row r="2069" spans="1:3" x14ac:dyDescent="0.25">
      <c r="A2069" s="1"/>
      <c r="B2069" s="2"/>
      <c r="C2069" s="5"/>
    </row>
    <row r="2070" spans="1:3" x14ac:dyDescent="0.25">
      <c r="A2070" s="1"/>
      <c r="B2070" s="2"/>
      <c r="C2070" s="5"/>
    </row>
    <row r="2071" spans="1:3" x14ac:dyDescent="0.25">
      <c r="A2071" s="1"/>
      <c r="B2071" s="2"/>
      <c r="C2071" s="5"/>
    </row>
    <row r="2072" spans="1:3" x14ac:dyDescent="0.25">
      <c r="A2072" s="1"/>
      <c r="B2072" s="2"/>
      <c r="C2072" s="5"/>
    </row>
    <row r="2073" spans="1:3" x14ac:dyDescent="0.25">
      <c r="A2073" s="1"/>
      <c r="B2073" s="2"/>
      <c r="C2073" s="5"/>
    </row>
    <row r="2074" spans="1:3" x14ac:dyDescent="0.25">
      <c r="A2074" s="1"/>
      <c r="B2074" s="2"/>
      <c r="C2074" s="5"/>
    </row>
    <row r="2075" spans="1:3" x14ac:dyDescent="0.25">
      <c r="A2075" s="1"/>
      <c r="B2075" s="2"/>
      <c r="C2075" s="5"/>
    </row>
    <row r="2076" spans="1:3" x14ac:dyDescent="0.25">
      <c r="A2076" s="1"/>
      <c r="B2076" s="2"/>
      <c r="C2076" s="5"/>
    </row>
    <row r="2077" spans="1:3" x14ac:dyDescent="0.25">
      <c r="A2077" s="1"/>
      <c r="B2077" s="2"/>
      <c r="C2077" s="5"/>
    </row>
    <row r="2078" spans="1:3" x14ac:dyDescent="0.25">
      <c r="A2078" s="1"/>
      <c r="B2078" s="2"/>
      <c r="C2078" s="5"/>
    </row>
    <row r="2079" spans="1:3" x14ac:dyDescent="0.25">
      <c r="A2079" s="1"/>
      <c r="B2079" s="2"/>
      <c r="C2079" s="5"/>
    </row>
    <row r="2080" spans="1:3" x14ac:dyDescent="0.25">
      <c r="A2080" s="1"/>
      <c r="B2080" s="2"/>
      <c r="C2080" s="5"/>
    </row>
    <row r="2081" spans="1:3" x14ac:dyDescent="0.25">
      <c r="A2081" s="1"/>
      <c r="B2081" s="2"/>
      <c r="C2081" s="5"/>
    </row>
    <row r="2082" spans="1:3" x14ac:dyDescent="0.25">
      <c r="A2082" s="1"/>
      <c r="B2082" s="2"/>
      <c r="C2082" s="5"/>
    </row>
    <row r="2083" spans="1:3" x14ac:dyDescent="0.25">
      <c r="A2083" s="1"/>
      <c r="B2083" s="2"/>
      <c r="C2083" s="5"/>
    </row>
    <row r="2084" spans="1:3" x14ac:dyDescent="0.25">
      <c r="A2084" s="1"/>
      <c r="B2084" s="2"/>
      <c r="C2084" s="5"/>
    </row>
    <row r="2085" spans="1:3" x14ac:dyDescent="0.25">
      <c r="A2085" s="1"/>
      <c r="B2085" s="2"/>
      <c r="C2085" s="5"/>
    </row>
    <row r="2086" spans="1:3" x14ac:dyDescent="0.25">
      <c r="A2086" s="1"/>
      <c r="B2086" s="2"/>
      <c r="C2086" s="5"/>
    </row>
    <row r="2087" spans="1:3" x14ac:dyDescent="0.25">
      <c r="A2087" s="1"/>
      <c r="B2087" s="2"/>
      <c r="C2087" s="5"/>
    </row>
    <row r="2088" spans="1:3" x14ac:dyDescent="0.25">
      <c r="A2088" s="1"/>
      <c r="B2088" s="2"/>
      <c r="C2088" s="5"/>
    </row>
    <row r="2089" spans="1:3" x14ac:dyDescent="0.25">
      <c r="A2089" s="1"/>
      <c r="B2089" s="2"/>
      <c r="C2089" s="5"/>
    </row>
    <row r="2090" spans="1:3" x14ac:dyDescent="0.25">
      <c r="A2090" s="1"/>
      <c r="B2090" s="2"/>
      <c r="C2090" s="5"/>
    </row>
    <row r="2091" spans="1:3" x14ac:dyDescent="0.25">
      <c r="A2091" s="1"/>
      <c r="B2091" s="2"/>
      <c r="C2091" s="5"/>
    </row>
    <row r="2092" spans="1:3" x14ac:dyDescent="0.25">
      <c r="A2092" s="1"/>
      <c r="B2092" s="2"/>
      <c r="C2092" s="5"/>
    </row>
    <row r="2093" spans="1:3" x14ac:dyDescent="0.25">
      <c r="A2093" s="1"/>
      <c r="B2093" s="2"/>
      <c r="C2093" s="5"/>
    </row>
    <row r="2094" spans="1:3" x14ac:dyDescent="0.25">
      <c r="A2094" s="1"/>
      <c r="B2094" s="2"/>
      <c r="C2094" s="5"/>
    </row>
    <row r="2095" spans="1:3" x14ac:dyDescent="0.25">
      <c r="A2095" s="1"/>
      <c r="B2095" s="2"/>
      <c r="C2095" s="5"/>
    </row>
    <row r="2096" spans="1:3" x14ac:dyDescent="0.25">
      <c r="A2096" s="1"/>
      <c r="B2096" s="2"/>
      <c r="C2096" s="5"/>
    </row>
    <row r="2097" spans="1:3" x14ac:dyDescent="0.25">
      <c r="A2097" s="1"/>
      <c r="B2097" s="2"/>
      <c r="C2097" s="5"/>
    </row>
    <row r="2098" spans="1:3" x14ac:dyDescent="0.25">
      <c r="A2098" s="1"/>
      <c r="B2098" s="2"/>
      <c r="C2098" s="5"/>
    </row>
    <row r="2099" spans="1:3" x14ac:dyDescent="0.25">
      <c r="A2099" s="1"/>
      <c r="B2099" s="2"/>
      <c r="C2099" s="5"/>
    </row>
    <row r="2100" spans="1:3" x14ac:dyDescent="0.25">
      <c r="A2100" s="1"/>
      <c r="B2100" s="2"/>
      <c r="C2100" s="5"/>
    </row>
    <row r="2101" spans="1:3" x14ac:dyDescent="0.25">
      <c r="A2101" s="1"/>
      <c r="B2101" s="2"/>
      <c r="C2101" s="5"/>
    </row>
    <row r="2102" spans="1:3" x14ac:dyDescent="0.25">
      <c r="A2102" s="1"/>
      <c r="B2102" s="2"/>
      <c r="C2102" s="5"/>
    </row>
    <row r="2103" spans="1:3" x14ac:dyDescent="0.25">
      <c r="A2103" s="1"/>
      <c r="B2103" s="2"/>
      <c r="C2103" s="5"/>
    </row>
    <row r="2104" spans="1:3" x14ac:dyDescent="0.25">
      <c r="A2104" s="1"/>
      <c r="B2104" s="2"/>
      <c r="C2104" s="5"/>
    </row>
    <row r="2105" spans="1:3" x14ac:dyDescent="0.25">
      <c r="A2105" s="1"/>
      <c r="B2105" s="2"/>
      <c r="C2105" s="5"/>
    </row>
    <row r="2106" spans="1:3" x14ac:dyDescent="0.25">
      <c r="A2106" s="1"/>
      <c r="B2106" s="2"/>
      <c r="C2106" s="5"/>
    </row>
    <row r="2107" spans="1:3" x14ac:dyDescent="0.25">
      <c r="A2107" s="1"/>
      <c r="B2107" s="2"/>
      <c r="C2107" s="5"/>
    </row>
    <row r="2108" spans="1:3" x14ac:dyDescent="0.25">
      <c r="A2108" s="1"/>
      <c r="B2108" s="2"/>
      <c r="C2108" s="5"/>
    </row>
    <row r="2109" spans="1:3" x14ac:dyDescent="0.25">
      <c r="A2109" s="1"/>
      <c r="B2109" s="2"/>
      <c r="C2109" s="5"/>
    </row>
    <row r="2110" spans="1:3" x14ac:dyDescent="0.25">
      <c r="A2110" s="1"/>
      <c r="B2110" s="2"/>
      <c r="C2110" s="5"/>
    </row>
    <row r="2111" spans="1:3" x14ac:dyDescent="0.25">
      <c r="A2111" s="1"/>
      <c r="B2111" s="2"/>
      <c r="C2111" s="5"/>
    </row>
    <row r="2112" spans="1:3" x14ac:dyDescent="0.25">
      <c r="A2112" s="1"/>
      <c r="B2112" s="2"/>
      <c r="C2112" s="5"/>
    </row>
    <row r="2113" spans="1:3" x14ac:dyDescent="0.25">
      <c r="A2113" s="1"/>
      <c r="B2113" s="2"/>
      <c r="C2113" s="5"/>
    </row>
    <row r="2114" spans="1:3" x14ac:dyDescent="0.25">
      <c r="A2114" s="1"/>
      <c r="B2114" s="2"/>
      <c r="C2114" s="5"/>
    </row>
    <row r="2115" spans="1:3" x14ac:dyDescent="0.25">
      <c r="A2115" s="1"/>
      <c r="B2115" s="2"/>
      <c r="C2115" s="5"/>
    </row>
    <row r="2116" spans="1:3" x14ac:dyDescent="0.25">
      <c r="A2116" s="1"/>
      <c r="B2116" s="2"/>
      <c r="C2116" s="5"/>
    </row>
    <row r="2117" spans="1:3" x14ac:dyDescent="0.25">
      <c r="A2117" s="1"/>
      <c r="B2117" s="2"/>
      <c r="C2117" s="5"/>
    </row>
    <row r="2118" spans="1:3" x14ac:dyDescent="0.25">
      <c r="A2118" s="1"/>
      <c r="B2118" s="2"/>
      <c r="C2118" s="5"/>
    </row>
    <row r="2119" spans="1:3" x14ac:dyDescent="0.25">
      <c r="A2119" s="1"/>
      <c r="B2119" s="2"/>
      <c r="C2119" s="5"/>
    </row>
    <row r="2120" spans="1:3" x14ac:dyDescent="0.25">
      <c r="A2120" s="1"/>
      <c r="B2120" s="2"/>
      <c r="C2120" s="5"/>
    </row>
    <row r="2121" spans="1:3" x14ac:dyDescent="0.25">
      <c r="A2121" s="1"/>
      <c r="B2121" s="2"/>
      <c r="C2121" s="5"/>
    </row>
    <row r="2122" spans="1:3" x14ac:dyDescent="0.25">
      <c r="A2122" s="1"/>
      <c r="B2122" s="2"/>
      <c r="C2122" s="5"/>
    </row>
    <row r="2123" spans="1:3" x14ac:dyDescent="0.25">
      <c r="A2123" s="1"/>
      <c r="B2123" s="2"/>
      <c r="C2123" s="5"/>
    </row>
    <row r="2124" spans="1:3" x14ac:dyDescent="0.25">
      <c r="A2124" s="1"/>
      <c r="B2124" s="2"/>
      <c r="C2124" s="5"/>
    </row>
    <row r="2125" spans="1:3" x14ac:dyDescent="0.25">
      <c r="A2125" s="1"/>
      <c r="B2125" s="2"/>
      <c r="C2125" s="5"/>
    </row>
    <row r="2126" spans="1:3" x14ac:dyDescent="0.25">
      <c r="A2126" s="1"/>
      <c r="B2126" s="2"/>
      <c r="C2126" s="5"/>
    </row>
    <row r="2127" spans="1:3" x14ac:dyDescent="0.25">
      <c r="A2127" s="1"/>
      <c r="B2127" s="2"/>
      <c r="C2127" s="5"/>
    </row>
    <row r="2128" spans="1:3" x14ac:dyDescent="0.25">
      <c r="A2128" s="1"/>
      <c r="B2128" s="2"/>
      <c r="C2128" s="5"/>
    </row>
    <row r="2129" spans="1:3" x14ac:dyDescent="0.25">
      <c r="A2129" s="1"/>
      <c r="B2129" s="2"/>
      <c r="C2129" s="5"/>
    </row>
    <row r="2130" spans="1:3" x14ac:dyDescent="0.25">
      <c r="A2130" s="1"/>
      <c r="B2130" s="2"/>
      <c r="C2130" s="5"/>
    </row>
    <row r="2131" spans="1:3" x14ac:dyDescent="0.25">
      <c r="A2131" s="1"/>
      <c r="B2131" s="2"/>
      <c r="C2131" s="5"/>
    </row>
    <row r="2132" spans="1:3" x14ac:dyDescent="0.25">
      <c r="A2132" s="1"/>
      <c r="B2132" s="2"/>
      <c r="C2132" s="5"/>
    </row>
    <row r="2133" spans="1:3" x14ac:dyDescent="0.25">
      <c r="A2133" s="1"/>
      <c r="B2133" s="2"/>
      <c r="C2133" s="5"/>
    </row>
  </sheetData>
  <autoFilter ref="A3:C2133" xr:uid="{E06D1052-0476-4A11-AE82-DCC3AD3CA2BB}"/>
  <mergeCells count="1">
    <mergeCell ref="A2:C2"/>
  </mergeCells>
  <pageMargins left="0.7" right="0.7" top="0.78740157499999996" bottom="0.78740157499999996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Tabelle3</vt:lpstr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2024-05-28T17:11:05Z</dcterms:created>
  <dcterms:modified xsi:type="dcterms:W3CDTF">2024-06-02T13:04:30Z</dcterms:modified>
</cp:coreProperties>
</file>