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df\Downloads\"/>
    </mc:Choice>
  </mc:AlternateContent>
  <xr:revisionPtr revIDLastSave="0" documentId="13_ncr:1_{AF52A02E-79D5-4D3F-9231-F504CA38A0B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Überblick" sheetId="2" r:id="rId1"/>
    <sheet name="Historisch" sheetId="3" r:id="rId2"/>
    <sheet name="Ausschüttungen" sheetId="5" r:id="rId3"/>
  </sheets>
  <definedNames>
    <definedName name="_xlnm._FilterDatabase" localSheetId="1" hidden="1">Historisch!$A$1:$K$4400</definedName>
  </definedNames>
  <calcPr calcId="181029"/>
</workbook>
</file>

<file path=xl/calcChain.xml><?xml version="1.0" encoding="utf-8"?>
<calcChain xmlns="http://schemas.openxmlformats.org/spreadsheetml/2006/main">
  <c r="L4403" i="3" l="1"/>
  <c r="J2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J3152" i="3"/>
  <c r="J3153" i="3"/>
  <c r="J3154" i="3"/>
  <c r="J3155" i="3"/>
  <c r="J3156" i="3"/>
  <c r="J3157" i="3"/>
  <c r="J3158" i="3"/>
  <c r="J3159" i="3"/>
  <c r="J3160" i="3"/>
  <c r="J3161" i="3"/>
  <c r="J3162" i="3"/>
  <c r="J3163" i="3"/>
  <c r="J3164" i="3"/>
  <c r="J3165" i="3"/>
  <c r="J3166" i="3"/>
  <c r="J3167" i="3"/>
  <c r="J3168" i="3"/>
  <c r="J3169" i="3"/>
  <c r="J3170" i="3"/>
  <c r="J3171" i="3"/>
  <c r="J3172" i="3"/>
  <c r="J3173" i="3"/>
  <c r="J3174" i="3"/>
  <c r="J3175" i="3"/>
  <c r="J3176" i="3"/>
  <c r="J3177" i="3"/>
  <c r="J3178" i="3"/>
  <c r="J3179" i="3"/>
  <c r="J3180" i="3"/>
  <c r="J3181" i="3"/>
  <c r="J3182" i="3"/>
  <c r="J3183" i="3"/>
  <c r="J3184" i="3"/>
  <c r="J3185" i="3"/>
  <c r="J3186" i="3"/>
  <c r="J3187" i="3"/>
  <c r="J3188" i="3"/>
  <c r="J3189" i="3"/>
  <c r="J3190" i="3"/>
  <c r="J3191" i="3"/>
  <c r="J3192" i="3"/>
  <c r="J3193" i="3"/>
  <c r="J3194" i="3"/>
  <c r="J3195" i="3"/>
  <c r="J3196" i="3"/>
  <c r="J3197" i="3"/>
  <c r="J3198" i="3"/>
  <c r="J3199" i="3"/>
  <c r="J3200" i="3"/>
  <c r="J3201" i="3"/>
  <c r="J3202" i="3"/>
  <c r="J3203" i="3"/>
  <c r="J3204" i="3"/>
  <c r="J3205" i="3"/>
  <c r="J3206" i="3"/>
  <c r="J3207" i="3"/>
  <c r="J3208" i="3"/>
  <c r="J3209" i="3"/>
  <c r="J3210" i="3"/>
  <c r="J3211" i="3"/>
  <c r="J3212" i="3"/>
  <c r="J3213" i="3"/>
  <c r="J3214" i="3"/>
  <c r="J3215" i="3"/>
  <c r="J3216" i="3"/>
  <c r="J3217" i="3"/>
  <c r="J3218" i="3"/>
  <c r="J3219" i="3"/>
  <c r="J3220" i="3"/>
  <c r="J3221" i="3"/>
  <c r="J3222" i="3"/>
  <c r="J3223" i="3"/>
  <c r="J3224" i="3"/>
  <c r="J3225" i="3"/>
  <c r="J3226" i="3"/>
  <c r="J3227" i="3"/>
  <c r="J3228" i="3"/>
  <c r="J3229" i="3"/>
  <c r="J3230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3292" i="3"/>
  <c r="J3293" i="3"/>
  <c r="J3294" i="3"/>
  <c r="J3295" i="3"/>
  <c r="J3296" i="3"/>
  <c r="J3297" i="3"/>
  <c r="J3298" i="3"/>
  <c r="J3299" i="3"/>
  <c r="J3300" i="3"/>
  <c r="J3301" i="3"/>
  <c r="J3302" i="3"/>
  <c r="J3303" i="3"/>
  <c r="J3304" i="3"/>
  <c r="J3305" i="3"/>
  <c r="J3306" i="3"/>
  <c r="J3307" i="3"/>
  <c r="J3308" i="3"/>
  <c r="J3309" i="3"/>
  <c r="J3310" i="3"/>
  <c r="J3311" i="3"/>
  <c r="J3312" i="3"/>
  <c r="J3313" i="3"/>
  <c r="J3314" i="3"/>
  <c r="J3315" i="3"/>
  <c r="J3316" i="3"/>
  <c r="J3317" i="3"/>
  <c r="J3318" i="3"/>
  <c r="J3319" i="3"/>
  <c r="J3320" i="3"/>
  <c r="J3321" i="3"/>
  <c r="J3322" i="3"/>
  <c r="J3323" i="3"/>
  <c r="J3324" i="3"/>
  <c r="J3325" i="3"/>
  <c r="J3326" i="3"/>
  <c r="J3327" i="3"/>
  <c r="J3328" i="3"/>
  <c r="J3329" i="3"/>
  <c r="J3330" i="3"/>
  <c r="J3331" i="3"/>
  <c r="J3332" i="3"/>
  <c r="J3333" i="3"/>
  <c r="J3334" i="3"/>
  <c r="J3335" i="3"/>
  <c r="J3336" i="3"/>
  <c r="J3337" i="3"/>
  <c r="J3338" i="3"/>
  <c r="J3339" i="3"/>
  <c r="J3340" i="3"/>
  <c r="J3341" i="3"/>
  <c r="J3342" i="3"/>
  <c r="J3343" i="3"/>
  <c r="J3344" i="3"/>
  <c r="J3345" i="3"/>
  <c r="J3346" i="3"/>
  <c r="J3347" i="3"/>
  <c r="J3348" i="3"/>
  <c r="J3349" i="3"/>
  <c r="J3350" i="3"/>
  <c r="J3351" i="3"/>
  <c r="J3352" i="3"/>
  <c r="J3353" i="3"/>
  <c r="J3354" i="3"/>
  <c r="J3355" i="3"/>
  <c r="J3356" i="3"/>
  <c r="J3357" i="3"/>
  <c r="J3358" i="3"/>
  <c r="J3359" i="3"/>
  <c r="J3360" i="3"/>
  <c r="J3361" i="3"/>
  <c r="J3362" i="3"/>
  <c r="J3363" i="3"/>
  <c r="J3364" i="3"/>
  <c r="J3365" i="3"/>
  <c r="J3366" i="3"/>
  <c r="J3367" i="3"/>
  <c r="J3368" i="3"/>
  <c r="J3369" i="3"/>
  <c r="J3370" i="3"/>
  <c r="J3371" i="3"/>
  <c r="J3372" i="3"/>
  <c r="J3373" i="3"/>
  <c r="J3374" i="3"/>
  <c r="J3375" i="3"/>
  <c r="J3376" i="3"/>
  <c r="J3377" i="3"/>
  <c r="J3378" i="3"/>
  <c r="J3379" i="3"/>
  <c r="J3380" i="3"/>
  <c r="J3381" i="3"/>
  <c r="J3382" i="3"/>
  <c r="J3383" i="3"/>
  <c r="J3384" i="3"/>
  <c r="J3385" i="3"/>
  <c r="J3386" i="3"/>
  <c r="J3387" i="3"/>
  <c r="J3388" i="3"/>
  <c r="J3389" i="3"/>
  <c r="J3390" i="3"/>
  <c r="J3391" i="3"/>
  <c r="J3392" i="3"/>
  <c r="J3393" i="3"/>
  <c r="J3394" i="3"/>
  <c r="J3395" i="3"/>
  <c r="J3396" i="3"/>
  <c r="J3397" i="3"/>
  <c r="J3398" i="3"/>
  <c r="J3399" i="3"/>
  <c r="J3400" i="3"/>
  <c r="J3401" i="3"/>
  <c r="J3402" i="3"/>
  <c r="J3403" i="3"/>
  <c r="J3404" i="3"/>
  <c r="J3405" i="3"/>
  <c r="J3406" i="3"/>
  <c r="J3407" i="3"/>
  <c r="J3408" i="3"/>
  <c r="J3409" i="3"/>
  <c r="J3410" i="3"/>
  <c r="J3411" i="3"/>
  <c r="J3412" i="3"/>
  <c r="J3413" i="3"/>
  <c r="J3414" i="3"/>
  <c r="J3415" i="3"/>
  <c r="J3416" i="3"/>
  <c r="J3417" i="3"/>
  <c r="J3418" i="3"/>
  <c r="J3419" i="3"/>
  <c r="J3420" i="3"/>
  <c r="J3421" i="3"/>
  <c r="J3422" i="3"/>
  <c r="J3423" i="3"/>
  <c r="J3424" i="3"/>
  <c r="J3425" i="3"/>
  <c r="J3426" i="3"/>
  <c r="J3427" i="3"/>
  <c r="J3428" i="3"/>
  <c r="J3429" i="3"/>
  <c r="J3430" i="3"/>
  <c r="J3431" i="3"/>
  <c r="J3432" i="3"/>
  <c r="J3433" i="3"/>
  <c r="J3434" i="3"/>
  <c r="J3435" i="3"/>
  <c r="J3436" i="3"/>
  <c r="J3437" i="3"/>
  <c r="J3438" i="3"/>
  <c r="J3439" i="3"/>
  <c r="J3440" i="3"/>
  <c r="J3441" i="3"/>
  <c r="J3442" i="3"/>
  <c r="J3443" i="3"/>
  <c r="J3444" i="3"/>
  <c r="J3445" i="3"/>
  <c r="J3446" i="3"/>
  <c r="J3447" i="3"/>
  <c r="J3448" i="3"/>
  <c r="J3449" i="3"/>
  <c r="J3450" i="3"/>
  <c r="J3451" i="3"/>
  <c r="J3452" i="3"/>
  <c r="J3453" i="3"/>
  <c r="J3454" i="3"/>
  <c r="J3455" i="3"/>
  <c r="J3456" i="3"/>
  <c r="J3457" i="3"/>
  <c r="J3458" i="3"/>
  <c r="J3459" i="3"/>
  <c r="J3460" i="3"/>
  <c r="J3461" i="3"/>
  <c r="J3462" i="3"/>
  <c r="J3463" i="3"/>
  <c r="J3464" i="3"/>
  <c r="J3465" i="3"/>
  <c r="J3466" i="3"/>
  <c r="J3467" i="3"/>
  <c r="J3468" i="3"/>
  <c r="J3469" i="3"/>
  <c r="J3470" i="3"/>
  <c r="J3471" i="3"/>
  <c r="J3472" i="3"/>
  <c r="J3473" i="3"/>
  <c r="J3474" i="3"/>
  <c r="J3475" i="3"/>
  <c r="J3476" i="3"/>
  <c r="J3477" i="3"/>
  <c r="J3478" i="3"/>
  <c r="J3479" i="3"/>
  <c r="J3480" i="3"/>
  <c r="J3481" i="3"/>
  <c r="J3482" i="3"/>
  <c r="J3483" i="3"/>
  <c r="J3484" i="3"/>
  <c r="J3485" i="3"/>
  <c r="J3486" i="3"/>
  <c r="J3487" i="3"/>
  <c r="J3488" i="3"/>
  <c r="J3489" i="3"/>
  <c r="J3490" i="3"/>
  <c r="J3491" i="3"/>
  <c r="J3492" i="3"/>
  <c r="J3493" i="3"/>
  <c r="J3494" i="3"/>
  <c r="J3495" i="3"/>
  <c r="J3496" i="3"/>
  <c r="J3497" i="3"/>
  <c r="J3498" i="3"/>
  <c r="J3499" i="3"/>
  <c r="J3500" i="3"/>
  <c r="J3501" i="3"/>
  <c r="J3502" i="3"/>
  <c r="J3503" i="3"/>
  <c r="J3504" i="3"/>
  <c r="J3505" i="3"/>
  <c r="J3506" i="3"/>
  <c r="J3507" i="3"/>
  <c r="J3508" i="3"/>
  <c r="J3509" i="3"/>
  <c r="J3510" i="3"/>
  <c r="J3511" i="3"/>
  <c r="J3512" i="3"/>
  <c r="J3513" i="3"/>
  <c r="J3514" i="3"/>
  <c r="J3515" i="3"/>
  <c r="J3516" i="3"/>
  <c r="J3517" i="3"/>
  <c r="J3518" i="3"/>
  <c r="J3519" i="3"/>
  <c r="J3520" i="3"/>
  <c r="J3521" i="3"/>
  <c r="J3522" i="3"/>
  <c r="J3523" i="3"/>
  <c r="J3524" i="3"/>
  <c r="J3525" i="3"/>
  <c r="J3526" i="3"/>
  <c r="J3527" i="3"/>
  <c r="J3528" i="3"/>
  <c r="J3529" i="3"/>
  <c r="J3530" i="3"/>
  <c r="J3531" i="3"/>
  <c r="J3532" i="3"/>
  <c r="J3533" i="3"/>
  <c r="J3534" i="3"/>
  <c r="J3535" i="3"/>
  <c r="J3536" i="3"/>
  <c r="J3537" i="3"/>
  <c r="J3538" i="3"/>
  <c r="J3539" i="3"/>
  <c r="J3540" i="3"/>
  <c r="J3541" i="3"/>
  <c r="J3542" i="3"/>
  <c r="J3543" i="3"/>
  <c r="J3544" i="3"/>
  <c r="J3545" i="3"/>
  <c r="J3546" i="3"/>
  <c r="J3547" i="3"/>
  <c r="J3548" i="3"/>
  <c r="J3549" i="3"/>
  <c r="J3550" i="3"/>
  <c r="J3551" i="3"/>
  <c r="J3552" i="3"/>
  <c r="J3553" i="3"/>
  <c r="J3554" i="3"/>
  <c r="J3555" i="3"/>
  <c r="J3556" i="3"/>
  <c r="J3557" i="3"/>
  <c r="J3558" i="3"/>
  <c r="J3559" i="3"/>
  <c r="J3560" i="3"/>
  <c r="J3561" i="3"/>
  <c r="J3562" i="3"/>
  <c r="J3563" i="3"/>
  <c r="J3564" i="3"/>
  <c r="J3565" i="3"/>
  <c r="J3566" i="3"/>
  <c r="J3567" i="3"/>
  <c r="J3568" i="3"/>
  <c r="J3569" i="3"/>
  <c r="J3570" i="3"/>
  <c r="J3571" i="3"/>
  <c r="J3572" i="3"/>
  <c r="J3573" i="3"/>
  <c r="J3574" i="3"/>
  <c r="J3575" i="3"/>
  <c r="J3576" i="3"/>
  <c r="J3577" i="3"/>
  <c r="J3578" i="3"/>
  <c r="J3579" i="3"/>
  <c r="J3580" i="3"/>
  <c r="J3581" i="3"/>
  <c r="J3582" i="3"/>
  <c r="J3583" i="3"/>
  <c r="J3584" i="3"/>
  <c r="J3585" i="3"/>
  <c r="J3586" i="3"/>
  <c r="J3587" i="3"/>
  <c r="J3588" i="3"/>
  <c r="J3589" i="3"/>
  <c r="J3590" i="3"/>
  <c r="J3591" i="3"/>
  <c r="J3592" i="3"/>
  <c r="J3593" i="3"/>
  <c r="J3594" i="3"/>
  <c r="J3595" i="3"/>
  <c r="J3596" i="3"/>
  <c r="J3597" i="3"/>
  <c r="J3598" i="3"/>
  <c r="J3599" i="3"/>
  <c r="J3600" i="3"/>
  <c r="J3601" i="3"/>
  <c r="J3602" i="3"/>
  <c r="J3603" i="3"/>
  <c r="J3604" i="3"/>
  <c r="J3605" i="3"/>
  <c r="J3606" i="3"/>
  <c r="J3607" i="3"/>
  <c r="J3608" i="3"/>
  <c r="J3609" i="3"/>
  <c r="J3610" i="3"/>
  <c r="J3611" i="3"/>
  <c r="J3612" i="3"/>
  <c r="J3613" i="3"/>
  <c r="J3614" i="3"/>
  <c r="J3615" i="3"/>
  <c r="J3616" i="3"/>
  <c r="J3617" i="3"/>
  <c r="J3618" i="3"/>
  <c r="J3619" i="3"/>
  <c r="J3620" i="3"/>
  <c r="J3621" i="3"/>
  <c r="J3622" i="3"/>
  <c r="J3623" i="3"/>
  <c r="J3624" i="3"/>
  <c r="J3625" i="3"/>
  <c r="J3626" i="3"/>
  <c r="J3627" i="3"/>
  <c r="J3628" i="3"/>
  <c r="J3629" i="3"/>
  <c r="J3630" i="3"/>
  <c r="J3631" i="3"/>
  <c r="J3632" i="3"/>
  <c r="J3633" i="3"/>
  <c r="J3634" i="3"/>
  <c r="J3635" i="3"/>
  <c r="J3636" i="3"/>
  <c r="J3637" i="3"/>
  <c r="J3638" i="3"/>
  <c r="J3639" i="3"/>
  <c r="J3640" i="3"/>
  <c r="J3641" i="3"/>
  <c r="J3642" i="3"/>
  <c r="J3643" i="3"/>
  <c r="J3644" i="3"/>
  <c r="J3645" i="3"/>
  <c r="J3646" i="3"/>
  <c r="J3647" i="3"/>
  <c r="J3648" i="3"/>
  <c r="J3649" i="3"/>
  <c r="J3650" i="3"/>
  <c r="J3651" i="3"/>
  <c r="J3652" i="3"/>
  <c r="J3653" i="3"/>
  <c r="J3654" i="3"/>
  <c r="J3655" i="3"/>
  <c r="J3656" i="3"/>
  <c r="J3657" i="3"/>
  <c r="J3658" i="3"/>
  <c r="J3659" i="3"/>
  <c r="J3660" i="3"/>
  <c r="J3661" i="3"/>
  <c r="J3662" i="3"/>
  <c r="J3663" i="3"/>
  <c r="J3664" i="3"/>
  <c r="J3665" i="3"/>
  <c r="J3666" i="3"/>
  <c r="J3667" i="3"/>
  <c r="J3668" i="3"/>
  <c r="J3669" i="3"/>
  <c r="J3670" i="3"/>
  <c r="J3671" i="3"/>
  <c r="J3672" i="3"/>
  <c r="J3673" i="3"/>
  <c r="J3674" i="3"/>
  <c r="J3675" i="3"/>
  <c r="J3676" i="3"/>
  <c r="J3677" i="3"/>
  <c r="J3678" i="3"/>
  <c r="J3679" i="3"/>
  <c r="J3680" i="3"/>
  <c r="J3681" i="3"/>
  <c r="J3682" i="3"/>
  <c r="J3683" i="3"/>
  <c r="J3684" i="3"/>
  <c r="J3685" i="3"/>
  <c r="J3686" i="3"/>
  <c r="J3687" i="3"/>
  <c r="J3688" i="3"/>
  <c r="J3689" i="3"/>
  <c r="J3690" i="3"/>
  <c r="J3691" i="3"/>
  <c r="J3692" i="3"/>
  <c r="J3693" i="3"/>
  <c r="J3694" i="3"/>
  <c r="J3695" i="3"/>
  <c r="J3696" i="3"/>
  <c r="J3697" i="3"/>
  <c r="J3698" i="3"/>
  <c r="J3699" i="3"/>
  <c r="J3700" i="3"/>
  <c r="J3701" i="3"/>
  <c r="J3702" i="3"/>
  <c r="J3703" i="3"/>
  <c r="J3704" i="3"/>
  <c r="J3705" i="3"/>
  <c r="J3706" i="3"/>
  <c r="J3707" i="3"/>
  <c r="J3708" i="3"/>
  <c r="J3709" i="3"/>
  <c r="J3710" i="3"/>
  <c r="J3711" i="3"/>
  <c r="J3712" i="3"/>
  <c r="J3713" i="3"/>
  <c r="J3714" i="3"/>
  <c r="J3715" i="3"/>
  <c r="J3716" i="3"/>
  <c r="J3717" i="3"/>
  <c r="J3718" i="3"/>
  <c r="J3719" i="3"/>
  <c r="J3720" i="3"/>
  <c r="J3721" i="3"/>
  <c r="J3722" i="3"/>
  <c r="J3723" i="3"/>
  <c r="J3724" i="3"/>
  <c r="J3725" i="3"/>
  <c r="J3726" i="3"/>
  <c r="J3727" i="3"/>
  <c r="J3728" i="3"/>
  <c r="J3729" i="3"/>
  <c r="J3730" i="3"/>
  <c r="J3731" i="3"/>
  <c r="J3732" i="3"/>
  <c r="J3733" i="3"/>
  <c r="J3734" i="3"/>
  <c r="J3735" i="3"/>
  <c r="J3736" i="3"/>
  <c r="J3737" i="3"/>
  <c r="J3738" i="3"/>
  <c r="J3739" i="3"/>
  <c r="J3740" i="3"/>
  <c r="J3741" i="3"/>
  <c r="J3742" i="3"/>
  <c r="J3743" i="3"/>
  <c r="J3744" i="3"/>
  <c r="J3745" i="3"/>
  <c r="J3746" i="3"/>
  <c r="J3747" i="3"/>
  <c r="J3748" i="3"/>
  <c r="J3749" i="3"/>
  <c r="J3750" i="3"/>
  <c r="J3751" i="3"/>
  <c r="J3752" i="3"/>
  <c r="J3753" i="3"/>
  <c r="J3754" i="3"/>
  <c r="J3755" i="3"/>
  <c r="J3756" i="3"/>
  <c r="J3757" i="3"/>
  <c r="J3758" i="3"/>
  <c r="J3759" i="3"/>
  <c r="J3760" i="3"/>
  <c r="J3761" i="3"/>
  <c r="J3762" i="3"/>
  <c r="J3763" i="3"/>
  <c r="J3764" i="3"/>
  <c r="J3765" i="3"/>
  <c r="J3766" i="3"/>
  <c r="J3767" i="3"/>
  <c r="J3768" i="3"/>
  <c r="J3769" i="3"/>
  <c r="J3770" i="3"/>
  <c r="J3771" i="3"/>
  <c r="J3772" i="3"/>
  <c r="J3773" i="3"/>
  <c r="J3774" i="3"/>
  <c r="J3775" i="3"/>
  <c r="J3776" i="3"/>
  <c r="J3777" i="3"/>
  <c r="J3778" i="3"/>
  <c r="J3779" i="3"/>
  <c r="J3780" i="3"/>
  <c r="J3781" i="3"/>
  <c r="J3782" i="3"/>
  <c r="J3783" i="3"/>
  <c r="J3784" i="3"/>
  <c r="J3785" i="3"/>
  <c r="J3786" i="3"/>
  <c r="J3787" i="3"/>
  <c r="J3788" i="3"/>
  <c r="J3789" i="3"/>
  <c r="J3790" i="3"/>
  <c r="J3791" i="3"/>
  <c r="J3792" i="3"/>
  <c r="J3793" i="3"/>
  <c r="J3794" i="3"/>
  <c r="J3795" i="3"/>
  <c r="J3796" i="3"/>
  <c r="J3797" i="3"/>
  <c r="J3798" i="3"/>
  <c r="J3799" i="3"/>
  <c r="J3800" i="3"/>
  <c r="J3801" i="3"/>
  <c r="J3802" i="3"/>
  <c r="J3803" i="3"/>
  <c r="J3804" i="3"/>
  <c r="J3805" i="3"/>
  <c r="J3806" i="3"/>
  <c r="J3807" i="3"/>
  <c r="J3808" i="3"/>
  <c r="J3809" i="3"/>
  <c r="J3810" i="3"/>
  <c r="J3811" i="3"/>
  <c r="J3812" i="3"/>
  <c r="J3813" i="3"/>
  <c r="J3814" i="3"/>
  <c r="J3815" i="3"/>
  <c r="J3816" i="3"/>
  <c r="J3817" i="3"/>
  <c r="J3818" i="3"/>
  <c r="J3819" i="3"/>
  <c r="J3820" i="3"/>
  <c r="J3821" i="3"/>
  <c r="J3822" i="3"/>
  <c r="J3823" i="3"/>
  <c r="J3824" i="3"/>
  <c r="J3825" i="3"/>
  <c r="J3826" i="3"/>
  <c r="J3827" i="3"/>
  <c r="J3828" i="3"/>
  <c r="J3829" i="3"/>
  <c r="J3830" i="3"/>
  <c r="J3831" i="3"/>
  <c r="J3832" i="3"/>
  <c r="J3833" i="3"/>
  <c r="J3834" i="3"/>
  <c r="J3835" i="3"/>
  <c r="J3836" i="3"/>
  <c r="J3837" i="3"/>
  <c r="J3838" i="3"/>
  <c r="J3839" i="3"/>
  <c r="J3840" i="3"/>
  <c r="J3841" i="3"/>
  <c r="J3842" i="3"/>
  <c r="J3843" i="3"/>
  <c r="J3844" i="3"/>
  <c r="J3845" i="3"/>
  <c r="J3846" i="3"/>
  <c r="J3847" i="3"/>
  <c r="J3848" i="3"/>
  <c r="J3849" i="3"/>
  <c r="J3850" i="3"/>
  <c r="J3851" i="3"/>
  <c r="J3852" i="3"/>
  <c r="J3853" i="3"/>
  <c r="J3854" i="3"/>
  <c r="J3855" i="3"/>
  <c r="J3856" i="3"/>
  <c r="J3857" i="3"/>
  <c r="J3858" i="3"/>
  <c r="J3859" i="3"/>
  <c r="J3860" i="3"/>
  <c r="J3861" i="3"/>
  <c r="J3862" i="3"/>
  <c r="J3863" i="3"/>
  <c r="J3864" i="3"/>
  <c r="J3865" i="3"/>
  <c r="J3866" i="3"/>
  <c r="J3867" i="3"/>
  <c r="J3868" i="3"/>
  <c r="J3869" i="3"/>
  <c r="J3870" i="3"/>
  <c r="J3871" i="3"/>
  <c r="J3872" i="3"/>
  <c r="J3873" i="3"/>
  <c r="J3874" i="3"/>
  <c r="J3875" i="3"/>
  <c r="J3876" i="3"/>
  <c r="J3877" i="3"/>
  <c r="J3878" i="3"/>
  <c r="J3879" i="3"/>
  <c r="J3880" i="3"/>
  <c r="J3881" i="3"/>
  <c r="J3882" i="3"/>
  <c r="J3883" i="3"/>
  <c r="J3884" i="3"/>
  <c r="J3885" i="3"/>
  <c r="J3886" i="3"/>
  <c r="J3887" i="3"/>
  <c r="J3888" i="3"/>
  <c r="J3889" i="3"/>
  <c r="J3890" i="3"/>
  <c r="J3891" i="3"/>
  <c r="J3892" i="3"/>
  <c r="J3893" i="3"/>
  <c r="J3894" i="3"/>
  <c r="J3895" i="3"/>
  <c r="J3896" i="3"/>
  <c r="J3897" i="3"/>
  <c r="J3898" i="3"/>
  <c r="J3899" i="3"/>
  <c r="J3900" i="3"/>
  <c r="J3901" i="3"/>
  <c r="J3902" i="3"/>
  <c r="J3903" i="3"/>
  <c r="J3904" i="3"/>
  <c r="J3905" i="3"/>
  <c r="J3906" i="3"/>
  <c r="J3907" i="3"/>
  <c r="J3908" i="3"/>
  <c r="J3909" i="3"/>
  <c r="J3910" i="3"/>
  <c r="J3911" i="3"/>
  <c r="J3912" i="3"/>
  <c r="J3913" i="3"/>
  <c r="J3914" i="3"/>
  <c r="J3915" i="3"/>
  <c r="J3916" i="3"/>
  <c r="J3917" i="3"/>
  <c r="J3918" i="3"/>
  <c r="J3919" i="3"/>
  <c r="J3920" i="3"/>
  <c r="J3921" i="3"/>
  <c r="J3922" i="3"/>
  <c r="J3923" i="3"/>
  <c r="J3924" i="3"/>
  <c r="J3925" i="3"/>
  <c r="J3926" i="3"/>
  <c r="J3927" i="3"/>
  <c r="J3928" i="3"/>
  <c r="J3929" i="3"/>
  <c r="J3930" i="3"/>
  <c r="J3931" i="3"/>
  <c r="J3932" i="3"/>
  <c r="J3933" i="3"/>
  <c r="J3934" i="3"/>
  <c r="J3935" i="3"/>
  <c r="J3936" i="3"/>
  <c r="J3937" i="3"/>
  <c r="J3938" i="3"/>
  <c r="J3939" i="3"/>
  <c r="J3940" i="3"/>
  <c r="J3941" i="3"/>
  <c r="J3942" i="3"/>
  <c r="J3943" i="3"/>
  <c r="J3944" i="3"/>
  <c r="J3945" i="3"/>
  <c r="J3946" i="3"/>
  <c r="J3947" i="3"/>
  <c r="J3948" i="3"/>
  <c r="J3949" i="3"/>
  <c r="J3950" i="3"/>
  <c r="J3951" i="3"/>
  <c r="J3952" i="3"/>
  <c r="J3953" i="3"/>
  <c r="J3954" i="3"/>
  <c r="J3955" i="3"/>
  <c r="J3956" i="3"/>
  <c r="J3957" i="3"/>
  <c r="J3958" i="3"/>
  <c r="J3959" i="3"/>
  <c r="J3960" i="3"/>
  <c r="J3961" i="3"/>
  <c r="J3962" i="3"/>
  <c r="J3963" i="3"/>
  <c r="J3964" i="3"/>
  <c r="J3965" i="3"/>
  <c r="J3966" i="3"/>
  <c r="J3967" i="3"/>
  <c r="J3968" i="3"/>
  <c r="J3969" i="3"/>
  <c r="J3970" i="3"/>
  <c r="J3971" i="3"/>
  <c r="J3972" i="3"/>
  <c r="J3973" i="3"/>
  <c r="J3974" i="3"/>
  <c r="J3975" i="3"/>
  <c r="J3976" i="3"/>
  <c r="J3977" i="3"/>
  <c r="J3978" i="3"/>
  <c r="J3979" i="3"/>
  <c r="J3980" i="3"/>
  <c r="J3981" i="3"/>
  <c r="J3982" i="3"/>
  <c r="J3983" i="3"/>
  <c r="J3984" i="3"/>
  <c r="J3985" i="3"/>
  <c r="J3986" i="3"/>
  <c r="J3987" i="3"/>
  <c r="J3988" i="3"/>
  <c r="J3989" i="3"/>
  <c r="J3990" i="3"/>
  <c r="J3991" i="3"/>
  <c r="J3992" i="3"/>
  <c r="J3993" i="3"/>
  <c r="J3994" i="3"/>
  <c r="J3995" i="3"/>
  <c r="J3996" i="3"/>
  <c r="J3997" i="3"/>
  <c r="J3998" i="3"/>
  <c r="J3999" i="3"/>
  <c r="J4000" i="3"/>
  <c r="J4001" i="3"/>
  <c r="J4002" i="3"/>
  <c r="J4003" i="3"/>
  <c r="J4004" i="3"/>
  <c r="J4005" i="3"/>
  <c r="J4006" i="3"/>
  <c r="J4007" i="3"/>
  <c r="J4008" i="3"/>
  <c r="J4009" i="3"/>
  <c r="J4010" i="3"/>
  <c r="J4011" i="3"/>
  <c r="J4012" i="3"/>
  <c r="J4013" i="3"/>
  <c r="J4014" i="3"/>
  <c r="J4015" i="3"/>
  <c r="J4016" i="3"/>
  <c r="J4017" i="3"/>
  <c r="J4018" i="3"/>
  <c r="J4019" i="3"/>
  <c r="J4020" i="3"/>
  <c r="J4021" i="3"/>
  <c r="J4022" i="3"/>
  <c r="J4023" i="3"/>
  <c r="J4024" i="3"/>
  <c r="J4025" i="3"/>
  <c r="J4026" i="3"/>
  <c r="J4027" i="3"/>
  <c r="J4028" i="3"/>
  <c r="J4029" i="3"/>
  <c r="J4030" i="3"/>
  <c r="J4031" i="3"/>
  <c r="J4032" i="3"/>
  <c r="J4033" i="3"/>
  <c r="J4034" i="3"/>
  <c r="J4035" i="3"/>
  <c r="J4036" i="3"/>
  <c r="J4037" i="3"/>
  <c r="J4038" i="3"/>
  <c r="J4039" i="3"/>
  <c r="J4040" i="3"/>
  <c r="J4041" i="3"/>
  <c r="J4042" i="3"/>
  <c r="J4043" i="3"/>
  <c r="J4044" i="3"/>
  <c r="J4045" i="3"/>
  <c r="J4046" i="3"/>
  <c r="J4047" i="3"/>
  <c r="J4048" i="3"/>
  <c r="J4049" i="3"/>
  <c r="J4050" i="3"/>
  <c r="J4051" i="3"/>
  <c r="J4052" i="3"/>
  <c r="J4053" i="3"/>
  <c r="J4054" i="3"/>
  <c r="J4055" i="3"/>
  <c r="J4056" i="3"/>
  <c r="J4057" i="3"/>
  <c r="J4058" i="3"/>
  <c r="J4059" i="3"/>
  <c r="J4060" i="3"/>
  <c r="J4061" i="3"/>
  <c r="J4062" i="3"/>
  <c r="J4063" i="3"/>
  <c r="J4064" i="3"/>
  <c r="J4065" i="3"/>
  <c r="J4066" i="3"/>
  <c r="J4067" i="3"/>
  <c r="J4068" i="3"/>
  <c r="J4069" i="3"/>
  <c r="J4070" i="3"/>
  <c r="J4071" i="3"/>
  <c r="J4072" i="3"/>
  <c r="J4073" i="3"/>
  <c r="J4074" i="3"/>
  <c r="J4075" i="3"/>
  <c r="J4076" i="3"/>
  <c r="J4077" i="3"/>
  <c r="J4078" i="3"/>
  <c r="J4079" i="3"/>
  <c r="J4080" i="3"/>
  <c r="J4081" i="3"/>
  <c r="J4082" i="3"/>
  <c r="J4083" i="3"/>
  <c r="J4084" i="3"/>
  <c r="J4085" i="3"/>
  <c r="J4086" i="3"/>
  <c r="J4087" i="3"/>
  <c r="J4088" i="3"/>
  <c r="J4089" i="3"/>
  <c r="J4090" i="3"/>
  <c r="J4091" i="3"/>
  <c r="J4092" i="3"/>
  <c r="J4093" i="3"/>
  <c r="J4094" i="3"/>
  <c r="J4095" i="3"/>
  <c r="J4096" i="3"/>
  <c r="J4097" i="3"/>
  <c r="J4098" i="3"/>
  <c r="J4099" i="3"/>
  <c r="J4100" i="3"/>
  <c r="J4101" i="3"/>
  <c r="J4102" i="3"/>
  <c r="J4103" i="3"/>
  <c r="J4104" i="3"/>
  <c r="J4105" i="3"/>
  <c r="J4106" i="3"/>
  <c r="J4107" i="3"/>
  <c r="J4108" i="3"/>
  <c r="J4109" i="3"/>
  <c r="J4110" i="3"/>
  <c r="J4111" i="3"/>
  <c r="J4112" i="3"/>
  <c r="J4113" i="3"/>
  <c r="J4114" i="3"/>
  <c r="J4115" i="3"/>
  <c r="J4116" i="3"/>
  <c r="J4117" i="3"/>
  <c r="J4118" i="3"/>
  <c r="J4119" i="3"/>
  <c r="J4120" i="3"/>
  <c r="J4121" i="3"/>
  <c r="J4122" i="3"/>
  <c r="J4123" i="3"/>
  <c r="J4124" i="3"/>
  <c r="J4125" i="3"/>
  <c r="J4126" i="3"/>
  <c r="J4127" i="3"/>
  <c r="J4128" i="3"/>
  <c r="J4129" i="3"/>
  <c r="J4130" i="3"/>
  <c r="J4131" i="3"/>
  <c r="J4132" i="3"/>
  <c r="J4133" i="3"/>
  <c r="J4134" i="3"/>
  <c r="J4135" i="3"/>
  <c r="J4136" i="3"/>
  <c r="J4137" i="3"/>
  <c r="J4138" i="3"/>
  <c r="J4139" i="3"/>
  <c r="J4140" i="3"/>
  <c r="J4141" i="3"/>
  <c r="J4142" i="3"/>
  <c r="J4143" i="3"/>
  <c r="J4144" i="3"/>
  <c r="J4145" i="3"/>
  <c r="J4146" i="3"/>
  <c r="J4147" i="3"/>
  <c r="J4148" i="3"/>
  <c r="J4149" i="3"/>
  <c r="J4150" i="3"/>
  <c r="J4151" i="3"/>
  <c r="J4152" i="3"/>
  <c r="J4153" i="3"/>
  <c r="J4154" i="3"/>
  <c r="J4155" i="3"/>
  <c r="J4156" i="3"/>
  <c r="J4157" i="3"/>
  <c r="J4158" i="3"/>
  <c r="J4159" i="3"/>
  <c r="J4160" i="3"/>
  <c r="J4161" i="3"/>
  <c r="J4162" i="3"/>
  <c r="J4163" i="3"/>
  <c r="J4164" i="3"/>
  <c r="J4165" i="3"/>
  <c r="J4166" i="3"/>
  <c r="J4167" i="3"/>
  <c r="J4168" i="3"/>
  <c r="J4169" i="3"/>
  <c r="J4170" i="3"/>
  <c r="J4171" i="3"/>
  <c r="J4172" i="3"/>
  <c r="J4173" i="3"/>
  <c r="J4174" i="3"/>
  <c r="J4175" i="3"/>
  <c r="J4176" i="3"/>
  <c r="J4177" i="3"/>
  <c r="J4178" i="3"/>
  <c r="J4179" i="3"/>
  <c r="J4180" i="3"/>
  <c r="J4181" i="3"/>
  <c r="J4182" i="3"/>
  <c r="J4183" i="3"/>
  <c r="J4184" i="3"/>
  <c r="J4185" i="3"/>
  <c r="J4186" i="3"/>
  <c r="J4187" i="3"/>
  <c r="J4188" i="3"/>
  <c r="J4189" i="3"/>
  <c r="J4190" i="3"/>
  <c r="J4191" i="3"/>
  <c r="J4192" i="3"/>
  <c r="J4193" i="3"/>
  <c r="J4194" i="3"/>
  <c r="J4195" i="3"/>
  <c r="J4196" i="3"/>
  <c r="J4197" i="3"/>
  <c r="J4198" i="3"/>
  <c r="J4199" i="3"/>
  <c r="J4200" i="3"/>
  <c r="J4201" i="3"/>
  <c r="J4202" i="3"/>
  <c r="J4203" i="3"/>
  <c r="J4204" i="3"/>
  <c r="J4205" i="3"/>
  <c r="J4206" i="3"/>
  <c r="J4207" i="3"/>
  <c r="J4208" i="3"/>
  <c r="J4209" i="3"/>
  <c r="J4210" i="3"/>
  <c r="J4211" i="3"/>
  <c r="J4212" i="3"/>
  <c r="J4213" i="3"/>
  <c r="J4214" i="3"/>
  <c r="J4215" i="3"/>
  <c r="J4216" i="3"/>
  <c r="J4217" i="3"/>
  <c r="J4218" i="3"/>
  <c r="J4219" i="3"/>
  <c r="J4220" i="3"/>
  <c r="J4221" i="3"/>
  <c r="J4222" i="3"/>
  <c r="J4223" i="3"/>
  <c r="J4224" i="3"/>
  <c r="J4225" i="3"/>
  <c r="J4226" i="3"/>
  <c r="J4227" i="3"/>
  <c r="J4228" i="3"/>
  <c r="J4229" i="3"/>
  <c r="J4230" i="3"/>
  <c r="J4231" i="3"/>
  <c r="J4232" i="3"/>
  <c r="J4233" i="3"/>
  <c r="J4234" i="3"/>
  <c r="J4235" i="3"/>
  <c r="J4236" i="3"/>
  <c r="J4237" i="3"/>
  <c r="J4238" i="3"/>
  <c r="J4239" i="3"/>
  <c r="J4240" i="3"/>
  <c r="J4241" i="3"/>
  <c r="J4242" i="3"/>
  <c r="J4243" i="3"/>
  <c r="J4244" i="3"/>
  <c r="J4245" i="3"/>
  <c r="J4246" i="3"/>
  <c r="J4247" i="3"/>
  <c r="J4248" i="3"/>
  <c r="J4249" i="3"/>
  <c r="J4250" i="3"/>
  <c r="J4251" i="3"/>
  <c r="J4252" i="3"/>
  <c r="J4253" i="3"/>
  <c r="J4254" i="3"/>
  <c r="J4255" i="3"/>
  <c r="J4256" i="3"/>
  <c r="J4257" i="3"/>
  <c r="J4258" i="3"/>
  <c r="J4259" i="3"/>
  <c r="J4260" i="3"/>
  <c r="J4261" i="3"/>
  <c r="J4262" i="3"/>
  <c r="J4263" i="3"/>
  <c r="J4264" i="3"/>
  <c r="J4265" i="3"/>
  <c r="J4266" i="3"/>
  <c r="J4267" i="3"/>
  <c r="J4268" i="3"/>
  <c r="J4269" i="3"/>
  <c r="J4270" i="3"/>
  <c r="J4271" i="3"/>
  <c r="J4272" i="3"/>
  <c r="J4273" i="3"/>
  <c r="J4274" i="3"/>
  <c r="J4275" i="3"/>
  <c r="J4276" i="3"/>
  <c r="J4277" i="3"/>
  <c r="J4278" i="3"/>
  <c r="J4279" i="3"/>
  <c r="J4280" i="3"/>
  <c r="J4281" i="3"/>
  <c r="J4282" i="3"/>
  <c r="J4283" i="3"/>
  <c r="J4284" i="3"/>
  <c r="J4285" i="3"/>
  <c r="J4286" i="3"/>
  <c r="J4287" i="3"/>
  <c r="J4288" i="3"/>
  <c r="J4289" i="3"/>
  <c r="J4290" i="3"/>
  <c r="J4291" i="3"/>
  <c r="J4292" i="3"/>
  <c r="J4293" i="3"/>
  <c r="J4294" i="3"/>
  <c r="J4295" i="3"/>
  <c r="J4296" i="3"/>
  <c r="J4297" i="3"/>
  <c r="J4298" i="3"/>
  <c r="J4299" i="3"/>
  <c r="J4300" i="3"/>
  <c r="J4301" i="3"/>
  <c r="J4302" i="3"/>
  <c r="J4303" i="3"/>
  <c r="J4304" i="3"/>
  <c r="J4305" i="3"/>
  <c r="J4306" i="3"/>
  <c r="J4307" i="3"/>
  <c r="J4308" i="3"/>
  <c r="J4309" i="3"/>
  <c r="J4310" i="3"/>
  <c r="J4311" i="3"/>
  <c r="J4312" i="3"/>
  <c r="J4313" i="3"/>
  <c r="J4314" i="3"/>
  <c r="J4315" i="3"/>
  <c r="J4316" i="3"/>
  <c r="J4317" i="3"/>
  <c r="J4318" i="3"/>
  <c r="J4319" i="3"/>
  <c r="J4320" i="3"/>
  <c r="J4321" i="3"/>
  <c r="J4322" i="3"/>
  <c r="J4323" i="3"/>
  <c r="J4324" i="3"/>
  <c r="J4325" i="3"/>
  <c r="J4326" i="3"/>
  <c r="J4327" i="3"/>
  <c r="J4328" i="3"/>
  <c r="J4329" i="3"/>
  <c r="J4330" i="3"/>
  <c r="J4331" i="3"/>
  <c r="J4332" i="3"/>
  <c r="J4333" i="3"/>
  <c r="J4334" i="3"/>
  <c r="J4335" i="3"/>
  <c r="J4336" i="3"/>
  <c r="J4337" i="3"/>
  <c r="J4338" i="3"/>
  <c r="J4339" i="3"/>
  <c r="J4340" i="3"/>
  <c r="J4341" i="3"/>
  <c r="J4342" i="3"/>
  <c r="J4343" i="3"/>
  <c r="J4344" i="3"/>
  <c r="J4345" i="3"/>
  <c r="J4346" i="3"/>
  <c r="J4347" i="3"/>
  <c r="J4348" i="3"/>
  <c r="J4349" i="3"/>
  <c r="J4350" i="3"/>
  <c r="J4351" i="3"/>
  <c r="J4352" i="3"/>
  <c r="J4353" i="3"/>
  <c r="J4354" i="3"/>
  <c r="J4355" i="3"/>
  <c r="J4356" i="3"/>
  <c r="J4357" i="3"/>
  <c r="J4358" i="3"/>
  <c r="J4359" i="3"/>
  <c r="J4360" i="3"/>
  <c r="J4361" i="3"/>
  <c r="J4362" i="3"/>
  <c r="J4363" i="3"/>
  <c r="J4364" i="3"/>
  <c r="J4365" i="3"/>
  <c r="J4366" i="3"/>
  <c r="J4367" i="3"/>
  <c r="J4368" i="3"/>
  <c r="J4369" i="3"/>
  <c r="J4370" i="3"/>
  <c r="J4371" i="3"/>
  <c r="J4372" i="3"/>
  <c r="J4373" i="3"/>
  <c r="J4374" i="3"/>
  <c r="J4375" i="3"/>
  <c r="J4376" i="3"/>
  <c r="J4377" i="3"/>
  <c r="J4378" i="3"/>
  <c r="J4379" i="3"/>
  <c r="J4380" i="3"/>
  <c r="J4381" i="3"/>
  <c r="J4382" i="3"/>
  <c r="J4383" i="3"/>
  <c r="J4384" i="3"/>
  <c r="J4385" i="3"/>
  <c r="J4386" i="3"/>
  <c r="J4387" i="3"/>
  <c r="J4388" i="3"/>
  <c r="J4389" i="3"/>
  <c r="J4390" i="3"/>
  <c r="J4391" i="3"/>
  <c r="J4392" i="3"/>
  <c r="J4393" i="3"/>
  <c r="J4394" i="3"/>
  <c r="J4395" i="3"/>
  <c r="J4396" i="3"/>
  <c r="J4397" i="3"/>
  <c r="J4398" i="3"/>
  <c r="J4399" i="3"/>
  <c r="J4400" i="3"/>
  <c r="C4402" i="3"/>
  <c r="C4404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1501" i="3"/>
  <c r="I1502" i="3"/>
  <c r="I1503" i="3"/>
  <c r="I1504" i="3"/>
  <c r="I1505" i="3"/>
  <c r="I1506" i="3"/>
  <c r="I1507" i="3"/>
  <c r="I1508" i="3"/>
  <c r="I1509" i="3"/>
  <c r="I1510" i="3"/>
  <c r="I1511" i="3"/>
  <c r="I1512" i="3"/>
  <c r="I1513" i="3"/>
  <c r="I1514" i="3"/>
  <c r="I1515" i="3"/>
  <c r="I1516" i="3"/>
  <c r="I1517" i="3"/>
  <c r="I1518" i="3"/>
  <c r="I1519" i="3"/>
  <c r="I1520" i="3"/>
  <c r="I1521" i="3"/>
  <c r="I1522" i="3"/>
  <c r="I1523" i="3"/>
  <c r="I1524" i="3"/>
  <c r="I1525" i="3"/>
  <c r="I1526" i="3"/>
  <c r="I1527" i="3"/>
  <c r="I1528" i="3"/>
  <c r="I1529" i="3"/>
  <c r="I1530" i="3"/>
  <c r="I1531" i="3"/>
  <c r="I1532" i="3"/>
  <c r="I1533" i="3"/>
  <c r="I1534" i="3"/>
  <c r="I1535" i="3"/>
  <c r="I1536" i="3"/>
  <c r="I1537" i="3"/>
  <c r="I1538" i="3"/>
  <c r="I1539" i="3"/>
  <c r="I1540" i="3"/>
  <c r="I1541" i="3"/>
  <c r="I1542" i="3"/>
  <c r="I1543" i="3"/>
  <c r="I1544" i="3"/>
  <c r="I1545" i="3"/>
  <c r="I1546" i="3"/>
  <c r="I1547" i="3"/>
  <c r="I1548" i="3"/>
  <c r="I1549" i="3"/>
  <c r="I1550" i="3"/>
  <c r="I1551" i="3"/>
  <c r="I1552" i="3"/>
  <c r="I1553" i="3"/>
  <c r="I1554" i="3"/>
  <c r="I1555" i="3"/>
  <c r="I1556" i="3"/>
  <c r="I1557" i="3"/>
  <c r="I1558" i="3"/>
  <c r="I1559" i="3"/>
  <c r="I1560" i="3"/>
  <c r="I1561" i="3"/>
  <c r="I1562" i="3"/>
  <c r="I1563" i="3"/>
  <c r="I1564" i="3"/>
  <c r="I1565" i="3"/>
  <c r="I1566" i="3"/>
  <c r="I1567" i="3"/>
  <c r="I1568" i="3"/>
  <c r="I1569" i="3"/>
  <c r="I1570" i="3"/>
  <c r="I1571" i="3"/>
  <c r="I1572" i="3"/>
  <c r="I1573" i="3"/>
  <c r="I1574" i="3"/>
  <c r="I1575" i="3"/>
  <c r="I1576" i="3"/>
  <c r="I1577" i="3"/>
  <c r="I1578" i="3"/>
  <c r="I1579" i="3"/>
  <c r="I1580" i="3"/>
  <c r="I1581" i="3"/>
  <c r="I1582" i="3"/>
  <c r="I1583" i="3"/>
  <c r="I1584" i="3"/>
  <c r="I1585" i="3"/>
  <c r="I1586" i="3"/>
  <c r="I1587" i="3"/>
  <c r="I1588" i="3"/>
  <c r="I1589" i="3"/>
  <c r="I1590" i="3"/>
  <c r="I1591" i="3"/>
  <c r="I1592" i="3"/>
  <c r="I1593" i="3"/>
  <c r="I1594" i="3"/>
  <c r="I1595" i="3"/>
  <c r="I1596" i="3"/>
  <c r="I1597" i="3"/>
  <c r="I1598" i="3"/>
  <c r="I1599" i="3"/>
  <c r="I1600" i="3"/>
  <c r="I1601" i="3"/>
  <c r="I1602" i="3"/>
  <c r="I1603" i="3"/>
  <c r="I1604" i="3"/>
  <c r="I1605" i="3"/>
  <c r="I1606" i="3"/>
  <c r="I1607" i="3"/>
  <c r="I1608" i="3"/>
  <c r="I1609" i="3"/>
  <c r="I1610" i="3"/>
  <c r="I1611" i="3"/>
  <c r="I1612" i="3"/>
  <c r="I1613" i="3"/>
  <c r="I1614" i="3"/>
  <c r="I1615" i="3"/>
  <c r="I1616" i="3"/>
  <c r="I1617" i="3"/>
  <c r="I1618" i="3"/>
  <c r="I1619" i="3"/>
  <c r="I1620" i="3"/>
  <c r="I1621" i="3"/>
  <c r="I1622" i="3"/>
  <c r="I1623" i="3"/>
  <c r="I1624" i="3"/>
  <c r="I1625" i="3"/>
  <c r="I1626" i="3"/>
  <c r="I1627" i="3"/>
  <c r="I1628" i="3"/>
  <c r="I1629" i="3"/>
  <c r="I1630" i="3"/>
  <c r="I1631" i="3"/>
  <c r="I1632" i="3"/>
  <c r="I1633" i="3"/>
  <c r="I1634" i="3"/>
  <c r="I1635" i="3"/>
  <c r="I1636" i="3"/>
  <c r="I1637" i="3"/>
  <c r="I1638" i="3"/>
  <c r="I1639" i="3"/>
  <c r="I1640" i="3"/>
  <c r="I1641" i="3"/>
  <c r="I1642" i="3"/>
  <c r="I1643" i="3"/>
  <c r="I1644" i="3"/>
  <c r="I1645" i="3"/>
  <c r="I1646" i="3"/>
  <c r="I1647" i="3"/>
  <c r="I1648" i="3"/>
  <c r="I1649" i="3"/>
  <c r="I1650" i="3"/>
  <c r="I1651" i="3"/>
  <c r="I1652" i="3"/>
  <c r="I1653" i="3"/>
  <c r="I1654" i="3"/>
  <c r="I1655" i="3"/>
  <c r="I1656" i="3"/>
  <c r="I1657" i="3"/>
  <c r="I1658" i="3"/>
  <c r="I1659" i="3"/>
  <c r="I1660" i="3"/>
  <c r="I1661" i="3"/>
  <c r="I1662" i="3"/>
  <c r="I1663" i="3"/>
  <c r="I1664" i="3"/>
  <c r="I1665" i="3"/>
  <c r="I1666" i="3"/>
  <c r="I1667" i="3"/>
  <c r="I1668" i="3"/>
  <c r="I1669" i="3"/>
  <c r="I1670" i="3"/>
  <c r="I1671" i="3"/>
  <c r="I1672" i="3"/>
  <c r="I1673" i="3"/>
  <c r="I1674" i="3"/>
  <c r="I1675" i="3"/>
  <c r="I1676" i="3"/>
  <c r="I1677" i="3"/>
  <c r="I1678" i="3"/>
  <c r="I1679" i="3"/>
  <c r="I1680" i="3"/>
  <c r="I1681" i="3"/>
  <c r="I1682" i="3"/>
  <c r="I1683" i="3"/>
  <c r="I1684" i="3"/>
  <c r="I1685" i="3"/>
  <c r="I1686" i="3"/>
  <c r="I1687" i="3"/>
  <c r="I1688" i="3"/>
  <c r="I1689" i="3"/>
  <c r="I1690" i="3"/>
  <c r="I1691" i="3"/>
  <c r="I1692" i="3"/>
  <c r="I1693" i="3"/>
  <c r="I1694" i="3"/>
  <c r="I1695" i="3"/>
  <c r="I1696" i="3"/>
  <c r="I1697" i="3"/>
  <c r="I1698" i="3"/>
  <c r="I1699" i="3"/>
  <c r="I1700" i="3"/>
  <c r="I1701" i="3"/>
  <c r="I1702" i="3"/>
  <c r="I1703" i="3"/>
  <c r="I1704" i="3"/>
  <c r="I1705" i="3"/>
  <c r="I1706" i="3"/>
  <c r="I1707" i="3"/>
  <c r="I1708" i="3"/>
  <c r="I1709" i="3"/>
  <c r="I1710" i="3"/>
  <c r="I1711" i="3"/>
  <c r="I1712" i="3"/>
  <c r="I1713" i="3"/>
  <c r="I1714" i="3"/>
  <c r="I1715" i="3"/>
  <c r="I1716" i="3"/>
  <c r="I1717" i="3"/>
  <c r="I1718" i="3"/>
  <c r="I1719" i="3"/>
  <c r="I1720" i="3"/>
  <c r="I1721" i="3"/>
  <c r="I1722" i="3"/>
  <c r="I1723" i="3"/>
  <c r="I1724" i="3"/>
  <c r="I1725" i="3"/>
  <c r="I1726" i="3"/>
  <c r="I1727" i="3"/>
  <c r="I1728" i="3"/>
  <c r="I1729" i="3"/>
  <c r="I1730" i="3"/>
  <c r="I1731" i="3"/>
  <c r="I1732" i="3"/>
  <c r="I1733" i="3"/>
  <c r="I1734" i="3"/>
  <c r="I1735" i="3"/>
  <c r="I1736" i="3"/>
  <c r="I1737" i="3"/>
  <c r="I1738" i="3"/>
  <c r="I1739" i="3"/>
  <c r="I1740" i="3"/>
  <c r="I1741" i="3"/>
  <c r="I1742" i="3"/>
  <c r="I1743" i="3"/>
  <c r="I1744" i="3"/>
  <c r="I1745" i="3"/>
  <c r="I1746" i="3"/>
  <c r="I1747" i="3"/>
  <c r="I1748" i="3"/>
  <c r="I1749" i="3"/>
  <c r="I1750" i="3"/>
  <c r="I1751" i="3"/>
  <c r="I1752" i="3"/>
  <c r="I1753" i="3"/>
  <c r="I1754" i="3"/>
  <c r="I1755" i="3"/>
  <c r="I1756" i="3"/>
  <c r="I1757" i="3"/>
  <c r="I1758" i="3"/>
  <c r="I1759" i="3"/>
  <c r="I1760" i="3"/>
  <c r="I1761" i="3"/>
  <c r="I1762" i="3"/>
  <c r="I1763" i="3"/>
  <c r="I1764" i="3"/>
  <c r="I1765" i="3"/>
  <c r="I1766" i="3"/>
  <c r="I1767" i="3"/>
  <c r="I1768" i="3"/>
  <c r="I1769" i="3"/>
  <c r="I1770" i="3"/>
  <c r="I1771" i="3"/>
  <c r="I1772" i="3"/>
  <c r="I1773" i="3"/>
  <c r="I1774" i="3"/>
  <c r="I1775" i="3"/>
  <c r="I1776" i="3"/>
  <c r="I1777" i="3"/>
  <c r="I1778" i="3"/>
  <c r="I1779" i="3"/>
  <c r="I1780" i="3"/>
  <c r="I1781" i="3"/>
  <c r="I1782" i="3"/>
  <c r="I1783" i="3"/>
  <c r="I1784" i="3"/>
  <c r="I1785" i="3"/>
  <c r="I1786" i="3"/>
  <c r="I1787" i="3"/>
  <c r="I1788" i="3"/>
  <c r="I1789" i="3"/>
  <c r="I1790" i="3"/>
  <c r="I1791" i="3"/>
  <c r="I1792" i="3"/>
  <c r="I1793" i="3"/>
  <c r="I1794" i="3"/>
  <c r="I1795" i="3"/>
  <c r="I1796" i="3"/>
  <c r="I1797" i="3"/>
  <c r="I1798" i="3"/>
  <c r="I1799" i="3"/>
  <c r="I1800" i="3"/>
  <c r="I1801" i="3"/>
  <c r="I1802" i="3"/>
  <c r="I1803" i="3"/>
  <c r="I1804" i="3"/>
  <c r="I1805" i="3"/>
  <c r="I1806" i="3"/>
  <c r="I1807" i="3"/>
  <c r="I1808" i="3"/>
  <c r="I1809" i="3"/>
  <c r="I1810" i="3"/>
  <c r="I1811" i="3"/>
  <c r="I1812" i="3"/>
  <c r="I1813" i="3"/>
  <c r="I1814" i="3"/>
  <c r="I1815" i="3"/>
  <c r="I1816" i="3"/>
  <c r="I1817" i="3"/>
  <c r="I1818" i="3"/>
  <c r="I1819" i="3"/>
  <c r="I1820" i="3"/>
  <c r="I1821" i="3"/>
  <c r="I1822" i="3"/>
  <c r="I1823" i="3"/>
  <c r="I1824" i="3"/>
  <c r="I1825" i="3"/>
  <c r="I1826" i="3"/>
  <c r="I1827" i="3"/>
  <c r="I1828" i="3"/>
  <c r="I1829" i="3"/>
  <c r="I1830" i="3"/>
  <c r="I1831" i="3"/>
  <c r="I1832" i="3"/>
  <c r="I1833" i="3"/>
  <c r="I1834" i="3"/>
  <c r="I1835" i="3"/>
  <c r="I1836" i="3"/>
  <c r="I1837" i="3"/>
  <c r="I1838" i="3"/>
  <c r="I1839" i="3"/>
  <c r="I1840" i="3"/>
  <c r="I1841" i="3"/>
  <c r="I1842" i="3"/>
  <c r="I1843" i="3"/>
  <c r="I1844" i="3"/>
  <c r="I1845" i="3"/>
  <c r="I1846" i="3"/>
  <c r="I1847" i="3"/>
  <c r="I1848" i="3"/>
  <c r="I1849" i="3"/>
  <c r="I1850" i="3"/>
  <c r="I1851" i="3"/>
  <c r="I1852" i="3"/>
  <c r="I1853" i="3"/>
  <c r="I1854" i="3"/>
  <c r="I1855" i="3"/>
  <c r="I1856" i="3"/>
  <c r="I1857" i="3"/>
  <c r="I1858" i="3"/>
  <c r="I1859" i="3"/>
  <c r="I1860" i="3"/>
  <c r="I1861" i="3"/>
  <c r="I1862" i="3"/>
  <c r="I1863" i="3"/>
  <c r="I1864" i="3"/>
  <c r="I1865" i="3"/>
  <c r="I1866" i="3"/>
  <c r="I1867" i="3"/>
  <c r="I1868" i="3"/>
  <c r="I1869" i="3"/>
  <c r="I1870" i="3"/>
  <c r="I1871" i="3"/>
  <c r="I1872" i="3"/>
  <c r="I1873" i="3"/>
  <c r="I1874" i="3"/>
  <c r="I1875" i="3"/>
  <c r="I1876" i="3"/>
  <c r="I1877" i="3"/>
  <c r="I1878" i="3"/>
  <c r="I1879" i="3"/>
  <c r="I1880" i="3"/>
  <c r="I1881" i="3"/>
  <c r="I1882" i="3"/>
  <c r="I1883" i="3"/>
  <c r="I1884" i="3"/>
  <c r="I1885" i="3"/>
  <c r="I1886" i="3"/>
  <c r="I1887" i="3"/>
  <c r="I1888" i="3"/>
  <c r="I1889" i="3"/>
  <c r="I1890" i="3"/>
  <c r="I1891" i="3"/>
  <c r="I1892" i="3"/>
  <c r="I1893" i="3"/>
  <c r="I1894" i="3"/>
  <c r="I1895" i="3"/>
  <c r="I1896" i="3"/>
  <c r="I1897" i="3"/>
  <c r="I1898" i="3"/>
  <c r="I1899" i="3"/>
  <c r="I1900" i="3"/>
  <c r="I1901" i="3"/>
  <c r="I1902" i="3"/>
  <c r="I1903" i="3"/>
  <c r="I1904" i="3"/>
  <c r="I1905" i="3"/>
  <c r="I1906" i="3"/>
  <c r="I1907" i="3"/>
  <c r="I1908" i="3"/>
  <c r="I1909" i="3"/>
  <c r="I1910" i="3"/>
  <c r="I1911" i="3"/>
  <c r="I1912" i="3"/>
  <c r="I1913" i="3"/>
  <c r="I1914" i="3"/>
  <c r="I1915" i="3"/>
  <c r="I1916" i="3"/>
  <c r="I1917" i="3"/>
  <c r="I1918" i="3"/>
  <c r="I1919" i="3"/>
  <c r="I1920" i="3"/>
  <c r="I1921" i="3"/>
  <c r="I1922" i="3"/>
  <c r="I1923" i="3"/>
  <c r="I1924" i="3"/>
  <c r="I1925" i="3"/>
  <c r="I1926" i="3"/>
  <c r="I1927" i="3"/>
  <c r="I1928" i="3"/>
  <c r="I1929" i="3"/>
  <c r="I1930" i="3"/>
  <c r="I1931" i="3"/>
  <c r="I1932" i="3"/>
  <c r="I1933" i="3"/>
  <c r="I1934" i="3"/>
  <c r="I1935" i="3"/>
  <c r="I1936" i="3"/>
  <c r="I1937" i="3"/>
  <c r="I1938" i="3"/>
  <c r="I1939" i="3"/>
  <c r="I1940" i="3"/>
  <c r="I1941" i="3"/>
  <c r="I1942" i="3"/>
  <c r="I1943" i="3"/>
  <c r="I1944" i="3"/>
  <c r="I1945" i="3"/>
  <c r="I1946" i="3"/>
  <c r="I1947" i="3"/>
  <c r="I1948" i="3"/>
  <c r="I1949" i="3"/>
  <c r="I1950" i="3"/>
  <c r="I1951" i="3"/>
  <c r="I1952" i="3"/>
  <c r="I1953" i="3"/>
  <c r="I1954" i="3"/>
  <c r="I1955" i="3"/>
  <c r="I1956" i="3"/>
  <c r="I1957" i="3"/>
  <c r="I1958" i="3"/>
  <c r="I1959" i="3"/>
  <c r="I1960" i="3"/>
  <c r="I1961" i="3"/>
  <c r="I1962" i="3"/>
  <c r="I1963" i="3"/>
  <c r="I1964" i="3"/>
  <c r="I1965" i="3"/>
  <c r="I1966" i="3"/>
  <c r="I1967" i="3"/>
  <c r="I1968" i="3"/>
  <c r="I1969" i="3"/>
  <c r="I1970" i="3"/>
  <c r="I1971" i="3"/>
  <c r="I1972" i="3"/>
  <c r="I1973" i="3"/>
  <c r="I1974" i="3"/>
  <c r="I1975" i="3"/>
  <c r="I1976" i="3"/>
  <c r="I1977" i="3"/>
  <c r="I1978" i="3"/>
  <c r="I1979" i="3"/>
  <c r="I1980" i="3"/>
  <c r="I1981" i="3"/>
  <c r="I1982" i="3"/>
  <c r="I1983" i="3"/>
  <c r="I1984" i="3"/>
  <c r="I1985" i="3"/>
  <c r="I1986" i="3"/>
  <c r="I1987" i="3"/>
  <c r="I1988" i="3"/>
  <c r="I1989" i="3"/>
  <c r="I1990" i="3"/>
  <c r="I1991" i="3"/>
  <c r="I1992" i="3"/>
  <c r="I1993" i="3"/>
  <c r="I1994" i="3"/>
  <c r="I1995" i="3"/>
  <c r="I1996" i="3"/>
  <c r="I1997" i="3"/>
  <c r="I1998" i="3"/>
  <c r="I1999" i="3"/>
  <c r="I2000" i="3"/>
  <c r="I2001" i="3"/>
  <c r="I2002" i="3"/>
  <c r="I2003" i="3"/>
  <c r="I2004" i="3"/>
  <c r="I2005" i="3"/>
  <c r="I2006" i="3"/>
  <c r="I2007" i="3"/>
  <c r="I2008" i="3"/>
  <c r="I2009" i="3"/>
  <c r="I2010" i="3"/>
  <c r="I2011" i="3"/>
  <c r="I2012" i="3"/>
  <c r="I2013" i="3"/>
  <c r="I2014" i="3"/>
  <c r="I2015" i="3"/>
  <c r="I2016" i="3"/>
  <c r="I2017" i="3"/>
  <c r="I2018" i="3"/>
  <c r="I2019" i="3"/>
  <c r="I2020" i="3"/>
  <c r="I2021" i="3"/>
  <c r="I2022" i="3"/>
  <c r="I2023" i="3"/>
  <c r="I2024" i="3"/>
  <c r="I2025" i="3"/>
  <c r="I2026" i="3"/>
  <c r="I2027" i="3"/>
  <c r="I2028" i="3"/>
  <c r="I2029" i="3"/>
  <c r="I2030" i="3"/>
  <c r="I2031" i="3"/>
  <c r="I2032" i="3"/>
  <c r="I2033" i="3"/>
  <c r="I2034" i="3"/>
  <c r="I2035" i="3"/>
  <c r="I2036" i="3"/>
  <c r="I2037" i="3"/>
  <c r="I2038" i="3"/>
  <c r="I2039" i="3"/>
  <c r="I2040" i="3"/>
  <c r="I2041" i="3"/>
  <c r="I2042" i="3"/>
  <c r="I2043" i="3"/>
  <c r="I2044" i="3"/>
  <c r="I2045" i="3"/>
  <c r="I2046" i="3"/>
  <c r="I2047" i="3"/>
  <c r="I2048" i="3"/>
  <c r="I2049" i="3"/>
  <c r="I2050" i="3"/>
  <c r="I2051" i="3"/>
  <c r="I2052" i="3"/>
  <c r="I2053" i="3"/>
  <c r="I2054" i="3"/>
  <c r="I2055" i="3"/>
  <c r="I2056" i="3"/>
  <c r="I2057" i="3"/>
  <c r="I2058" i="3"/>
  <c r="I2059" i="3"/>
  <c r="I2060" i="3"/>
  <c r="I2061" i="3"/>
  <c r="I2062" i="3"/>
  <c r="I2063" i="3"/>
  <c r="I2064" i="3"/>
  <c r="I2065" i="3"/>
  <c r="I2066" i="3"/>
  <c r="I2067" i="3"/>
  <c r="I2068" i="3"/>
  <c r="I2069" i="3"/>
  <c r="I2070" i="3"/>
  <c r="I2071" i="3"/>
  <c r="I2072" i="3"/>
  <c r="I2073" i="3"/>
  <c r="I2074" i="3"/>
  <c r="I2075" i="3"/>
  <c r="I2076" i="3"/>
  <c r="I2077" i="3"/>
  <c r="I2078" i="3"/>
  <c r="I2079" i="3"/>
  <c r="I2080" i="3"/>
  <c r="I2081" i="3"/>
  <c r="I2082" i="3"/>
  <c r="I2083" i="3"/>
  <c r="I2084" i="3"/>
  <c r="I2085" i="3"/>
  <c r="I2086" i="3"/>
  <c r="I2087" i="3"/>
  <c r="I2088" i="3"/>
  <c r="I2089" i="3"/>
  <c r="I2090" i="3"/>
  <c r="I2091" i="3"/>
  <c r="I2092" i="3"/>
  <c r="I2093" i="3"/>
  <c r="I2094" i="3"/>
  <c r="I2095" i="3"/>
  <c r="I2096" i="3"/>
  <c r="I2097" i="3"/>
  <c r="I2098" i="3"/>
  <c r="I2099" i="3"/>
  <c r="I2100" i="3"/>
  <c r="I2101" i="3"/>
  <c r="I2102" i="3"/>
  <c r="I2103" i="3"/>
  <c r="I2104" i="3"/>
  <c r="I2105" i="3"/>
  <c r="I2106" i="3"/>
  <c r="I2107" i="3"/>
  <c r="I2108" i="3"/>
  <c r="I2109" i="3"/>
  <c r="I2110" i="3"/>
  <c r="I2111" i="3"/>
  <c r="I2112" i="3"/>
  <c r="I2113" i="3"/>
  <c r="I2114" i="3"/>
  <c r="I2115" i="3"/>
  <c r="I2116" i="3"/>
  <c r="I2117" i="3"/>
  <c r="I2118" i="3"/>
  <c r="I2119" i="3"/>
  <c r="I2120" i="3"/>
  <c r="I2121" i="3"/>
  <c r="I2122" i="3"/>
  <c r="I2123" i="3"/>
  <c r="I2124" i="3"/>
  <c r="I2125" i="3"/>
  <c r="I2126" i="3"/>
  <c r="I2127" i="3"/>
  <c r="I2128" i="3"/>
  <c r="I2129" i="3"/>
  <c r="I2130" i="3"/>
  <c r="I2131" i="3"/>
  <c r="I2132" i="3"/>
  <c r="I2133" i="3"/>
  <c r="I2134" i="3"/>
  <c r="I2135" i="3"/>
  <c r="I2136" i="3"/>
  <c r="I2137" i="3"/>
  <c r="I2138" i="3"/>
  <c r="I2139" i="3"/>
  <c r="I2140" i="3"/>
  <c r="I2141" i="3"/>
  <c r="I2142" i="3"/>
  <c r="I2143" i="3"/>
  <c r="I2144" i="3"/>
  <c r="I2145" i="3"/>
  <c r="I2146" i="3"/>
  <c r="I2147" i="3"/>
  <c r="I2148" i="3"/>
  <c r="I2149" i="3"/>
  <c r="I2150" i="3"/>
  <c r="I2151" i="3"/>
  <c r="I2152" i="3"/>
  <c r="I2153" i="3"/>
  <c r="I2154" i="3"/>
  <c r="I2155" i="3"/>
  <c r="I2156" i="3"/>
  <c r="I2157" i="3"/>
  <c r="I2158" i="3"/>
  <c r="I2159" i="3"/>
  <c r="I2160" i="3"/>
  <c r="I2161" i="3"/>
  <c r="I2162" i="3"/>
  <c r="I2163" i="3"/>
  <c r="I2164" i="3"/>
  <c r="I2165" i="3"/>
  <c r="I2166" i="3"/>
  <c r="I2167" i="3"/>
  <c r="I2168" i="3"/>
  <c r="I2169" i="3"/>
  <c r="I2170" i="3"/>
  <c r="I2171" i="3"/>
  <c r="I2172" i="3"/>
  <c r="I2173" i="3"/>
  <c r="I2174" i="3"/>
  <c r="I2175" i="3"/>
  <c r="I2176" i="3"/>
  <c r="I2177" i="3"/>
  <c r="I2178" i="3"/>
  <c r="I2179" i="3"/>
  <c r="I2180" i="3"/>
  <c r="I2181" i="3"/>
  <c r="I2182" i="3"/>
  <c r="I2183" i="3"/>
  <c r="I2184" i="3"/>
  <c r="I2185" i="3"/>
  <c r="I2186" i="3"/>
  <c r="I2187" i="3"/>
  <c r="I2188" i="3"/>
  <c r="I2189" i="3"/>
  <c r="I2190" i="3"/>
  <c r="I2191" i="3"/>
  <c r="I2192" i="3"/>
  <c r="I2193" i="3"/>
  <c r="I2194" i="3"/>
  <c r="I2195" i="3"/>
  <c r="I2196" i="3"/>
  <c r="I2197" i="3"/>
  <c r="I2198" i="3"/>
  <c r="I2199" i="3"/>
  <c r="I2200" i="3"/>
  <c r="I2201" i="3"/>
  <c r="I2202" i="3"/>
  <c r="I2203" i="3"/>
  <c r="I2204" i="3"/>
  <c r="I2205" i="3"/>
  <c r="I2206" i="3"/>
  <c r="I2207" i="3"/>
  <c r="I2208" i="3"/>
  <c r="I2209" i="3"/>
  <c r="I2210" i="3"/>
  <c r="I2211" i="3"/>
  <c r="I2212" i="3"/>
  <c r="I2213" i="3"/>
  <c r="I2214" i="3"/>
  <c r="I2215" i="3"/>
  <c r="I2216" i="3"/>
  <c r="I2217" i="3"/>
  <c r="I2218" i="3"/>
  <c r="I2219" i="3"/>
  <c r="I2220" i="3"/>
  <c r="I2221" i="3"/>
  <c r="I2222" i="3"/>
  <c r="I2223" i="3"/>
  <c r="I2224" i="3"/>
  <c r="I2225" i="3"/>
  <c r="I2226" i="3"/>
  <c r="I2227" i="3"/>
  <c r="I2228" i="3"/>
  <c r="I2229" i="3"/>
  <c r="I2230" i="3"/>
  <c r="I2231" i="3"/>
  <c r="I2232" i="3"/>
  <c r="I2233" i="3"/>
  <c r="I2234" i="3"/>
  <c r="I2235" i="3"/>
  <c r="I2236" i="3"/>
  <c r="I2237" i="3"/>
  <c r="I2238" i="3"/>
  <c r="I2239" i="3"/>
  <c r="I2240" i="3"/>
  <c r="I2241" i="3"/>
  <c r="I2242" i="3"/>
  <c r="I2243" i="3"/>
  <c r="I2244" i="3"/>
  <c r="I2245" i="3"/>
  <c r="I2246" i="3"/>
  <c r="I2247" i="3"/>
  <c r="I2248" i="3"/>
  <c r="I2249" i="3"/>
  <c r="I2250" i="3"/>
  <c r="I2251" i="3"/>
  <c r="I2252" i="3"/>
  <c r="I2253" i="3"/>
  <c r="I2254" i="3"/>
  <c r="I2255" i="3"/>
  <c r="I2256" i="3"/>
  <c r="I2257" i="3"/>
  <c r="I2258" i="3"/>
  <c r="I2259" i="3"/>
  <c r="I2260" i="3"/>
  <c r="I2261" i="3"/>
  <c r="I2262" i="3"/>
  <c r="I2263" i="3"/>
  <c r="I2264" i="3"/>
  <c r="I2265" i="3"/>
  <c r="I2266" i="3"/>
  <c r="I2267" i="3"/>
  <c r="I2268" i="3"/>
  <c r="I2269" i="3"/>
  <c r="I2270" i="3"/>
  <c r="I2271" i="3"/>
  <c r="I2272" i="3"/>
  <c r="I2273" i="3"/>
  <c r="I2274" i="3"/>
  <c r="I2275" i="3"/>
  <c r="I2276" i="3"/>
  <c r="I2277" i="3"/>
  <c r="I2278" i="3"/>
  <c r="I2279" i="3"/>
  <c r="I2280" i="3"/>
  <c r="I2281" i="3"/>
  <c r="I2282" i="3"/>
  <c r="I2283" i="3"/>
  <c r="I2284" i="3"/>
  <c r="I2285" i="3"/>
  <c r="I2286" i="3"/>
  <c r="I2287" i="3"/>
  <c r="I2288" i="3"/>
  <c r="I2289" i="3"/>
  <c r="I2290" i="3"/>
  <c r="I2291" i="3"/>
  <c r="I2292" i="3"/>
  <c r="I2293" i="3"/>
  <c r="I2294" i="3"/>
  <c r="I2295" i="3"/>
  <c r="I2296" i="3"/>
  <c r="I2297" i="3"/>
  <c r="I2298" i="3"/>
  <c r="I2299" i="3"/>
  <c r="I2300" i="3"/>
  <c r="I2301" i="3"/>
  <c r="I2302" i="3"/>
  <c r="I2303" i="3"/>
  <c r="I2304" i="3"/>
  <c r="I2305" i="3"/>
  <c r="I2306" i="3"/>
  <c r="I2307" i="3"/>
  <c r="I2308" i="3"/>
  <c r="I2309" i="3"/>
  <c r="I2310" i="3"/>
  <c r="I2311" i="3"/>
  <c r="I2312" i="3"/>
  <c r="I2313" i="3"/>
  <c r="I2314" i="3"/>
  <c r="I2315" i="3"/>
  <c r="I2316" i="3"/>
  <c r="I2317" i="3"/>
  <c r="I2318" i="3"/>
  <c r="I2319" i="3"/>
  <c r="I2320" i="3"/>
  <c r="I2321" i="3"/>
  <c r="I2322" i="3"/>
  <c r="I2323" i="3"/>
  <c r="I2324" i="3"/>
  <c r="I2325" i="3"/>
  <c r="I2326" i="3"/>
  <c r="I2327" i="3"/>
  <c r="I2328" i="3"/>
  <c r="I2329" i="3"/>
  <c r="I2330" i="3"/>
  <c r="I2331" i="3"/>
  <c r="I2332" i="3"/>
  <c r="I2333" i="3"/>
  <c r="I2334" i="3"/>
  <c r="I2335" i="3"/>
  <c r="I2336" i="3"/>
  <c r="I2337" i="3"/>
  <c r="I2338" i="3"/>
  <c r="I2339" i="3"/>
  <c r="I2340" i="3"/>
  <c r="I2341" i="3"/>
  <c r="I2342" i="3"/>
  <c r="I2343" i="3"/>
  <c r="I2344" i="3"/>
  <c r="I2345" i="3"/>
  <c r="I2346" i="3"/>
  <c r="I2347" i="3"/>
  <c r="I2348" i="3"/>
  <c r="I2349" i="3"/>
  <c r="I2350" i="3"/>
  <c r="I2351" i="3"/>
  <c r="I2352" i="3"/>
  <c r="I2353" i="3"/>
  <c r="I2354" i="3"/>
  <c r="I2355" i="3"/>
  <c r="I2356" i="3"/>
  <c r="I2357" i="3"/>
  <c r="I2358" i="3"/>
  <c r="I2359" i="3"/>
  <c r="I2360" i="3"/>
  <c r="I2361" i="3"/>
  <c r="I2362" i="3"/>
  <c r="I2363" i="3"/>
  <c r="I2364" i="3"/>
  <c r="I2365" i="3"/>
  <c r="I2366" i="3"/>
  <c r="I2367" i="3"/>
  <c r="I2368" i="3"/>
  <c r="I2369" i="3"/>
  <c r="I2370" i="3"/>
  <c r="I2371" i="3"/>
  <c r="I2372" i="3"/>
  <c r="I2373" i="3"/>
  <c r="I2374" i="3"/>
  <c r="I2375" i="3"/>
  <c r="I2376" i="3"/>
  <c r="I2377" i="3"/>
  <c r="I2378" i="3"/>
  <c r="I2379" i="3"/>
  <c r="I2380" i="3"/>
  <c r="I2381" i="3"/>
  <c r="I2382" i="3"/>
  <c r="I2383" i="3"/>
  <c r="I2384" i="3"/>
  <c r="I2385" i="3"/>
  <c r="I2386" i="3"/>
  <c r="I2387" i="3"/>
  <c r="I2388" i="3"/>
  <c r="I2389" i="3"/>
  <c r="I2390" i="3"/>
  <c r="I2391" i="3"/>
  <c r="I2392" i="3"/>
  <c r="I2393" i="3"/>
  <c r="I2394" i="3"/>
  <c r="I2395" i="3"/>
  <c r="I2396" i="3"/>
  <c r="I2397" i="3"/>
  <c r="I2398" i="3"/>
  <c r="I2399" i="3"/>
  <c r="I2400" i="3"/>
  <c r="I2401" i="3"/>
  <c r="I2402" i="3"/>
  <c r="I2403" i="3"/>
  <c r="I2404" i="3"/>
  <c r="I2405" i="3"/>
  <c r="I2406" i="3"/>
  <c r="I2407" i="3"/>
  <c r="I2408" i="3"/>
  <c r="I2409" i="3"/>
  <c r="I2410" i="3"/>
  <c r="I2411" i="3"/>
  <c r="I2412" i="3"/>
  <c r="I2413" i="3"/>
  <c r="I2414" i="3"/>
  <c r="I2415" i="3"/>
  <c r="I2416" i="3"/>
  <c r="I2417" i="3"/>
  <c r="I2418" i="3"/>
  <c r="I2419" i="3"/>
  <c r="I2420" i="3"/>
  <c r="I2421" i="3"/>
  <c r="I2422" i="3"/>
  <c r="I2423" i="3"/>
  <c r="I2424" i="3"/>
  <c r="I2425" i="3"/>
  <c r="I2426" i="3"/>
  <c r="I2427" i="3"/>
  <c r="I2428" i="3"/>
  <c r="I2429" i="3"/>
  <c r="I2430" i="3"/>
  <c r="I2431" i="3"/>
  <c r="I2432" i="3"/>
  <c r="I2433" i="3"/>
  <c r="I2434" i="3"/>
  <c r="I2435" i="3"/>
  <c r="I2436" i="3"/>
  <c r="I2437" i="3"/>
  <c r="I2438" i="3"/>
  <c r="I2439" i="3"/>
  <c r="I2440" i="3"/>
  <c r="I2441" i="3"/>
  <c r="I2442" i="3"/>
  <c r="I2443" i="3"/>
  <c r="I2444" i="3"/>
  <c r="I2445" i="3"/>
  <c r="I2446" i="3"/>
  <c r="I2447" i="3"/>
  <c r="I2448" i="3"/>
  <c r="I2449" i="3"/>
  <c r="I2450" i="3"/>
  <c r="I2451" i="3"/>
  <c r="I2452" i="3"/>
  <c r="I2453" i="3"/>
  <c r="I2454" i="3"/>
  <c r="I2455" i="3"/>
  <c r="I2456" i="3"/>
  <c r="I2457" i="3"/>
  <c r="I2458" i="3"/>
  <c r="I2459" i="3"/>
  <c r="I2460" i="3"/>
  <c r="I2461" i="3"/>
  <c r="I2462" i="3"/>
  <c r="I2463" i="3"/>
  <c r="I2464" i="3"/>
  <c r="I2465" i="3"/>
  <c r="I2466" i="3"/>
  <c r="I2467" i="3"/>
  <c r="I2468" i="3"/>
  <c r="I2469" i="3"/>
  <c r="I2470" i="3"/>
  <c r="I2471" i="3"/>
  <c r="I2472" i="3"/>
  <c r="I2473" i="3"/>
  <c r="I2474" i="3"/>
  <c r="I2475" i="3"/>
  <c r="I2476" i="3"/>
  <c r="I2477" i="3"/>
  <c r="I2478" i="3"/>
  <c r="I2479" i="3"/>
  <c r="I2480" i="3"/>
  <c r="I2481" i="3"/>
  <c r="I2482" i="3"/>
  <c r="I2483" i="3"/>
  <c r="I2484" i="3"/>
  <c r="I2485" i="3"/>
  <c r="I2486" i="3"/>
  <c r="I2487" i="3"/>
  <c r="I2488" i="3"/>
  <c r="I2489" i="3"/>
  <c r="I2490" i="3"/>
  <c r="I2491" i="3"/>
  <c r="I2492" i="3"/>
  <c r="I2493" i="3"/>
  <c r="I2494" i="3"/>
  <c r="I2495" i="3"/>
  <c r="I2496" i="3"/>
  <c r="I2497" i="3"/>
  <c r="I2498" i="3"/>
  <c r="I2499" i="3"/>
  <c r="I2500" i="3"/>
  <c r="I2501" i="3"/>
  <c r="I2502" i="3"/>
  <c r="I2503" i="3"/>
  <c r="I2504" i="3"/>
  <c r="I2505" i="3"/>
  <c r="I2506" i="3"/>
  <c r="I2507" i="3"/>
  <c r="I2508" i="3"/>
  <c r="I2509" i="3"/>
  <c r="I2510" i="3"/>
  <c r="I2511" i="3"/>
  <c r="I2512" i="3"/>
  <c r="I2513" i="3"/>
  <c r="I2514" i="3"/>
  <c r="I2515" i="3"/>
  <c r="I2516" i="3"/>
  <c r="I2517" i="3"/>
  <c r="I2518" i="3"/>
  <c r="I2519" i="3"/>
  <c r="I2520" i="3"/>
  <c r="I2521" i="3"/>
  <c r="I2522" i="3"/>
  <c r="I2523" i="3"/>
  <c r="I2524" i="3"/>
  <c r="I2525" i="3"/>
  <c r="I2526" i="3"/>
  <c r="I2527" i="3"/>
  <c r="I2528" i="3"/>
  <c r="I2529" i="3"/>
  <c r="I2530" i="3"/>
  <c r="I2531" i="3"/>
  <c r="I2532" i="3"/>
  <c r="I2533" i="3"/>
  <c r="I2534" i="3"/>
  <c r="I2535" i="3"/>
  <c r="I2536" i="3"/>
  <c r="I2537" i="3"/>
  <c r="I2538" i="3"/>
  <c r="I2539" i="3"/>
  <c r="I2540" i="3"/>
  <c r="I2541" i="3"/>
  <c r="I2542" i="3"/>
  <c r="I2543" i="3"/>
  <c r="I2544" i="3"/>
  <c r="I2545" i="3"/>
  <c r="I2546" i="3"/>
  <c r="I2547" i="3"/>
  <c r="I2548" i="3"/>
  <c r="I2549" i="3"/>
  <c r="I2550" i="3"/>
  <c r="I2551" i="3"/>
  <c r="I2552" i="3"/>
  <c r="I2553" i="3"/>
  <c r="I2554" i="3"/>
  <c r="I2555" i="3"/>
  <c r="I2556" i="3"/>
  <c r="I2557" i="3"/>
  <c r="I2558" i="3"/>
  <c r="I2559" i="3"/>
  <c r="I2560" i="3"/>
  <c r="I2561" i="3"/>
  <c r="I2562" i="3"/>
  <c r="I2563" i="3"/>
  <c r="I2564" i="3"/>
  <c r="I2565" i="3"/>
  <c r="I2566" i="3"/>
  <c r="I2567" i="3"/>
  <c r="I2568" i="3"/>
  <c r="I2569" i="3"/>
  <c r="I2570" i="3"/>
  <c r="I2571" i="3"/>
  <c r="I2572" i="3"/>
  <c r="I2573" i="3"/>
  <c r="I2574" i="3"/>
  <c r="I2575" i="3"/>
  <c r="I2576" i="3"/>
  <c r="I2577" i="3"/>
  <c r="I2578" i="3"/>
  <c r="I2579" i="3"/>
  <c r="I2580" i="3"/>
  <c r="I2581" i="3"/>
  <c r="I2582" i="3"/>
  <c r="I2583" i="3"/>
  <c r="I2584" i="3"/>
  <c r="I2585" i="3"/>
  <c r="I2586" i="3"/>
  <c r="I2587" i="3"/>
  <c r="I2588" i="3"/>
  <c r="I2589" i="3"/>
  <c r="I2590" i="3"/>
  <c r="I2591" i="3"/>
  <c r="I2592" i="3"/>
  <c r="I2593" i="3"/>
  <c r="I2594" i="3"/>
  <c r="I2595" i="3"/>
  <c r="I2596" i="3"/>
  <c r="I2597" i="3"/>
  <c r="I2598" i="3"/>
  <c r="I2599" i="3"/>
  <c r="I2600" i="3"/>
  <c r="I2601" i="3"/>
  <c r="I2602" i="3"/>
  <c r="I2603" i="3"/>
  <c r="I2604" i="3"/>
  <c r="I2605" i="3"/>
  <c r="I2606" i="3"/>
  <c r="I2607" i="3"/>
  <c r="I2608" i="3"/>
  <c r="I2609" i="3"/>
  <c r="I2610" i="3"/>
  <c r="I2611" i="3"/>
  <c r="I2612" i="3"/>
  <c r="I2613" i="3"/>
  <c r="I2614" i="3"/>
  <c r="I2615" i="3"/>
  <c r="I2616" i="3"/>
  <c r="I2617" i="3"/>
  <c r="I2618" i="3"/>
  <c r="I2619" i="3"/>
  <c r="I2620" i="3"/>
  <c r="I2621" i="3"/>
  <c r="I2622" i="3"/>
  <c r="I2623" i="3"/>
  <c r="I2624" i="3"/>
  <c r="I2625" i="3"/>
  <c r="I2626" i="3"/>
  <c r="I2627" i="3"/>
  <c r="I2628" i="3"/>
  <c r="I2629" i="3"/>
  <c r="I2630" i="3"/>
  <c r="I2631" i="3"/>
  <c r="I2632" i="3"/>
  <c r="I2633" i="3"/>
  <c r="I2634" i="3"/>
  <c r="I2635" i="3"/>
  <c r="I2636" i="3"/>
  <c r="I2637" i="3"/>
  <c r="I2638" i="3"/>
  <c r="I2639" i="3"/>
  <c r="I2640" i="3"/>
  <c r="I2641" i="3"/>
  <c r="I2642" i="3"/>
  <c r="I2643" i="3"/>
  <c r="I2644" i="3"/>
  <c r="I2645" i="3"/>
  <c r="I2646" i="3"/>
  <c r="I2647" i="3"/>
  <c r="I2648" i="3"/>
  <c r="I2649" i="3"/>
  <c r="I2650" i="3"/>
  <c r="I2651" i="3"/>
  <c r="I2652" i="3"/>
  <c r="I2653" i="3"/>
  <c r="I2654" i="3"/>
  <c r="I2655" i="3"/>
  <c r="I2656" i="3"/>
  <c r="I2657" i="3"/>
  <c r="I2658" i="3"/>
  <c r="I2659" i="3"/>
  <c r="I2660" i="3"/>
  <c r="I2661" i="3"/>
  <c r="I2662" i="3"/>
  <c r="I2663" i="3"/>
  <c r="I2664" i="3"/>
  <c r="I2665" i="3"/>
  <c r="I2666" i="3"/>
  <c r="I2667" i="3"/>
  <c r="I2668" i="3"/>
  <c r="I2669" i="3"/>
  <c r="I2670" i="3"/>
  <c r="I2671" i="3"/>
  <c r="I2672" i="3"/>
  <c r="I2673" i="3"/>
  <c r="I2674" i="3"/>
  <c r="I2675" i="3"/>
  <c r="I2676" i="3"/>
  <c r="I2677" i="3"/>
  <c r="I2678" i="3"/>
  <c r="I2679" i="3"/>
  <c r="I2680" i="3"/>
  <c r="I2681" i="3"/>
  <c r="I2682" i="3"/>
  <c r="I2683" i="3"/>
  <c r="I2684" i="3"/>
  <c r="I2685" i="3"/>
  <c r="I2686" i="3"/>
  <c r="I2687" i="3"/>
  <c r="I2688" i="3"/>
  <c r="I2689" i="3"/>
  <c r="I2690" i="3"/>
  <c r="I2691" i="3"/>
  <c r="I2692" i="3"/>
  <c r="I2693" i="3"/>
  <c r="I2694" i="3"/>
  <c r="I2695" i="3"/>
  <c r="I2696" i="3"/>
  <c r="I2697" i="3"/>
  <c r="I2698" i="3"/>
  <c r="I2699" i="3"/>
  <c r="I2700" i="3"/>
  <c r="I2701" i="3"/>
  <c r="I2702" i="3"/>
  <c r="I2703" i="3"/>
  <c r="I2704" i="3"/>
  <c r="I2705" i="3"/>
  <c r="I2706" i="3"/>
  <c r="I2707" i="3"/>
  <c r="I2708" i="3"/>
  <c r="I2709" i="3"/>
  <c r="I2710" i="3"/>
  <c r="I2711" i="3"/>
  <c r="I2712" i="3"/>
  <c r="I2713" i="3"/>
  <c r="I2714" i="3"/>
  <c r="I2715" i="3"/>
  <c r="I2716" i="3"/>
  <c r="I2717" i="3"/>
  <c r="I2718" i="3"/>
  <c r="I2719" i="3"/>
  <c r="I2720" i="3"/>
  <c r="I2721" i="3"/>
  <c r="I2722" i="3"/>
  <c r="I2723" i="3"/>
  <c r="I2724" i="3"/>
  <c r="I2725" i="3"/>
  <c r="I2726" i="3"/>
  <c r="I2727" i="3"/>
  <c r="I2728" i="3"/>
  <c r="I2729" i="3"/>
  <c r="I2730" i="3"/>
  <c r="I2731" i="3"/>
  <c r="I2732" i="3"/>
  <c r="I2733" i="3"/>
  <c r="I2734" i="3"/>
  <c r="I2735" i="3"/>
  <c r="I2736" i="3"/>
  <c r="I2737" i="3"/>
  <c r="I2738" i="3"/>
  <c r="I2739" i="3"/>
  <c r="I2740" i="3"/>
  <c r="I2741" i="3"/>
  <c r="I2742" i="3"/>
  <c r="I2743" i="3"/>
  <c r="I2744" i="3"/>
  <c r="I2745" i="3"/>
  <c r="I2746" i="3"/>
  <c r="I2747" i="3"/>
  <c r="I2748" i="3"/>
  <c r="I2749" i="3"/>
  <c r="I2750" i="3"/>
  <c r="I2751" i="3"/>
  <c r="I2752" i="3"/>
  <c r="I2753" i="3"/>
  <c r="I2754" i="3"/>
  <c r="I2755" i="3"/>
  <c r="I2756" i="3"/>
  <c r="I2757" i="3"/>
  <c r="I2758" i="3"/>
  <c r="I2759" i="3"/>
  <c r="I2760" i="3"/>
  <c r="I2761" i="3"/>
  <c r="I2762" i="3"/>
  <c r="I2763" i="3"/>
  <c r="I2764" i="3"/>
  <c r="I2765" i="3"/>
  <c r="I2766" i="3"/>
  <c r="I2767" i="3"/>
  <c r="I2768" i="3"/>
  <c r="I2769" i="3"/>
  <c r="I2770" i="3"/>
  <c r="I2771" i="3"/>
  <c r="I2772" i="3"/>
  <c r="I2773" i="3"/>
  <c r="I2774" i="3"/>
  <c r="I2775" i="3"/>
  <c r="I2776" i="3"/>
  <c r="I2777" i="3"/>
  <c r="I2778" i="3"/>
  <c r="I2779" i="3"/>
  <c r="I2780" i="3"/>
  <c r="I2781" i="3"/>
  <c r="I2782" i="3"/>
  <c r="I2783" i="3"/>
  <c r="I2784" i="3"/>
  <c r="I2785" i="3"/>
  <c r="I2786" i="3"/>
  <c r="I2787" i="3"/>
  <c r="I2788" i="3"/>
  <c r="I2789" i="3"/>
  <c r="I2790" i="3"/>
  <c r="I2791" i="3"/>
  <c r="I2792" i="3"/>
  <c r="I2793" i="3"/>
  <c r="I2794" i="3"/>
  <c r="I2795" i="3"/>
  <c r="I2796" i="3"/>
  <c r="I2797" i="3"/>
  <c r="I2798" i="3"/>
  <c r="I2799" i="3"/>
  <c r="I2800" i="3"/>
  <c r="I2801" i="3"/>
  <c r="I2802" i="3"/>
  <c r="I2803" i="3"/>
  <c r="I2804" i="3"/>
  <c r="I2805" i="3"/>
  <c r="I2806" i="3"/>
  <c r="I2807" i="3"/>
  <c r="I2808" i="3"/>
  <c r="I2809" i="3"/>
  <c r="I2810" i="3"/>
  <c r="I2811" i="3"/>
  <c r="I2812" i="3"/>
  <c r="I2813" i="3"/>
  <c r="I2814" i="3"/>
  <c r="I2815" i="3"/>
  <c r="I2816" i="3"/>
  <c r="I2817" i="3"/>
  <c r="I2818" i="3"/>
  <c r="I2819" i="3"/>
  <c r="I2820" i="3"/>
  <c r="I2821" i="3"/>
  <c r="I2822" i="3"/>
  <c r="I2823" i="3"/>
  <c r="I2824" i="3"/>
  <c r="I2825" i="3"/>
  <c r="I2826" i="3"/>
  <c r="I2827" i="3"/>
  <c r="I2828" i="3"/>
  <c r="I2829" i="3"/>
  <c r="I2830" i="3"/>
  <c r="I2831" i="3"/>
  <c r="I2832" i="3"/>
  <c r="I2833" i="3"/>
  <c r="I2834" i="3"/>
  <c r="I2835" i="3"/>
  <c r="I2836" i="3"/>
  <c r="I2837" i="3"/>
  <c r="I2838" i="3"/>
  <c r="I2839" i="3"/>
  <c r="I2840" i="3"/>
  <c r="I2841" i="3"/>
  <c r="I2842" i="3"/>
  <c r="I2843" i="3"/>
  <c r="I2844" i="3"/>
  <c r="I2845" i="3"/>
  <c r="I2846" i="3"/>
  <c r="I2847" i="3"/>
  <c r="I2848" i="3"/>
  <c r="I2849" i="3"/>
  <c r="I2850" i="3"/>
  <c r="I2851" i="3"/>
  <c r="I2852" i="3"/>
  <c r="I2853" i="3"/>
  <c r="I2854" i="3"/>
  <c r="I2855" i="3"/>
  <c r="I2856" i="3"/>
  <c r="I2857" i="3"/>
  <c r="I2858" i="3"/>
  <c r="I2859" i="3"/>
  <c r="I2860" i="3"/>
  <c r="I2861" i="3"/>
  <c r="I2862" i="3"/>
  <c r="I2863" i="3"/>
  <c r="I2864" i="3"/>
  <c r="I2865" i="3"/>
  <c r="I2866" i="3"/>
  <c r="I2867" i="3"/>
  <c r="I2868" i="3"/>
  <c r="I2869" i="3"/>
  <c r="I2870" i="3"/>
  <c r="I2871" i="3"/>
  <c r="I2872" i="3"/>
  <c r="I2873" i="3"/>
  <c r="I2874" i="3"/>
  <c r="I2875" i="3"/>
  <c r="I2876" i="3"/>
  <c r="I2877" i="3"/>
  <c r="I2878" i="3"/>
  <c r="I2879" i="3"/>
  <c r="I2880" i="3"/>
  <c r="I2881" i="3"/>
  <c r="I2882" i="3"/>
  <c r="I2883" i="3"/>
  <c r="I2884" i="3"/>
  <c r="I2885" i="3"/>
  <c r="I2886" i="3"/>
  <c r="I2887" i="3"/>
  <c r="I2888" i="3"/>
  <c r="I2889" i="3"/>
  <c r="I2890" i="3"/>
  <c r="I2891" i="3"/>
  <c r="I2892" i="3"/>
  <c r="I2893" i="3"/>
  <c r="I2894" i="3"/>
  <c r="I2895" i="3"/>
  <c r="I2896" i="3"/>
  <c r="I2897" i="3"/>
  <c r="I2898" i="3"/>
  <c r="I2899" i="3"/>
  <c r="I2900" i="3"/>
  <c r="I2901" i="3"/>
  <c r="I2902" i="3"/>
  <c r="I2903" i="3"/>
  <c r="I2904" i="3"/>
  <c r="I2905" i="3"/>
  <c r="I2906" i="3"/>
  <c r="I2907" i="3"/>
  <c r="I2908" i="3"/>
  <c r="I2909" i="3"/>
  <c r="I2910" i="3"/>
  <c r="I2911" i="3"/>
  <c r="I2912" i="3"/>
  <c r="I2913" i="3"/>
  <c r="I2914" i="3"/>
  <c r="I2915" i="3"/>
  <c r="I2916" i="3"/>
  <c r="I2917" i="3"/>
  <c r="I2918" i="3"/>
  <c r="I2919" i="3"/>
  <c r="I2920" i="3"/>
  <c r="I2921" i="3"/>
  <c r="I2922" i="3"/>
  <c r="I2923" i="3"/>
  <c r="I2924" i="3"/>
  <c r="I2925" i="3"/>
  <c r="I2926" i="3"/>
  <c r="I2927" i="3"/>
  <c r="I2928" i="3"/>
  <c r="I2929" i="3"/>
  <c r="I2930" i="3"/>
  <c r="I2931" i="3"/>
  <c r="I2932" i="3"/>
  <c r="I2933" i="3"/>
  <c r="I2934" i="3"/>
  <c r="I2935" i="3"/>
  <c r="I2936" i="3"/>
  <c r="I2937" i="3"/>
  <c r="I2938" i="3"/>
  <c r="I2939" i="3"/>
  <c r="I2940" i="3"/>
  <c r="I2941" i="3"/>
  <c r="I2942" i="3"/>
  <c r="I2943" i="3"/>
  <c r="I2944" i="3"/>
  <c r="I2945" i="3"/>
  <c r="I2946" i="3"/>
  <c r="I2947" i="3"/>
  <c r="I2948" i="3"/>
  <c r="I2949" i="3"/>
  <c r="I2950" i="3"/>
  <c r="I2951" i="3"/>
  <c r="I2952" i="3"/>
  <c r="I2953" i="3"/>
  <c r="I2954" i="3"/>
  <c r="I2955" i="3"/>
  <c r="I2956" i="3"/>
  <c r="I2957" i="3"/>
  <c r="I2958" i="3"/>
  <c r="I2959" i="3"/>
  <c r="I2960" i="3"/>
  <c r="I2961" i="3"/>
  <c r="I2962" i="3"/>
  <c r="I2963" i="3"/>
  <c r="I2964" i="3"/>
  <c r="I2965" i="3"/>
  <c r="I2966" i="3"/>
  <c r="I2967" i="3"/>
  <c r="I2968" i="3"/>
  <c r="I2969" i="3"/>
  <c r="I2970" i="3"/>
  <c r="I2971" i="3"/>
  <c r="I2972" i="3"/>
  <c r="I2973" i="3"/>
  <c r="I2974" i="3"/>
  <c r="I2975" i="3"/>
  <c r="I2976" i="3"/>
  <c r="I2977" i="3"/>
  <c r="I2978" i="3"/>
  <c r="I2979" i="3"/>
  <c r="I2980" i="3"/>
  <c r="I2981" i="3"/>
  <c r="I2982" i="3"/>
  <c r="I2983" i="3"/>
  <c r="I2984" i="3"/>
  <c r="I2985" i="3"/>
  <c r="I2986" i="3"/>
  <c r="I2987" i="3"/>
  <c r="I2988" i="3"/>
  <c r="I2989" i="3"/>
  <c r="I2990" i="3"/>
  <c r="I2991" i="3"/>
  <c r="I2992" i="3"/>
  <c r="I2993" i="3"/>
  <c r="I2994" i="3"/>
  <c r="I2995" i="3"/>
  <c r="I2996" i="3"/>
  <c r="I2997" i="3"/>
  <c r="I2998" i="3"/>
  <c r="I2999" i="3"/>
  <c r="I3000" i="3"/>
  <c r="I3001" i="3"/>
  <c r="I3002" i="3"/>
  <c r="I3003" i="3"/>
  <c r="I3004" i="3"/>
  <c r="I3005" i="3"/>
  <c r="I3006" i="3"/>
  <c r="I3007" i="3"/>
  <c r="I3008" i="3"/>
  <c r="I3009" i="3"/>
  <c r="I3010" i="3"/>
  <c r="I3011" i="3"/>
  <c r="I3012" i="3"/>
  <c r="I3013" i="3"/>
  <c r="I3014" i="3"/>
  <c r="I3015" i="3"/>
  <c r="I3016" i="3"/>
  <c r="I3017" i="3"/>
  <c r="I3018" i="3"/>
  <c r="I3019" i="3"/>
  <c r="I3020" i="3"/>
  <c r="I3021" i="3"/>
  <c r="I3022" i="3"/>
  <c r="I3023" i="3"/>
  <c r="I3024" i="3"/>
  <c r="I3025" i="3"/>
  <c r="I3026" i="3"/>
  <c r="I3027" i="3"/>
  <c r="I3028" i="3"/>
  <c r="I3029" i="3"/>
  <c r="I3030" i="3"/>
  <c r="I3031" i="3"/>
  <c r="I3032" i="3"/>
  <c r="I3033" i="3"/>
  <c r="I3034" i="3"/>
  <c r="I3035" i="3"/>
  <c r="I3036" i="3"/>
  <c r="I3037" i="3"/>
  <c r="I3038" i="3"/>
  <c r="I3039" i="3"/>
  <c r="I3040" i="3"/>
  <c r="I3041" i="3"/>
  <c r="I3042" i="3"/>
  <c r="I3043" i="3"/>
  <c r="I3044" i="3"/>
  <c r="I3045" i="3"/>
  <c r="I3046" i="3"/>
  <c r="I3047" i="3"/>
  <c r="I3048" i="3"/>
  <c r="I3049" i="3"/>
  <c r="I3050" i="3"/>
  <c r="I3051" i="3"/>
  <c r="I3052" i="3"/>
  <c r="I3053" i="3"/>
  <c r="I3054" i="3"/>
  <c r="I3055" i="3"/>
  <c r="I3056" i="3"/>
  <c r="I3057" i="3"/>
  <c r="I3058" i="3"/>
  <c r="I3059" i="3"/>
  <c r="I3060" i="3"/>
  <c r="I3061" i="3"/>
  <c r="I3062" i="3"/>
  <c r="I3063" i="3"/>
  <c r="I3064" i="3"/>
  <c r="I3065" i="3"/>
  <c r="I3066" i="3"/>
  <c r="I3067" i="3"/>
  <c r="I3068" i="3"/>
  <c r="I3069" i="3"/>
  <c r="I3070" i="3"/>
  <c r="I3071" i="3"/>
  <c r="I3072" i="3"/>
  <c r="I3073" i="3"/>
  <c r="I3074" i="3"/>
  <c r="I3075" i="3"/>
  <c r="I3076" i="3"/>
  <c r="I3077" i="3"/>
  <c r="I3078" i="3"/>
  <c r="I3079" i="3"/>
  <c r="I3080" i="3"/>
  <c r="I3081" i="3"/>
  <c r="I3082" i="3"/>
  <c r="I3083" i="3"/>
  <c r="I3084" i="3"/>
  <c r="I3085" i="3"/>
  <c r="I3086" i="3"/>
  <c r="I3087" i="3"/>
  <c r="I3088" i="3"/>
  <c r="I3089" i="3"/>
  <c r="I3090" i="3"/>
  <c r="I3091" i="3"/>
  <c r="I3092" i="3"/>
  <c r="I3093" i="3"/>
  <c r="I3094" i="3"/>
  <c r="I3095" i="3"/>
  <c r="I3096" i="3"/>
  <c r="I3097" i="3"/>
  <c r="I3098" i="3"/>
  <c r="I3099" i="3"/>
  <c r="I3100" i="3"/>
  <c r="I3101" i="3"/>
  <c r="I3102" i="3"/>
  <c r="I3103" i="3"/>
  <c r="I3104" i="3"/>
  <c r="I3105" i="3"/>
  <c r="I3106" i="3"/>
  <c r="I3107" i="3"/>
  <c r="I3108" i="3"/>
  <c r="I3109" i="3"/>
  <c r="I3110" i="3"/>
  <c r="I3111" i="3"/>
  <c r="I3112" i="3"/>
  <c r="I3113" i="3"/>
  <c r="I3114" i="3"/>
  <c r="I3115" i="3"/>
  <c r="I3116" i="3"/>
  <c r="I3117" i="3"/>
  <c r="I3118" i="3"/>
  <c r="I3119" i="3"/>
  <c r="I3120" i="3"/>
  <c r="I3121" i="3"/>
  <c r="I3122" i="3"/>
  <c r="I3123" i="3"/>
  <c r="I3124" i="3"/>
  <c r="I3125" i="3"/>
  <c r="I3126" i="3"/>
  <c r="I3127" i="3"/>
  <c r="I3128" i="3"/>
  <c r="I3129" i="3"/>
  <c r="I3130" i="3"/>
  <c r="I3131" i="3"/>
  <c r="I3132" i="3"/>
  <c r="I3133" i="3"/>
  <c r="I3134" i="3"/>
  <c r="I3135" i="3"/>
  <c r="I3136" i="3"/>
  <c r="I3137" i="3"/>
  <c r="I3138" i="3"/>
  <c r="I3139" i="3"/>
  <c r="I3140" i="3"/>
  <c r="I3141" i="3"/>
  <c r="I3142" i="3"/>
  <c r="I3143" i="3"/>
  <c r="I3144" i="3"/>
  <c r="I3145" i="3"/>
  <c r="I3146" i="3"/>
  <c r="I3147" i="3"/>
  <c r="I3148" i="3"/>
  <c r="I3149" i="3"/>
  <c r="I3150" i="3"/>
  <c r="I3151" i="3"/>
  <c r="I3152" i="3"/>
  <c r="I3153" i="3"/>
  <c r="I3154" i="3"/>
  <c r="I3155" i="3"/>
  <c r="I3156" i="3"/>
  <c r="I3157" i="3"/>
  <c r="I3158" i="3"/>
  <c r="I3159" i="3"/>
  <c r="I3160" i="3"/>
  <c r="I3161" i="3"/>
  <c r="I3162" i="3"/>
  <c r="I3163" i="3"/>
  <c r="I3164" i="3"/>
  <c r="I3165" i="3"/>
  <c r="I3166" i="3"/>
  <c r="I3167" i="3"/>
  <c r="I3168" i="3"/>
  <c r="I3169" i="3"/>
  <c r="I3170" i="3"/>
  <c r="I3171" i="3"/>
  <c r="I3172" i="3"/>
  <c r="I3173" i="3"/>
  <c r="I3174" i="3"/>
  <c r="I3175" i="3"/>
  <c r="I3176" i="3"/>
  <c r="I3177" i="3"/>
  <c r="I3178" i="3"/>
  <c r="I3179" i="3"/>
  <c r="I3180" i="3"/>
  <c r="I3181" i="3"/>
  <c r="I3182" i="3"/>
  <c r="I3183" i="3"/>
  <c r="I3184" i="3"/>
  <c r="I3185" i="3"/>
  <c r="I3186" i="3"/>
  <c r="I3187" i="3"/>
  <c r="I3188" i="3"/>
  <c r="I3189" i="3"/>
  <c r="I3190" i="3"/>
  <c r="I3191" i="3"/>
  <c r="I3192" i="3"/>
  <c r="I3193" i="3"/>
  <c r="I3194" i="3"/>
  <c r="I3195" i="3"/>
  <c r="I3196" i="3"/>
  <c r="I3197" i="3"/>
  <c r="I3198" i="3"/>
  <c r="I3199" i="3"/>
  <c r="I3200" i="3"/>
  <c r="I3201" i="3"/>
  <c r="I3202" i="3"/>
  <c r="I3203" i="3"/>
  <c r="I3204" i="3"/>
  <c r="I3205" i="3"/>
  <c r="I3206" i="3"/>
  <c r="I3207" i="3"/>
  <c r="I3208" i="3"/>
  <c r="I3209" i="3"/>
  <c r="I3210" i="3"/>
  <c r="I3211" i="3"/>
  <c r="I3212" i="3"/>
  <c r="I3213" i="3"/>
  <c r="I3214" i="3"/>
  <c r="I3215" i="3"/>
  <c r="I3216" i="3"/>
  <c r="I3217" i="3"/>
  <c r="I3218" i="3"/>
  <c r="I3219" i="3"/>
  <c r="I3220" i="3"/>
  <c r="I3221" i="3"/>
  <c r="I3222" i="3"/>
  <c r="I3223" i="3"/>
  <c r="I3224" i="3"/>
  <c r="I3225" i="3"/>
  <c r="I3226" i="3"/>
  <c r="I3227" i="3"/>
  <c r="I3228" i="3"/>
  <c r="I3229" i="3"/>
  <c r="I3230" i="3"/>
  <c r="I3231" i="3"/>
  <c r="I3232" i="3"/>
  <c r="I3233" i="3"/>
  <c r="I3234" i="3"/>
  <c r="I3235" i="3"/>
  <c r="I3236" i="3"/>
  <c r="I3237" i="3"/>
  <c r="I3238" i="3"/>
  <c r="I3239" i="3"/>
  <c r="I3240" i="3"/>
  <c r="I3241" i="3"/>
  <c r="I3242" i="3"/>
  <c r="I3243" i="3"/>
  <c r="I3244" i="3"/>
  <c r="I3245" i="3"/>
  <c r="I3246" i="3"/>
  <c r="I3247" i="3"/>
  <c r="I3248" i="3"/>
  <c r="I3249" i="3"/>
  <c r="I3250" i="3"/>
  <c r="I3251" i="3"/>
  <c r="I3252" i="3"/>
  <c r="I3253" i="3"/>
  <c r="I3254" i="3"/>
  <c r="I3255" i="3"/>
  <c r="I3256" i="3"/>
  <c r="I3257" i="3"/>
  <c r="I3258" i="3"/>
  <c r="I3259" i="3"/>
  <c r="I3260" i="3"/>
  <c r="I3261" i="3"/>
  <c r="I3262" i="3"/>
  <c r="I3263" i="3"/>
  <c r="I3264" i="3"/>
  <c r="I3265" i="3"/>
  <c r="I3266" i="3"/>
  <c r="I3267" i="3"/>
  <c r="I3268" i="3"/>
  <c r="I3269" i="3"/>
  <c r="I3270" i="3"/>
  <c r="I3271" i="3"/>
  <c r="I3272" i="3"/>
  <c r="I3273" i="3"/>
  <c r="I3274" i="3"/>
  <c r="I3275" i="3"/>
  <c r="I3276" i="3"/>
  <c r="I3277" i="3"/>
  <c r="I3278" i="3"/>
  <c r="I3279" i="3"/>
  <c r="I3280" i="3"/>
  <c r="I3281" i="3"/>
  <c r="I3282" i="3"/>
  <c r="I3283" i="3"/>
  <c r="I3284" i="3"/>
  <c r="I3285" i="3"/>
  <c r="I3286" i="3"/>
  <c r="I3287" i="3"/>
  <c r="I3288" i="3"/>
  <c r="I3289" i="3"/>
  <c r="I3290" i="3"/>
  <c r="I3291" i="3"/>
  <c r="I3292" i="3"/>
  <c r="I3293" i="3"/>
  <c r="I3294" i="3"/>
  <c r="I3295" i="3"/>
  <c r="I3296" i="3"/>
  <c r="I3297" i="3"/>
  <c r="I3298" i="3"/>
  <c r="I3299" i="3"/>
  <c r="I3300" i="3"/>
  <c r="I3301" i="3"/>
  <c r="I3302" i="3"/>
  <c r="I3303" i="3"/>
  <c r="I3304" i="3"/>
  <c r="I3305" i="3"/>
  <c r="I3306" i="3"/>
  <c r="I3307" i="3"/>
  <c r="I3308" i="3"/>
  <c r="I3309" i="3"/>
  <c r="I3310" i="3"/>
  <c r="I3311" i="3"/>
  <c r="I3312" i="3"/>
  <c r="I3313" i="3"/>
  <c r="I3314" i="3"/>
  <c r="I3315" i="3"/>
  <c r="I3316" i="3"/>
  <c r="I3317" i="3"/>
  <c r="I3318" i="3"/>
  <c r="I3319" i="3"/>
  <c r="I3320" i="3"/>
  <c r="I3321" i="3"/>
  <c r="I3322" i="3"/>
  <c r="I3323" i="3"/>
  <c r="I3324" i="3"/>
  <c r="I3325" i="3"/>
  <c r="I3326" i="3"/>
  <c r="I3327" i="3"/>
  <c r="I3328" i="3"/>
  <c r="I3329" i="3"/>
  <c r="I3330" i="3"/>
  <c r="I3331" i="3"/>
  <c r="I3332" i="3"/>
  <c r="I3333" i="3"/>
  <c r="I3334" i="3"/>
  <c r="I3335" i="3"/>
  <c r="I3336" i="3"/>
  <c r="I3337" i="3"/>
  <c r="I3338" i="3"/>
  <c r="I3339" i="3"/>
  <c r="I3340" i="3"/>
  <c r="I3341" i="3"/>
  <c r="I3342" i="3"/>
  <c r="I3343" i="3"/>
  <c r="I3344" i="3"/>
  <c r="I3345" i="3"/>
  <c r="I3346" i="3"/>
  <c r="I3347" i="3"/>
  <c r="I3348" i="3"/>
  <c r="I3349" i="3"/>
  <c r="I3350" i="3"/>
  <c r="I3351" i="3"/>
  <c r="I3352" i="3"/>
  <c r="I3353" i="3"/>
  <c r="I3354" i="3"/>
  <c r="I3355" i="3"/>
  <c r="I3356" i="3"/>
  <c r="I3357" i="3"/>
  <c r="I3358" i="3"/>
  <c r="I3359" i="3"/>
  <c r="I3360" i="3"/>
  <c r="I3361" i="3"/>
  <c r="I3362" i="3"/>
  <c r="I3363" i="3"/>
  <c r="I3364" i="3"/>
  <c r="I3365" i="3"/>
  <c r="I3366" i="3"/>
  <c r="I3367" i="3"/>
  <c r="I3368" i="3"/>
  <c r="I3369" i="3"/>
  <c r="I3370" i="3"/>
  <c r="I3371" i="3"/>
  <c r="I3372" i="3"/>
  <c r="I3373" i="3"/>
  <c r="I3374" i="3"/>
  <c r="I3375" i="3"/>
  <c r="I3376" i="3"/>
  <c r="I3377" i="3"/>
  <c r="I3378" i="3"/>
  <c r="I3379" i="3"/>
  <c r="I3380" i="3"/>
  <c r="I3381" i="3"/>
  <c r="I3382" i="3"/>
  <c r="I3383" i="3"/>
  <c r="I3384" i="3"/>
  <c r="I3385" i="3"/>
  <c r="I3386" i="3"/>
  <c r="I3387" i="3"/>
  <c r="I3388" i="3"/>
  <c r="I3389" i="3"/>
  <c r="I3390" i="3"/>
  <c r="I3391" i="3"/>
  <c r="I3392" i="3"/>
  <c r="I3393" i="3"/>
  <c r="I3394" i="3"/>
  <c r="I3395" i="3"/>
  <c r="I3396" i="3"/>
  <c r="I3397" i="3"/>
  <c r="I3398" i="3"/>
  <c r="I3399" i="3"/>
  <c r="I3400" i="3"/>
  <c r="I3401" i="3"/>
  <c r="I3402" i="3"/>
  <c r="I3403" i="3"/>
  <c r="I3404" i="3"/>
  <c r="I3405" i="3"/>
  <c r="I3406" i="3"/>
  <c r="I3407" i="3"/>
  <c r="I3408" i="3"/>
  <c r="I3409" i="3"/>
  <c r="I3410" i="3"/>
  <c r="I3411" i="3"/>
  <c r="I3412" i="3"/>
  <c r="I3413" i="3"/>
  <c r="I3414" i="3"/>
  <c r="I3415" i="3"/>
  <c r="I3416" i="3"/>
  <c r="I3417" i="3"/>
  <c r="I3418" i="3"/>
  <c r="I3419" i="3"/>
  <c r="I3420" i="3"/>
  <c r="I3421" i="3"/>
  <c r="I3422" i="3"/>
  <c r="I3423" i="3"/>
  <c r="I3424" i="3"/>
  <c r="I3425" i="3"/>
  <c r="I3426" i="3"/>
  <c r="I3427" i="3"/>
  <c r="I3428" i="3"/>
  <c r="I3429" i="3"/>
  <c r="I3430" i="3"/>
  <c r="I3431" i="3"/>
  <c r="I3432" i="3"/>
  <c r="I3433" i="3"/>
  <c r="I3434" i="3"/>
  <c r="I3435" i="3"/>
  <c r="I3436" i="3"/>
  <c r="I3437" i="3"/>
  <c r="I3438" i="3"/>
  <c r="I3439" i="3"/>
  <c r="I3440" i="3"/>
  <c r="I3441" i="3"/>
  <c r="I3442" i="3"/>
  <c r="I3443" i="3"/>
  <c r="I3444" i="3"/>
  <c r="I3445" i="3"/>
  <c r="I3446" i="3"/>
  <c r="I3447" i="3"/>
  <c r="I3448" i="3"/>
  <c r="I3449" i="3"/>
  <c r="I3450" i="3"/>
  <c r="I3451" i="3"/>
  <c r="I3452" i="3"/>
  <c r="I3453" i="3"/>
  <c r="I3454" i="3"/>
  <c r="I3455" i="3"/>
  <c r="I3456" i="3"/>
  <c r="I3457" i="3"/>
  <c r="I3458" i="3"/>
  <c r="I3459" i="3"/>
  <c r="I3460" i="3"/>
  <c r="I3461" i="3"/>
  <c r="I3462" i="3"/>
  <c r="I3463" i="3"/>
  <c r="I3464" i="3"/>
  <c r="I3465" i="3"/>
  <c r="I3466" i="3"/>
  <c r="I3467" i="3"/>
  <c r="I3468" i="3"/>
  <c r="I3469" i="3"/>
  <c r="I3470" i="3"/>
  <c r="I3471" i="3"/>
  <c r="I3472" i="3"/>
  <c r="I3473" i="3"/>
  <c r="I3474" i="3"/>
  <c r="I3475" i="3"/>
  <c r="I3476" i="3"/>
  <c r="I3477" i="3"/>
  <c r="I3478" i="3"/>
  <c r="I3479" i="3"/>
  <c r="I3480" i="3"/>
  <c r="I3481" i="3"/>
  <c r="I3482" i="3"/>
  <c r="I3483" i="3"/>
  <c r="I3484" i="3"/>
  <c r="I3485" i="3"/>
  <c r="I3486" i="3"/>
  <c r="I3487" i="3"/>
  <c r="I3488" i="3"/>
  <c r="I3489" i="3"/>
  <c r="I3490" i="3"/>
  <c r="I3491" i="3"/>
  <c r="I3492" i="3"/>
  <c r="I3493" i="3"/>
  <c r="I3494" i="3"/>
  <c r="I3495" i="3"/>
  <c r="I3496" i="3"/>
  <c r="I3497" i="3"/>
  <c r="I3498" i="3"/>
  <c r="I3499" i="3"/>
  <c r="I3500" i="3"/>
  <c r="I3501" i="3"/>
  <c r="I3502" i="3"/>
  <c r="I3503" i="3"/>
  <c r="I3504" i="3"/>
  <c r="I3505" i="3"/>
  <c r="I3506" i="3"/>
  <c r="I3507" i="3"/>
  <c r="I3508" i="3"/>
  <c r="I3509" i="3"/>
  <c r="I3510" i="3"/>
  <c r="I3511" i="3"/>
  <c r="I3512" i="3"/>
  <c r="I3513" i="3"/>
  <c r="I3514" i="3"/>
  <c r="I3515" i="3"/>
  <c r="I3516" i="3"/>
  <c r="I3517" i="3"/>
  <c r="I3518" i="3"/>
  <c r="I3519" i="3"/>
  <c r="I3520" i="3"/>
  <c r="I3521" i="3"/>
  <c r="I3522" i="3"/>
  <c r="I3523" i="3"/>
  <c r="I3524" i="3"/>
  <c r="I3525" i="3"/>
  <c r="I3526" i="3"/>
  <c r="I3527" i="3"/>
  <c r="I3528" i="3"/>
  <c r="I3529" i="3"/>
  <c r="I3530" i="3"/>
  <c r="I3531" i="3"/>
  <c r="I3532" i="3"/>
  <c r="I3533" i="3"/>
  <c r="I3534" i="3"/>
  <c r="I3535" i="3"/>
  <c r="I3536" i="3"/>
  <c r="I3537" i="3"/>
  <c r="I3538" i="3"/>
  <c r="I3539" i="3"/>
  <c r="I3540" i="3"/>
  <c r="I3541" i="3"/>
  <c r="I3542" i="3"/>
  <c r="I3543" i="3"/>
  <c r="I3544" i="3"/>
  <c r="I3545" i="3"/>
  <c r="I3546" i="3"/>
  <c r="I3547" i="3"/>
  <c r="I3548" i="3"/>
  <c r="I3549" i="3"/>
  <c r="I3550" i="3"/>
  <c r="I3551" i="3"/>
  <c r="I3552" i="3"/>
  <c r="I3553" i="3"/>
  <c r="I3554" i="3"/>
  <c r="I3555" i="3"/>
  <c r="I3556" i="3"/>
  <c r="I3557" i="3"/>
  <c r="I3558" i="3"/>
  <c r="I3559" i="3"/>
  <c r="I3560" i="3"/>
  <c r="I3561" i="3"/>
  <c r="I3562" i="3"/>
  <c r="I3563" i="3"/>
  <c r="I3564" i="3"/>
  <c r="I3565" i="3"/>
  <c r="I3566" i="3"/>
  <c r="I3567" i="3"/>
  <c r="I3568" i="3"/>
  <c r="I3569" i="3"/>
  <c r="I3570" i="3"/>
  <c r="I3571" i="3"/>
  <c r="I3572" i="3"/>
  <c r="I3573" i="3"/>
  <c r="I3574" i="3"/>
  <c r="I3575" i="3"/>
  <c r="I3576" i="3"/>
  <c r="I3577" i="3"/>
  <c r="I3578" i="3"/>
  <c r="I3579" i="3"/>
  <c r="I3580" i="3"/>
  <c r="I3581" i="3"/>
  <c r="I3582" i="3"/>
  <c r="I3583" i="3"/>
  <c r="I3584" i="3"/>
  <c r="I3585" i="3"/>
  <c r="I3586" i="3"/>
  <c r="I3587" i="3"/>
  <c r="I3588" i="3"/>
  <c r="I3589" i="3"/>
  <c r="I3590" i="3"/>
  <c r="I3591" i="3"/>
  <c r="I3592" i="3"/>
  <c r="I3593" i="3"/>
  <c r="I3594" i="3"/>
  <c r="I3595" i="3"/>
  <c r="I3596" i="3"/>
  <c r="I3597" i="3"/>
  <c r="I3598" i="3"/>
  <c r="I3599" i="3"/>
  <c r="I3600" i="3"/>
  <c r="I3601" i="3"/>
  <c r="I3602" i="3"/>
  <c r="I3603" i="3"/>
  <c r="I3604" i="3"/>
  <c r="I3605" i="3"/>
  <c r="I3606" i="3"/>
  <c r="I3607" i="3"/>
  <c r="I3608" i="3"/>
  <c r="I3609" i="3"/>
  <c r="I3610" i="3"/>
  <c r="I3611" i="3"/>
  <c r="I3612" i="3"/>
  <c r="I3613" i="3"/>
  <c r="I3614" i="3"/>
  <c r="I3615" i="3"/>
  <c r="I3616" i="3"/>
  <c r="I3617" i="3"/>
  <c r="I3618" i="3"/>
  <c r="I3619" i="3"/>
  <c r="I3620" i="3"/>
  <c r="I3621" i="3"/>
  <c r="I3622" i="3"/>
  <c r="I3623" i="3"/>
  <c r="I3624" i="3"/>
  <c r="I3625" i="3"/>
  <c r="I3626" i="3"/>
  <c r="I3627" i="3"/>
  <c r="I3628" i="3"/>
  <c r="I3629" i="3"/>
  <c r="I3630" i="3"/>
  <c r="I3631" i="3"/>
  <c r="I3632" i="3"/>
  <c r="I3633" i="3"/>
  <c r="I3634" i="3"/>
  <c r="I3635" i="3"/>
  <c r="I3636" i="3"/>
  <c r="I3637" i="3"/>
  <c r="I3638" i="3"/>
  <c r="I3639" i="3"/>
  <c r="I3640" i="3"/>
  <c r="I3641" i="3"/>
  <c r="I3642" i="3"/>
  <c r="I3643" i="3"/>
  <c r="I3644" i="3"/>
  <c r="I3645" i="3"/>
  <c r="I3646" i="3"/>
  <c r="I3647" i="3"/>
  <c r="I3648" i="3"/>
  <c r="I3649" i="3"/>
  <c r="I3650" i="3"/>
  <c r="I3651" i="3"/>
  <c r="I3652" i="3"/>
  <c r="I3653" i="3"/>
  <c r="I3654" i="3"/>
  <c r="I3655" i="3"/>
  <c r="I3656" i="3"/>
  <c r="I3657" i="3"/>
  <c r="I3658" i="3"/>
  <c r="I3659" i="3"/>
  <c r="I3660" i="3"/>
  <c r="I3661" i="3"/>
  <c r="I3662" i="3"/>
  <c r="I3663" i="3"/>
  <c r="I3664" i="3"/>
  <c r="I3665" i="3"/>
  <c r="I3666" i="3"/>
  <c r="I3667" i="3"/>
  <c r="I3668" i="3"/>
  <c r="I3669" i="3"/>
  <c r="I3670" i="3"/>
  <c r="I3671" i="3"/>
  <c r="I3672" i="3"/>
  <c r="I3673" i="3"/>
  <c r="I3674" i="3"/>
  <c r="I3675" i="3"/>
  <c r="I3676" i="3"/>
  <c r="I3677" i="3"/>
  <c r="I3678" i="3"/>
  <c r="I3679" i="3"/>
  <c r="I3680" i="3"/>
  <c r="I3681" i="3"/>
  <c r="I3682" i="3"/>
  <c r="I3683" i="3"/>
  <c r="I3684" i="3"/>
  <c r="I3685" i="3"/>
  <c r="I3686" i="3"/>
  <c r="I3687" i="3"/>
  <c r="I3688" i="3"/>
  <c r="I3689" i="3"/>
  <c r="I3690" i="3"/>
  <c r="I3691" i="3"/>
  <c r="I3692" i="3"/>
  <c r="I3693" i="3"/>
  <c r="I3694" i="3"/>
  <c r="I3695" i="3"/>
  <c r="I3696" i="3"/>
  <c r="I3697" i="3"/>
  <c r="I3698" i="3"/>
  <c r="I3699" i="3"/>
  <c r="I3700" i="3"/>
  <c r="I3701" i="3"/>
  <c r="I3702" i="3"/>
  <c r="I3703" i="3"/>
  <c r="I3704" i="3"/>
  <c r="I3705" i="3"/>
  <c r="I3706" i="3"/>
  <c r="I3707" i="3"/>
  <c r="I3708" i="3"/>
  <c r="I3709" i="3"/>
  <c r="I3710" i="3"/>
  <c r="I3711" i="3"/>
  <c r="I3712" i="3"/>
  <c r="I3713" i="3"/>
  <c r="I3714" i="3"/>
  <c r="I3715" i="3"/>
  <c r="I3716" i="3"/>
  <c r="I3717" i="3"/>
  <c r="I3718" i="3"/>
  <c r="I3719" i="3"/>
  <c r="I3720" i="3"/>
  <c r="I3721" i="3"/>
  <c r="I3722" i="3"/>
  <c r="I3723" i="3"/>
  <c r="I3724" i="3"/>
  <c r="I3725" i="3"/>
  <c r="I3726" i="3"/>
  <c r="I3727" i="3"/>
  <c r="I3728" i="3"/>
  <c r="I3729" i="3"/>
  <c r="I3730" i="3"/>
  <c r="I3731" i="3"/>
  <c r="I3732" i="3"/>
  <c r="I3733" i="3"/>
  <c r="I3734" i="3"/>
  <c r="I3735" i="3"/>
  <c r="I3736" i="3"/>
  <c r="I3737" i="3"/>
  <c r="I3738" i="3"/>
  <c r="I3739" i="3"/>
  <c r="I3740" i="3"/>
  <c r="I3741" i="3"/>
  <c r="I3742" i="3"/>
  <c r="I3743" i="3"/>
  <c r="I3744" i="3"/>
  <c r="I3745" i="3"/>
  <c r="I3746" i="3"/>
  <c r="I3747" i="3"/>
  <c r="I3748" i="3"/>
  <c r="I3749" i="3"/>
  <c r="I3750" i="3"/>
  <c r="I3751" i="3"/>
  <c r="I3752" i="3"/>
  <c r="I3753" i="3"/>
  <c r="I3754" i="3"/>
  <c r="I3755" i="3"/>
  <c r="I3756" i="3"/>
  <c r="I3757" i="3"/>
  <c r="I3758" i="3"/>
  <c r="I3759" i="3"/>
  <c r="I3760" i="3"/>
  <c r="I3761" i="3"/>
  <c r="I3762" i="3"/>
  <c r="I3763" i="3"/>
  <c r="I3764" i="3"/>
  <c r="I3765" i="3"/>
  <c r="I3766" i="3"/>
  <c r="I3767" i="3"/>
  <c r="I3768" i="3"/>
  <c r="I3769" i="3"/>
  <c r="I3770" i="3"/>
  <c r="I3771" i="3"/>
  <c r="I3772" i="3"/>
  <c r="I3773" i="3"/>
  <c r="I3774" i="3"/>
  <c r="I3775" i="3"/>
  <c r="I3776" i="3"/>
  <c r="I3777" i="3"/>
  <c r="I3778" i="3"/>
  <c r="I3779" i="3"/>
  <c r="I3780" i="3"/>
  <c r="I3781" i="3"/>
  <c r="I3782" i="3"/>
  <c r="I3783" i="3"/>
  <c r="I3784" i="3"/>
  <c r="I3785" i="3"/>
  <c r="I3786" i="3"/>
  <c r="I3787" i="3"/>
  <c r="I3788" i="3"/>
  <c r="I3789" i="3"/>
  <c r="I3790" i="3"/>
  <c r="I3791" i="3"/>
  <c r="I3792" i="3"/>
  <c r="I3793" i="3"/>
  <c r="I3794" i="3"/>
  <c r="I3795" i="3"/>
  <c r="I3796" i="3"/>
  <c r="I3797" i="3"/>
  <c r="I3798" i="3"/>
  <c r="I3799" i="3"/>
  <c r="I3800" i="3"/>
  <c r="I3801" i="3"/>
  <c r="I3802" i="3"/>
  <c r="I3803" i="3"/>
  <c r="I3804" i="3"/>
  <c r="I3805" i="3"/>
  <c r="I3806" i="3"/>
  <c r="I3807" i="3"/>
  <c r="I3808" i="3"/>
  <c r="I3809" i="3"/>
  <c r="I3810" i="3"/>
  <c r="I3811" i="3"/>
  <c r="I3812" i="3"/>
  <c r="I3813" i="3"/>
  <c r="I3814" i="3"/>
  <c r="I3815" i="3"/>
  <c r="I3816" i="3"/>
  <c r="I3817" i="3"/>
  <c r="I3818" i="3"/>
  <c r="I3819" i="3"/>
  <c r="I3820" i="3"/>
  <c r="I3821" i="3"/>
  <c r="I3822" i="3"/>
  <c r="I3823" i="3"/>
  <c r="I3824" i="3"/>
  <c r="I3825" i="3"/>
  <c r="I3826" i="3"/>
  <c r="I3827" i="3"/>
  <c r="I3828" i="3"/>
  <c r="I3829" i="3"/>
  <c r="I3830" i="3"/>
  <c r="I3831" i="3"/>
  <c r="I3832" i="3"/>
  <c r="I3833" i="3"/>
  <c r="I3834" i="3"/>
  <c r="I3835" i="3"/>
  <c r="I3836" i="3"/>
  <c r="I3837" i="3"/>
  <c r="I3838" i="3"/>
  <c r="I3839" i="3"/>
  <c r="I3840" i="3"/>
  <c r="I3841" i="3"/>
  <c r="I3842" i="3"/>
  <c r="I3843" i="3"/>
  <c r="I3844" i="3"/>
  <c r="I3845" i="3"/>
  <c r="I3846" i="3"/>
  <c r="I3847" i="3"/>
  <c r="I3848" i="3"/>
  <c r="I3849" i="3"/>
  <c r="I3850" i="3"/>
  <c r="I3851" i="3"/>
  <c r="I3852" i="3"/>
  <c r="I3853" i="3"/>
  <c r="I3854" i="3"/>
  <c r="I3855" i="3"/>
  <c r="I3856" i="3"/>
  <c r="I3857" i="3"/>
  <c r="I3858" i="3"/>
  <c r="I3859" i="3"/>
  <c r="I3860" i="3"/>
  <c r="I3861" i="3"/>
  <c r="I3862" i="3"/>
  <c r="I3863" i="3"/>
  <c r="I3864" i="3"/>
  <c r="I3865" i="3"/>
  <c r="I3866" i="3"/>
  <c r="I3867" i="3"/>
  <c r="I3868" i="3"/>
  <c r="I3869" i="3"/>
  <c r="I3870" i="3"/>
  <c r="I3871" i="3"/>
  <c r="I3872" i="3"/>
  <c r="I3873" i="3"/>
  <c r="I3874" i="3"/>
  <c r="I3875" i="3"/>
  <c r="I3876" i="3"/>
  <c r="I3877" i="3"/>
  <c r="I3878" i="3"/>
  <c r="I3879" i="3"/>
  <c r="I3880" i="3"/>
  <c r="I3881" i="3"/>
  <c r="I3882" i="3"/>
  <c r="I3883" i="3"/>
  <c r="I3884" i="3"/>
  <c r="I3885" i="3"/>
  <c r="I3886" i="3"/>
  <c r="I3887" i="3"/>
  <c r="I3888" i="3"/>
  <c r="I3889" i="3"/>
  <c r="I3890" i="3"/>
  <c r="I3891" i="3"/>
  <c r="I3892" i="3"/>
  <c r="I3893" i="3"/>
  <c r="I3894" i="3"/>
  <c r="I3895" i="3"/>
  <c r="I3896" i="3"/>
  <c r="I3897" i="3"/>
  <c r="I3898" i="3"/>
  <c r="I3899" i="3"/>
  <c r="I3900" i="3"/>
  <c r="I3901" i="3"/>
  <c r="I3902" i="3"/>
  <c r="I3903" i="3"/>
  <c r="I3904" i="3"/>
  <c r="I3905" i="3"/>
  <c r="I3906" i="3"/>
  <c r="I3907" i="3"/>
  <c r="I3908" i="3"/>
  <c r="I3909" i="3"/>
  <c r="I3910" i="3"/>
  <c r="I3911" i="3"/>
  <c r="I3912" i="3"/>
  <c r="I3913" i="3"/>
  <c r="I3914" i="3"/>
  <c r="I3915" i="3"/>
  <c r="I3916" i="3"/>
  <c r="I3917" i="3"/>
  <c r="I3918" i="3"/>
  <c r="I3919" i="3"/>
  <c r="I3920" i="3"/>
  <c r="I3921" i="3"/>
  <c r="I3922" i="3"/>
  <c r="I3923" i="3"/>
  <c r="I3924" i="3"/>
  <c r="I3925" i="3"/>
  <c r="I3926" i="3"/>
  <c r="I3927" i="3"/>
  <c r="I3928" i="3"/>
  <c r="I3929" i="3"/>
  <c r="I3930" i="3"/>
  <c r="I3931" i="3"/>
  <c r="I3932" i="3"/>
  <c r="I3933" i="3"/>
  <c r="I3934" i="3"/>
  <c r="I3935" i="3"/>
  <c r="I3936" i="3"/>
  <c r="I3937" i="3"/>
  <c r="I3938" i="3"/>
  <c r="I3939" i="3"/>
  <c r="I3940" i="3"/>
  <c r="I3941" i="3"/>
  <c r="I3942" i="3"/>
  <c r="I3943" i="3"/>
  <c r="I3944" i="3"/>
  <c r="I3945" i="3"/>
  <c r="I3946" i="3"/>
  <c r="I3947" i="3"/>
  <c r="I3948" i="3"/>
  <c r="I3949" i="3"/>
  <c r="I3950" i="3"/>
  <c r="I3951" i="3"/>
  <c r="I3952" i="3"/>
  <c r="I3953" i="3"/>
  <c r="I3954" i="3"/>
  <c r="I3955" i="3"/>
  <c r="I3956" i="3"/>
  <c r="I3957" i="3"/>
  <c r="I3958" i="3"/>
  <c r="I3959" i="3"/>
  <c r="I3960" i="3"/>
  <c r="I3961" i="3"/>
  <c r="I3962" i="3"/>
  <c r="I3963" i="3"/>
  <c r="I3964" i="3"/>
  <c r="I3965" i="3"/>
  <c r="I3966" i="3"/>
  <c r="I3967" i="3"/>
  <c r="I3968" i="3"/>
  <c r="I3969" i="3"/>
  <c r="I3970" i="3"/>
  <c r="I3971" i="3"/>
  <c r="I3972" i="3"/>
  <c r="I3973" i="3"/>
  <c r="I3974" i="3"/>
  <c r="I3975" i="3"/>
  <c r="I3976" i="3"/>
  <c r="I3977" i="3"/>
  <c r="I3978" i="3"/>
  <c r="I3979" i="3"/>
  <c r="I3980" i="3"/>
  <c r="I3981" i="3"/>
  <c r="I3982" i="3"/>
  <c r="I3983" i="3"/>
  <c r="I3984" i="3"/>
  <c r="I3985" i="3"/>
  <c r="I3986" i="3"/>
  <c r="I3987" i="3"/>
  <c r="I3988" i="3"/>
  <c r="I3989" i="3"/>
  <c r="I3990" i="3"/>
  <c r="I3991" i="3"/>
  <c r="I3992" i="3"/>
  <c r="I3993" i="3"/>
  <c r="I3994" i="3"/>
  <c r="I3995" i="3"/>
  <c r="I3996" i="3"/>
  <c r="I3997" i="3"/>
  <c r="I3998" i="3"/>
  <c r="I3999" i="3"/>
  <c r="I4000" i="3"/>
  <c r="I4001" i="3"/>
  <c r="I4002" i="3"/>
  <c r="I4003" i="3"/>
  <c r="I4004" i="3"/>
  <c r="I4005" i="3"/>
  <c r="I4006" i="3"/>
  <c r="I4007" i="3"/>
  <c r="I4008" i="3"/>
  <c r="I4009" i="3"/>
  <c r="I4010" i="3"/>
  <c r="I4011" i="3"/>
  <c r="I4012" i="3"/>
  <c r="I4013" i="3"/>
  <c r="I4014" i="3"/>
  <c r="I4015" i="3"/>
  <c r="I4016" i="3"/>
  <c r="I4017" i="3"/>
  <c r="I4018" i="3"/>
  <c r="I4019" i="3"/>
  <c r="I4020" i="3"/>
  <c r="I4021" i="3"/>
  <c r="I4022" i="3"/>
  <c r="I4023" i="3"/>
  <c r="I4024" i="3"/>
  <c r="I4025" i="3"/>
  <c r="I4026" i="3"/>
  <c r="I4027" i="3"/>
  <c r="I4028" i="3"/>
  <c r="I4029" i="3"/>
  <c r="I4030" i="3"/>
  <c r="I4031" i="3"/>
  <c r="I4032" i="3"/>
  <c r="I4033" i="3"/>
  <c r="I4034" i="3"/>
  <c r="I4035" i="3"/>
  <c r="I4036" i="3"/>
  <c r="I4037" i="3"/>
  <c r="I4038" i="3"/>
  <c r="I4039" i="3"/>
  <c r="I4040" i="3"/>
  <c r="I4041" i="3"/>
  <c r="I4042" i="3"/>
  <c r="I4043" i="3"/>
  <c r="I4044" i="3"/>
  <c r="I4045" i="3"/>
  <c r="I4046" i="3"/>
  <c r="I4047" i="3"/>
  <c r="I4048" i="3"/>
  <c r="I4049" i="3"/>
  <c r="I4050" i="3"/>
  <c r="I4051" i="3"/>
  <c r="I4052" i="3"/>
  <c r="I4053" i="3"/>
  <c r="I4054" i="3"/>
  <c r="I4055" i="3"/>
  <c r="I4056" i="3"/>
  <c r="I4057" i="3"/>
  <c r="I4058" i="3"/>
  <c r="I4059" i="3"/>
  <c r="I4060" i="3"/>
  <c r="I4061" i="3"/>
  <c r="I4062" i="3"/>
  <c r="I4063" i="3"/>
  <c r="I4064" i="3"/>
  <c r="I4065" i="3"/>
  <c r="I4066" i="3"/>
  <c r="I4067" i="3"/>
  <c r="I4068" i="3"/>
  <c r="I4069" i="3"/>
  <c r="I4070" i="3"/>
  <c r="I4071" i="3"/>
  <c r="I4072" i="3"/>
  <c r="I4073" i="3"/>
  <c r="I4074" i="3"/>
  <c r="I4075" i="3"/>
  <c r="I4076" i="3"/>
  <c r="I4077" i="3"/>
  <c r="I4078" i="3"/>
  <c r="I4079" i="3"/>
  <c r="I4080" i="3"/>
  <c r="I4081" i="3"/>
  <c r="I4082" i="3"/>
  <c r="I4083" i="3"/>
  <c r="I4084" i="3"/>
  <c r="I4085" i="3"/>
  <c r="I4086" i="3"/>
  <c r="I4087" i="3"/>
  <c r="I4088" i="3"/>
  <c r="I4089" i="3"/>
  <c r="I4090" i="3"/>
  <c r="I4091" i="3"/>
  <c r="I4092" i="3"/>
  <c r="I4093" i="3"/>
  <c r="I4094" i="3"/>
  <c r="I4095" i="3"/>
  <c r="I4096" i="3"/>
  <c r="I4097" i="3"/>
  <c r="I4098" i="3"/>
  <c r="I4099" i="3"/>
  <c r="I4100" i="3"/>
  <c r="I4101" i="3"/>
  <c r="I4102" i="3"/>
  <c r="I4103" i="3"/>
  <c r="I4104" i="3"/>
  <c r="I4105" i="3"/>
  <c r="I4106" i="3"/>
  <c r="I4107" i="3"/>
  <c r="I4108" i="3"/>
  <c r="I4109" i="3"/>
  <c r="I4110" i="3"/>
  <c r="I4111" i="3"/>
  <c r="I4112" i="3"/>
  <c r="I4113" i="3"/>
  <c r="I4114" i="3"/>
  <c r="I4115" i="3"/>
  <c r="I4116" i="3"/>
  <c r="I4117" i="3"/>
  <c r="I4118" i="3"/>
  <c r="I4119" i="3"/>
  <c r="I4120" i="3"/>
  <c r="I4121" i="3"/>
  <c r="I4122" i="3"/>
  <c r="I4123" i="3"/>
  <c r="I4124" i="3"/>
  <c r="I4125" i="3"/>
  <c r="I4126" i="3"/>
  <c r="I4127" i="3"/>
  <c r="I4128" i="3"/>
  <c r="I4129" i="3"/>
  <c r="I4130" i="3"/>
  <c r="I4131" i="3"/>
  <c r="I4132" i="3"/>
  <c r="I4133" i="3"/>
  <c r="I4134" i="3"/>
  <c r="I4135" i="3"/>
  <c r="I4136" i="3"/>
  <c r="I4137" i="3"/>
  <c r="I4138" i="3"/>
  <c r="I4139" i="3"/>
  <c r="I4140" i="3"/>
  <c r="I4141" i="3"/>
  <c r="I4142" i="3"/>
  <c r="I4143" i="3"/>
  <c r="I4144" i="3"/>
  <c r="I4145" i="3"/>
  <c r="I4146" i="3"/>
  <c r="I4147" i="3"/>
  <c r="I4148" i="3"/>
  <c r="I4149" i="3"/>
  <c r="I4150" i="3"/>
  <c r="I4151" i="3"/>
  <c r="I4152" i="3"/>
  <c r="I4153" i="3"/>
  <c r="I4154" i="3"/>
  <c r="I4155" i="3"/>
  <c r="I4156" i="3"/>
  <c r="I4157" i="3"/>
  <c r="I4158" i="3"/>
  <c r="I4159" i="3"/>
  <c r="I4160" i="3"/>
  <c r="I4161" i="3"/>
  <c r="I4162" i="3"/>
  <c r="I4163" i="3"/>
  <c r="I4164" i="3"/>
  <c r="I4165" i="3"/>
  <c r="I4166" i="3"/>
  <c r="I4167" i="3"/>
  <c r="I4168" i="3"/>
  <c r="I4169" i="3"/>
  <c r="I4170" i="3"/>
  <c r="I4171" i="3"/>
  <c r="I4172" i="3"/>
  <c r="I4173" i="3"/>
  <c r="I4174" i="3"/>
  <c r="I4175" i="3"/>
  <c r="I4176" i="3"/>
  <c r="I4177" i="3"/>
  <c r="I4178" i="3"/>
  <c r="I4179" i="3"/>
  <c r="I4180" i="3"/>
  <c r="I4181" i="3"/>
  <c r="I4182" i="3"/>
  <c r="I4183" i="3"/>
  <c r="I4184" i="3"/>
  <c r="I4185" i="3"/>
  <c r="I4186" i="3"/>
  <c r="I4187" i="3"/>
  <c r="I4188" i="3"/>
  <c r="I4189" i="3"/>
  <c r="I4190" i="3"/>
  <c r="I4191" i="3"/>
  <c r="I4192" i="3"/>
  <c r="I4193" i="3"/>
  <c r="I4194" i="3"/>
  <c r="I4195" i="3"/>
  <c r="I4196" i="3"/>
  <c r="I4197" i="3"/>
  <c r="I4198" i="3"/>
  <c r="I4199" i="3"/>
  <c r="I4200" i="3"/>
  <c r="I4201" i="3"/>
  <c r="I4202" i="3"/>
  <c r="I4203" i="3"/>
  <c r="I4204" i="3"/>
  <c r="I4205" i="3"/>
  <c r="I4206" i="3"/>
  <c r="I4207" i="3"/>
  <c r="I4208" i="3"/>
  <c r="I4209" i="3"/>
  <c r="I4210" i="3"/>
  <c r="I4211" i="3"/>
  <c r="I4212" i="3"/>
  <c r="I4213" i="3"/>
  <c r="I4214" i="3"/>
  <c r="I4215" i="3"/>
  <c r="I4216" i="3"/>
  <c r="I4217" i="3"/>
  <c r="I4218" i="3"/>
  <c r="I4219" i="3"/>
  <c r="I4220" i="3"/>
  <c r="I4221" i="3"/>
  <c r="I4222" i="3"/>
  <c r="I4223" i="3"/>
  <c r="I4224" i="3"/>
  <c r="I4225" i="3"/>
  <c r="I4226" i="3"/>
  <c r="I4227" i="3"/>
  <c r="I4228" i="3"/>
  <c r="I4229" i="3"/>
  <c r="I4230" i="3"/>
  <c r="I4231" i="3"/>
  <c r="I4232" i="3"/>
  <c r="I4233" i="3"/>
  <c r="I4234" i="3"/>
  <c r="I4235" i="3"/>
  <c r="I4236" i="3"/>
  <c r="I4237" i="3"/>
  <c r="I4238" i="3"/>
  <c r="I4239" i="3"/>
  <c r="I4240" i="3"/>
  <c r="I4241" i="3"/>
  <c r="I4242" i="3"/>
  <c r="I4243" i="3"/>
  <c r="I4244" i="3"/>
  <c r="I4245" i="3"/>
  <c r="I4246" i="3"/>
  <c r="I4247" i="3"/>
  <c r="I4248" i="3"/>
  <c r="I4249" i="3"/>
  <c r="I4250" i="3"/>
  <c r="I4251" i="3"/>
  <c r="I4252" i="3"/>
  <c r="I4253" i="3"/>
  <c r="I4254" i="3"/>
  <c r="I4255" i="3"/>
  <c r="I4256" i="3"/>
  <c r="I4257" i="3"/>
  <c r="I4258" i="3"/>
  <c r="I4259" i="3"/>
  <c r="I4260" i="3"/>
  <c r="I4261" i="3"/>
  <c r="I4262" i="3"/>
  <c r="I4263" i="3"/>
  <c r="I4264" i="3"/>
  <c r="I4265" i="3"/>
  <c r="I4266" i="3"/>
  <c r="I4267" i="3"/>
  <c r="I4268" i="3"/>
  <c r="I4269" i="3"/>
  <c r="I4270" i="3"/>
  <c r="I4271" i="3"/>
  <c r="I4272" i="3"/>
  <c r="I4273" i="3"/>
  <c r="I4274" i="3"/>
  <c r="I4275" i="3"/>
  <c r="I4276" i="3"/>
  <c r="I4277" i="3"/>
  <c r="I4278" i="3"/>
  <c r="I4279" i="3"/>
  <c r="I4280" i="3"/>
  <c r="I4281" i="3"/>
  <c r="I4282" i="3"/>
  <c r="I4283" i="3"/>
  <c r="I4284" i="3"/>
  <c r="I4285" i="3"/>
  <c r="I4286" i="3"/>
  <c r="I4287" i="3"/>
  <c r="I4288" i="3"/>
  <c r="I4289" i="3"/>
  <c r="I4290" i="3"/>
  <c r="I4291" i="3"/>
  <c r="I4292" i="3"/>
  <c r="I4293" i="3"/>
  <c r="I4294" i="3"/>
  <c r="I4295" i="3"/>
  <c r="I4296" i="3"/>
  <c r="I4297" i="3"/>
  <c r="I4298" i="3"/>
  <c r="I4299" i="3"/>
  <c r="I4300" i="3"/>
  <c r="I4301" i="3"/>
  <c r="I4302" i="3"/>
  <c r="I4303" i="3"/>
  <c r="I4304" i="3"/>
  <c r="I4305" i="3"/>
  <c r="I4306" i="3"/>
  <c r="I4307" i="3"/>
  <c r="I4308" i="3"/>
  <c r="I4309" i="3"/>
  <c r="I4310" i="3"/>
  <c r="I4311" i="3"/>
  <c r="I4312" i="3"/>
  <c r="I4313" i="3"/>
  <c r="I4314" i="3"/>
  <c r="I4315" i="3"/>
  <c r="I4316" i="3"/>
  <c r="I4317" i="3"/>
  <c r="I4318" i="3"/>
  <c r="I4319" i="3"/>
  <c r="I4320" i="3"/>
  <c r="I4321" i="3"/>
  <c r="I4322" i="3"/>
  <c r="I4323" i="3"/>
  <c r="I4324" i="3"/>
  <c r="I4325" i="3"/>
  <c r="I4326" i="3"/>
  <c r="I4327" i="3"/>
  <c r="I4328" i="3"/>
  <c r="I4329" i="3"/>
  <c r="I4330" i="3"/>
  <c r="I4331" i="3"/>
  <c r="I4332" i="3"/>
  <c r="I4333" i="3"/>
  <c r="I4334" i="3"/>
  <c r="I4335" i="3"/>
  <c r="I4336" i="3"/>
  <c r="I4337" i="3"/>
  <c r="I4338" i="3"/>
  <c r="I4339" i="3"/>
  <c r="I4340" i="3"/>
  <c r="I4341" i="3"/>
  <c r="I4342" i="3"/>
  <c r="I4343" i="3"/>
  <c r="I4344" i="3"/>
  <c r="I4345" i="3"/>
  <c r="I4346" i="3"/>
  <c r="I4347" i="3"/>
  <c r="I4348" i="3"/>
  <c r="I4349" i="3"/>
  <c r="I4350" i="3"/>
  <c r="I4351" i="3"/>
  <c r="I4352" i="3"/>
  <c r="I4353" i="3"/>
  <c r="I4354" i="3"/>
  <c r="I4355" i="3"/>
  <c r="I4356" i="3"/>
  <c r="I4357" i="3"/>
  <c r="I4358" i="3"/>
  <c r="I4359" i="3"/>
  <c r="I4360" i="3"/>
  <c r="I4361" i="3"/>
  <c r="I4362" i="3"/>
  <c r="I4363" i="3"/>
  <c r="I4364" i="3"/>
  <c r="I4365" i="3"/>
  <c r="I4366" i="3"/>
  <c r="I4367" i="3"/>
  <c r="I4368" i="3"/>
  <c r="I4369" i="3"/>
  <c r="I4370" i="3"/>
  <c r="I4371" i="3"/>
  <c r="I4372" i="3"/>
  <c r="I4373" i="3"/>
  <c r="I4374" i="3"/>
  <c r="I4375" i="3"/>
  <c r="I4376" i="3"/>
  <c r="I4377" i="3"/>
  <c r="I4378" i="3"/>
  <c r="I4379" i="3"/>
  <c r="I4380" i="3"/>
  <c r="I4381" i="3"/>
  <c r="I4382" i="3"/>
  <c r="I4383" i="3"/>
  <c r="I4384" i="3"/>
  <c r="I4385" i="3"/>
  <c r="I4386" i="3"/>
  <c r="I4387" i="3"/>
  <c r="I4388" i="3"/>
  <c r="I4389" i="3"/>
  <c r="I4390" i="3"/>
  <c r="I4391" i="3"/>
  <c r="I4392" i="3"/>
  <c r="I4393" i="3"/>
  <c r="I4394" i="3"/>
  <c r="I4395" i="3"/>
  <c r="I4396" i="3"/>
  <c r="I4397" i="3"/>
  <c r="I4398" i="3"/>
  <c r="I4399" i="3"/>
  <c r="I4400" i="3"/>
  <c r="I3" i="3"/>
  <c r="K2" i="3"/>
  <c r="K3" i="3" s="1"/>
  <c r="K4" i="3" s="1"/>
  <c r="K5" i="3" s="1"/>
  <c r="K6" i="3" s="1"/>
  <c r="K7" i="3" s="1"/>
  <c r="K8" i="3" s="1"/>
  <c r="K9" i="3" s="1"/>
  <c r="K10" i="3" s="1"/>
  <c r="K11" i="3" l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K82" i="3" s="1"/>
  <c r="K83" i="3" s="1"/>
  <c r="K84" i="3" s="1"/>
  <c r="K85" i="3" s="1"/>
  <c r="K86" i="3" s="1"/>
  <c r="K87" i="3" s="1"/>
  <c r="K88" i="3" s="1"/>
  <c r="K89" i="3" s="1"/>
  <c r="K90" i="3" s="1"/>
  <c r="K91" i="3" s="1"/>
  <c r="K92" i="3" s="1"/>
  <c r="K93" i="3" s="1"/>
  <c r="K94" i="3" s="1"/>
  <c r="K95" i="3" s="1"/>
  <c r="K96" i="3" s="1"/>
  <c r="K97" i="3" s="1"/>
  <c r="K98" i="3" s="1"/>
  <c r="K99" i="3" s="1"/>
  <c r="K100" i="3" s="1"/>
  <c r="K101" i="3" s="1"/>
  <c r="K102" i="3" s="1"/>
  <c r="K103" i="3" s="1"/>
  <c r="K104" i="3" s="1"/>
  <c r="K105" i="3" s="1"/>
  <c r="K106" i="3" s="1"/>
  <c r="K107" i="3" s="1"/>
  <c r="K108" i="3" s="1"/>
  <c r="K109" i="3" s="1"/>
  <c r="K110" i="3" s="1"/>
  <c r="K111" i="3" s="1"/>
  <c r="K112" i="3" s="1"/>
  <c r="K113" i="3" s="1"/>
  <c r="K114" i="3" s="1"/>
  <c r="K115" i="3" s="1"/>
  <c r="K116" i="3" s="1"/>
  <c r="K117" i="3" s="1"/>
  <c r="K118" i="3" s="1"/>
  <c r="K119" i="3" s="1"/>
  <c r="K120" i="3" s="1"/>
  <c r="K121" i="3" s="1"/>
  <c r="K122" i="3" s="1"/>
  <c r="K123" i="3" s="1"/>
  <c r="K124" i="3" s="1"/>
  <c r="K125" i="3" s="1"/>
  <c r="K126" i="3" s="1"/>
  <c r="K127" i="3" s="1"/>
  <c r="K128" i="3" s="1"/>
  <c r="K129" i="3" s="1"/>
  <c r="K130" i="3" s="1"/>
  <c r="K131" i="3" s="1"/>
  <c r="K132" i="3" s="1"/>
  <c r="K133" i="3" s="1"/>
  <c r="K134" i="3" s="1"/>
  <c r="K135" i="3" s="1"/>
  <c r="K136" i="3" s="1"/>
  <c r="K137" i="3" s="1"/>
  <c r="K138" i="3" s="1"/>
  <c r="K139" i="3" s="1"/>
  <c r="K140" i="3" s="1"/>
  <c r="K141" i="3" s="1"/>
  <c r="K142" i="3" s="1"/>
  <c r="K143" i="3" s="1"/>
  <c r="K144" i="3" s="1"/>
  <c r="K145" i="3" s="1"/>
  <c r="K146" i="3" s="1"/>
  <c r="K147" i="3" s="1"/>
  <c r="K148" i="3" s="1"/>
  <c r="K149" i="3" s="1"/>
  <c r="K150" i="3" s="1"/>
  <c r="K151" i="3" s="1"/>
  <c r="K152" i="3" s="1"/>
  <c r="K153" i="3" s="1"/>
  <c r="K154" i="3" s="1"/>
  <c r="K155" i="3" s="1"/>
  <c r="K156" i="3" s="1"/>
  <c r="K157" i="3" s="1"/>
  <c r="K158" i="3" s="1"/>
  <c r="K159" i="3" s="1"/>
  <c r="K160" i="3" s="1"/>
  <c r="K161" i="3" s="1"/>
  <c r="K162" i="3" s="1"/>
  <c r="K163" i="3" s="1"/>
  <c r="K164" i="3" s="1"/>
  <c r="K165" i="3" s="1"/>
  <c r="K166" i="3" s="1"/>
  <c r="K167" i="3" s="1"/>
  <c r="K168" i="3" s="1"/>
  <c r="K169" i="3" s="1"/>
  <c r="K170" i="3" s="1"/>
  <c r="K171" i="3" s="1"/>
  <c r="K172" i="3" s="1"/>
  <c r="K173" i="3" s="1"/>
  <c r="K174" i="3" s="1"/>
  <c r="K175" i="3" s="1"/>
  <c r="K176" i="3" s="1"/>
  <c r="K177" i="3" s="1"/>
  <c r="K178" i="3" s="1"/>
  <c r="K179" i="3" s="1"/>
  <c r="K180" i="3" s="1"/>
  <c r="K181" i="3" s="1"/>
  <c r="K182" i="3" s="1"/>
  <c r="K183" i="3" s="1"/>
  <c r="K184" i="3" s="1"/>
  <c r="K185" i="3" s="1"/>
  <c r="K186" i="3" s="1"/>
  <c r="K187" i="3" s="1"/>
  <c r="K188" i="3" s="1"/>
  <c r="K189" i="3" s="1"/>
  <c r="K190" i="3" s="1"/>
  <c r="K191" i="3" s="1"/>
  <c r="K192" i="3" s="1"/>
  <c r="K193" i="3" s="1"/>
  <c r="K194" i="3" s="1"/>
  <c r="K195" i="3" s="1"/>
  <c r="K196" i="3" s="1"/>
  <c r="K197" i="3" s="1"/>
  <c r="K198" i="3" s="1"/>
  <c r="K199" i="3" s="1"/>
  <c r="K200" i="3" s="1"/>
  <c r="K201" i="3" s="1"/>
  <c r="K202" i="3" s="1"/>
  <c r="K203" i="3" s="1"/>
  <c r="K204" i="3" s="1"/>
  <c r="K205" i="3" s="1"/>
  <c r="K206" i="3" s="1"/>
  <c r="K207" i="3" s="1"/>
  <c r="K208" i="3" s="1"/>
  <c r="K209" i="3" s="1"/>
  <c r="K210" i="3" s="1"/>
  <c r="K211" i="3" s="1"/>
  <c r="K212" i="3" s="1"/>
  <c r="K213" i="3" s="1"/>
  <c r="K214" i="3" s="1"/>
  <c r="K215" i="3" s="1"/>
  <c r="K216" i="3" s="1"/>
  <c r="K217" i="3" s="1"/>
  <c r="K218" i="3" s="1"/>
  <c r="K219" i="3" s="1"/>
  <c r="K220" i="3" s="1"/>
  <c r="K221" i="3" s="1"/>
  <c r="K222" i="3" s="1"/>
  <c r="K223" i="3" s="1"/>
  <c r="K224" i="3" s="1"/>
  <c r="K225" i="3" s="1"/>
  <c r="K226" i="3" s="1"/>
  <c r="K227" i="3" s="1"/>
  <c r="K228" i="3" s="1"/>
  <c r="K229" i="3" s="1"/>
  <c r="K230" i="3" s="1"/>
  <c r="K231" i="3" s="1"/>
  <c r="K232" i="3" s="1"/>
  <c r="K233" i="3" s="1"/>
  <c r="K234" i="3" s="1"/>
  <c r="K235" i="3" s="1"/>
  <c r="K236" i="3" s="1"/>
  <c r="K237" i="3" s="1"/>
  <c r="K238" i="3" s="1"/>
  <c r="K239" i="3" s="1"/>
  <c r="K240" i="3" s="1"/>
  <c r="K241" i="3" s="1"/>
  <c r="K242" i="3" s="1"/>
  <c r="K243" i="3" s="1"/>
  <c r="K244" i="3" s="1"/>
  <c r="K245" i="3" s="1"/>
  <c r="K246" i="3" s="1"/>
  <c r="K247" i="3" s="1"/>
  <c r="K248" i="3" s="1"/>
  <c r="K249" i="3" s="1"/>
  <c r="K250" i="3" s="1"/>
  <c r="K251" i="3" s="1"/>
  <c r="K252" i="3" s="1"/>
  <c r="K253" i="3" s="1"/>
  <c r="K254" i="3" s="1"/>
  <c r="K255" i="3" s="1"/>
  <c r="K256" i="3" s="1"/>
  <c r="K257" i="3" s="1"/>
  <c r="K258" i="3" s="1"/>
  <c r="K259" i="3" s="1"/>
  <c r="K260" i="3" s="1"/>
  <c r="K261" i="3" s="1"/>
  <c r="K262" i="3" s="1"/>
  <c r="K263" i="3" s="1"/>
  <c r="K264" i="3" s="1"/>
  <c r="K265" i="3" s="1"/>
  <c r="K266" i="3" s="1"/>
  <c r="K267" i="3" s="1"/>
  <c r="K268" i="3" s="1"/>
  <c r="K269" i="3" s="1"/>
  <c r="K270" i="3" s="1"/>
  <c r="K271" i="3" s="1"/>
  <c r="K272" i="3" s="1"/>
  <c r="K273" i="3" s="1"/>
  <c r="K274" i="3" s="1"/>
  <c r="K275" i="3" s="1"/>
  <c r="K276" i="3" s="1"/>
  <c r="K277" i="3" s="1"/>
  <c r="K278" i="3" s="1"/>
  <c r="K279" i="3" s="1"/>
  <c r="K280" i="3" s="1"/>
  <c r="K281" i="3" s="1"/>
  <c r="K282" i="3" s="1"/>
  <c r="K283" i="3" s="1"/>
  <c r="K284" i="3" s="1"/>
  <c r="K285" i="3" s="1"/>
  <c r="K286" i="3" s="1"/>
  <c r="K287" i="3" s="1"/>
  <c r="K288" i="3" s="1"/>
  <c r="K289" i="3" s="1"/>
  <c r="K290" i="3" s="1"/>
  <c r="K291" i="3" s="1"/>
  <c r="K292" i="3" s="1"/>
  <c r="K293" i="3" s="1"/>
  <c r="K294" i="3" s="1"/>
  <c r="K295" i="3" s="1"/>
  <c r="K296" i="3" s="1"/>
  <c r="K297" i="3" s="1"/>
  <c r="K298" i="3" s="1"/>
  <c r="K299" i="3" s="1"/>
  <c r="K300" i="3" s="1"/>
  <c r="K301" i="3" s="1"/>
  <c r="K302" i="3" s="1"/>
  <c r="K303" i="3" s="1"/>
  <c r="K304" i="3" s="1"/>
  <c r="K305" i="3" s="1"/>
  <c r="K306" i="3" s="1"/>
  <c r="K307" i="3" s="1"/>
  <c r="K308" i="3" s="1"/>
  <c r="K309" i="3" s="1"/>
  <c r="K310" i="3" s="1"/>
  <c r="K311" i="3" s="1"/>
  <c r="K312" i="3" s="1"/>
  <c r="K313" i="3" s="1"/>
  <c r="K314" i="3" s="1"/>
  <c r="K315" i="3" s="1"/>
  <c r="K316" i="3" s="1"/>
  <c r="K317" i="3" s="1"/>
  <c r="K318" i="3" s="1"/>
  <c r="K319" i="3" s="1"/>
  <c r="K320" i="3" s="1"/>
  <c r="K321" i="3" s="1"/>
  <c r="K322" i="3" s="1"/>
  <c r="K323" i="3" s="1"/>
  <c r="K324" i="3" s="1"/>
  <c r="K325" i="3" s="1"/>
  <c r="K326" i="3" s="1"/>
  <c r="K327" i="3" s="1"/>
  <c r="K328" i="3" s="1"/>
  <c r="K329" i="3" s="1"/>
  <c r="K330" i="3" s="1"/>
  <c r="K331" i="3" s="1"/>
  <c r="K332" i="3" s="1"/>
  <c r="K333" i="3" s="1"/>
  <c r="K334" i="3" s="1"/>
  <c r="K335" i="3" s="1"/>
  <c r="K336" i="3" s="1"/>
  <c r="K337" i="3" s="1"/>
  <c r="K338" i="3" s="1"/>
  <c r="K339" i="3" s="1"/>
  <c r="K340" i="3" s="1"/>
  <c r="K341" i="3" s="1"/>
  <c r="K342" i="3" s="1"/>
  <c r="K343" i="3" s="1"/>
  <c r="K344" i="3" s="1"/>
  <c r="K345" i="3" s="1"/>
  <c r="K346" i="3" s="1"/>
  <c r="K347" i="3" s="1"/>
  <c r="K348" i="3" s="1"/>
  <c r="K349" i="3" s="1"/>
  <c r="K350" i="3" s="1"/>
  <c r="K351" i="3" s="1"/>
  <c r="K352" i="3" s="1"/>
  <c r="K353" i="3" s="1"/>
  <c r="K354" i="3" s="1"/>
  <c r="K355" i="3" s="1"/>
  <c r="K356" i="3" s="1"/>
  <c r="K357" i="3" s="1"/>
  <c r="K358" i="3" s="1"/>
  <c r="K359" i="3" s="1"/>
  <c r="K360" i="3" s="1"/>
  <c r="K361" i="3" s="1"/>
  <c r="K362" i="3" s="1"/>
  <c r="K363" i="3" s="1"/>
  <c r="K364" i="3" s="1"/>
  <c r="K365" i="3" s="1"/>
  <c r="K366" i="3" s="1"/>
  <c r="K367" i="3" s="1"/>
  <c r="K368" i="3" s="1"/>
  <c r="K369" i="3" s="1"/>
  <c r="K370" i="3" s="1"/>
  <c r="K371" i="3" s="1"/>
  <c r="K372" i="3" s="1"/>
  <c r="K373" i="3" s="1"/>
  <c r="K374" i="3" s="1"/>
  <c r="K375" i="3" s="1"/>
  <c r="K376" i="3" s="1"/>
  <c r="K377" i="3" s="1"/>
  <c r="K378" i="3" s="1"/>
  <c r="K379" i="3" s="1"/>
  <c r="K380" i="3" s="1"/>
  <c r="K381" i="3" s="1"/>
  <c r="K382" i="3" s="1"/>
  <c r="K383" i="3" s="1"/>
  <c r="K384" i="3" s="1"/>
  <c r="K385" i="3" s="1"/>
  <c r="K386" i="3" s="1"/>
  <c r="K387" i="3" s="1"/>
  <c r="K388" i="3" s="1"/>
  <c r="K389" i="3" s="1"/>
  <c r="K390" i="3" s="1"/>
  <c r="K391" i="3" s="1"/>
  <c r="K392" i="3" s="1"/>
  <c r="K393" i="3" s="1"/>
  <c r="K394" i="3" s="1"/>
  <c r="K395" i="3" s="1"/>
  <c r="K396" i="3" s="1"/>
  <c r="K397" i="3" s="1"/>
  <c r="K398" i="3" s="1"/>
  <c r="K399" i="3" s="1"/>
  <c r="K400" i="3" s="1"/>
  <c r="K401" i="3" s="1"/>
  <c r="K402" i="3" s="1"/>
  <c r="K403" i="3" s="1"/>
  <c r="K404" i="3" s="1"/>
  <c r="K405" i="3" s="1"/>
  <c r="K406" i="3" s="1"/>
  <c r="K407" i="3" s="1"/>
  <c r="K408" i="3" s="1"/>
  <c r="K409" i="3" s="1"/>
  <c r="K410" i="3" s="1"/>
  <c r="K411" i="3" s="1"/>
  <c r="K412" i="3" s="1"/>
  <c r="K413" i="3" s="1"/>
  <c r="K414" i="3" s="1"/>
  <c r="K415" i="3" s="1"/>
  <c r="K416" i="3" s="1"/>
  <c r="K417" i="3" s="1"/>
  <c r="K418" i="3" s="1"/>
  <c r="K419" i="3" s="1"/>
  <c r="K420" i="3" s="1"/>
  <c r="K421" i="3" s="1"/>
  <c r="K422" i="3" s="1"/>
  <c r="K423" i="3" s="1"/>
  <c r="K424" i="3" s="1"/>
  <c r="K425" i="3" s="1"/>
  <c r="K426" i="3" s="1"/>
  <c r="K427" i="3" s="1"/>
  <c r="K428" i="3" s="1"/>
  <c r="K429" i="3" s="1"/>
  <c r="K430" i="3" s="1"/>
  <c r="K431" i="3" s="1"/>
  <c r="K432" i="3" s="1"/>
  <c r="K433" i="3" s="1"/>
  <c r="K434" i="3" s="1"/>
  <c r="K435" i="3" s="1"/>
  <c r="K436" i="3" s="1"/>
  <c r="K437" i="3" s="1"/>
  <c r="K438" i="3" s="1"/>
  <c r="K439" i="3" s="1"/>
  <c r="K440" i="3" s="1"/>
  <c r="K441" i="3" s="1"/>
  <c r="K442" i="3" s="1"/>
  <c r="K443" i="3" s="1"/>
  <c r="K444" i="3" s="1"/>
  <c r="K445" i="3" s="1"/>
  <c r="K446" i="3" s="1"/>
  <c r="K447" i="3" s="1"/>
  <c r="K448" i="3" s="1"/>
  <c r="K449" i="3" s="1"/>
  <c r="K450" i="3" s="1"/>
  <c r="K451" i="3" s="1"/>
  <c r="K452" i="3" s="1"/>
  <c r="K453" i="3" s="1"/>
  <c r="K454" i="3" s="1"/>
  <c r="K455" i="3" s="1"/>
  <c r="K456" i="3" s="1"/>
  <c r="K457" i="3" s="1"/>
  <c r="K458" i="3" s="1"/>
  <c r="K459" i="3" s="1"/>
  <c r="K460" i="3" s="1"/>
  <c r="K461" i="3" s="1"/>
  <c r="K462" i="3" s="1"/>
  <c r="K463" i="3" s="1"/>
  <c r="K464" i="3" s="1"/>
  <c r="K465" i="3" s="1"/>
  <c r="K466" i="3" s="1"/>
  <c r="K467" i="3" s="1"/>
  <c r="K468" i="3" s="1"/>
  <c r="K469" i="3" s="1"/>
  <c r="K470" i="3" s="1"/>
  <c r="K471" i="3" s="1"/>
  <c r="K472" i="3" s="1"/>
  <c r="K473" i="3" s="1"/>
  <c r="K474" i="3" s="1"/>
  <c r="K475" i="3" s="1"/>
  <c r="K476" i="3" s="1"/>
  <c r="K477" i="3" s="1"/>
  <c r="K478" i="3" s="1"/>
  <c r="K479" i="3" s="1"/>
  <c r="K480" i="3" s="1"/>
  <c r="K481" i="3" s="1"/>
  <c r="K482" i="3" s="1"/>
  <c r="K483" i="3" s="1"/>
  <c r="K484" i="3" s="1"/>
  <c r="K485" i="3" s="1"/>
  <c r="K486" i="3" s="1"/>
  <c r="K487" i="3" s="1"/>
  <c r="K488" i="3" s="1"/>
  <c r="K489" i="3" s="1"/>
  <c r="K490" i="3" s="1"/>
  <c r="K491" i="3" s="1"/>
  <c r="K492" i="3" s="1"/>
  <c r="K493" i="3" s="1"/>
  <c r="K494" i="3" s="1"/>
  <c r="K495" i="3" s="1"/>
  <c r="K496" i="3" s="1"/>
  <c r="K497" i="3" s="1"/>
  <c r="K498" i="3" s="1"/>
  <c r="K499" i="3" s="1"/>
  <c r="K500" i="3" s="1"/>
  <c r="K501" i="3" s="1"/>
  <c r="K502" i="3" s="1"/>
  <c r="K503" i="3" s="1"/>
  <c r="K504" i="3" s="1"/>
  <c r="K505" i="3" s="1"/>
  <c r="K506" i="3" s="1"/>
  <c r="K507" i="3" s="1"/>
  <c r="K508" i="3" s="1"/>
  <c r="K509" i="3" s="1"/>
  <c r="K510" i="3" s="1"/>
  <c r="K511" i="3" s="1"/>
  <c r="K512" i="3" s="1"/>
  <c r="K513" i="3" s="1"/>
  <c r="K514" i="3" s="1"/>
  <c r="K515" i="3" s="1"/>
  <c r="K516" i="3" s="1"/>
  <c r="K517" i="3" s="1"/>
  <c r="K518" i="3" s="1"/>
  <c r="K519" i="3" s="1"/>
  <c r="K520" i="3" s="1"/>
  <c r="K521" i="3" s="1"/>
  <c r="K522" i="3" s="1"/>
  <c r="K523" i="3" s="1"/>
  <c r="K524" i="3" s="1"/>
  <c r="K525" i="3" s="1"/>
  <c r="K526" i="3" s="1"/>
  <c r="K527" i="3" s="1"/>
  <c r="K528" i="3" s="1"/>
  <c r="K529" i="3" s="1"/>
  <c r="K530" i="3" s="1"/>
  <c r="K531" i="3" s="1"/>
  <c r="K532" i="3" s="1"/>
  <c r="K533" i="3" s="1"/>
  <c r="K534" i="3" s="1"/>
  <c r="K535" i="3" s="1"/>
  <c r="K536" i="3" s="1"/>
  <c r="K537" i="3" s="1"/>
  <c r="K538" i="3" s="1"/>
  <c r="K539" i="3" s="1"/>
  <c r="K540" i="3" s="1"/>
  <c r="K541" i="3" s="1"/>
  <c r="K542" i="3" s="1"/>
  <c r="K543" i="3" s="1"/>
  <c r="K544" i="3" s="1"/>
  <c r="K545" i="3" s="1"/>
  <c r="K546" i="3" s="1"/>
  <c r="K547" i="3" s="1"/>
  <c r="K548" i="3" s="1"/>
  <c r="K549" i="3" s="1"/>
  <c r="K550" i="3" s="1"/>
  <c r="K551" i="3" s="1"/>
  <c r="K552" i="3" s="1"/>
  <c r="K553" i="3" s="1"/>
  <c r="K554" i="3" s="1"/>
  <c r="K555" i="3" s="1"/>
  <c r="K556" i="3" s="1"/>
  <c r="K557" i="3" s="1"/>
  <c r="K558" i="3" s="1"/>
  <c r="K559" i="3" s="1"/>
  <c r="K560" i="3" s="1"/>
  <c r="K561" i="3" s="1"/>
  <c r="K562" i="3" s="1"/>
  <c r="K563" i="3" s="1"/>
  <c r="K564" i="3" s="1"/>
  <c r="K565" i="3" s="1"/>
  <c r="K566" i="3" s="1"/>
  <c r="K567" i="3" s="1"/>
  <c r="K568" i="3" s="1"/>
  <c r="K569" i="3" s="1"/>
  <c r="K570" i="3" s="1"/>
  <c r="K571" i="3" s="1"/>
  <c r="K572" i="3" s="1"/>
  <c r="K573" i="3" s="1"/>
  <c r="K574" i="3" s="1"/>
  <c r="K575" i="3" s="1"/>
  <c r="K576" i="3" s="1"/>
  <c r="K577" i="3" s="1"/>
  <c r="K578" i="3" s="1"/>
  <c r="K579" i="3" s="1"/>
  <c r="K580" i="3" s="1"/>
  <c r="K581" i="3" s="1"/>
  <c r="K582" i="3" s="1"/>
  <c r="K583" i="3" s="1"/>
  <c r="K584" i="3" s="1"/>
  <c r="K585" i="3" s="1"/>
  <c r="K586" i="3" s="1"/>
  <c r="K587" i="3" s="1"/>
  <c r="K588" i="3" s="1"/>
  <c r="K589" i="3" s="1"/>
  <c r="K590" i="3" s="1"/>
  <c r="K591" i="3" s="1"/>
  <c r="K592" i="3" s="1"/>
  <c r="K593" i="3" s="1"/>
  <c r="K594" i="3" s="1"/>
  <c r="K595" i="3" s="1"/>
  <c r="K596" i="3" s="1"/>
  <c r="K597" i="3" s="1"/>
  <c r="K598" i="3" s="1"/>
  <c r="K599" i="3" s="1"/>
  <c r="K600" i="3" s="1"/>
  <c r="K601" i="3" s="1"/>
  <c r="K602" i="3" s="1"/>
  <c r="K603" i="3" s="1"/>
  <c r="K604" i="3" s="1"/>
  <c r="K605" i="3" s="1"/>
  <c r="K606" i="3" s="1"/>
  <c r="K607" i="3" s="1"/>
  <c r="K608" i="3" s="1"/>
  <c r="K609" i="3" s="1"/>
  <c r="K610" i="3" s="1"/>
  <c r="K611" i="3" s="1"/>
  <c r="K612" i="3" s="1"/>
  <c r="K613" i="3" s="1"/>
  <c r="K614" i="3" s="1"/>
  <c r="K615" i="3" s="1"/>
  <c r="K616" i="3" s="1"/>
  <c r="K617" i="3" s="1"/>
  <c r="K618" i="3" s="1"/>
  <c r="K619" i="3" s="1"/>
  <c r="K620" i="3" s="1"/>
  <c r="K621" i="3" s="1"/>
  <c r="K622" i="3" s="1"/>
  <c r="K623" i="3" s="1"/>
  <c r="K624" i="3" s="1"/>
  <c r="K625" i="3" s="1"/>
  <c r="K626" i="3" s="1"/>
  <c r="K627" i="3" s="1"/>
  <c r="K628" i="3" s="1"/>
  <c r="K629" i="3" s="1"/>
  <c r="K630" i="3" s="1"/>
  <c r="K631" i="3" s="1"/>
  <c r="K632" i="3" s="1"/>
  <c r="K633" i="3" s="1"/>
  <c r="K634" i="3" s="1"/>
  <c r="K635" i="3" s="1"/>
  <c r="K636" i="3" s="1"/>
  <c r="K637" i="3" s="1"/>
  <c r="K638" i="3" s="1"/>
  <c r="K639" i="3" s="1"/>
  <c r="K640" i="3" s="1"/>
  <c r="K641" i="3" s="1"/>
  <c r="K642" i="3" s="1"/>
  <c r="K643" i="3" s="1"/>
  <c r="K644" i="3" s="1"/>
  <c r="K645" i="3" s="1"/>
  <c r="K646" i="3" s="1"/>
  <c r="K647" i="3" s="1"/>
  <c r="K648" i="3" s="1"/>
  <c r="K649" i="3" s="1"/>
  <c r="K650" i="3" s="1"/>
  <c r="K651" i="3" s="1"/>
  <c r="K652" i="3" s="1"/>
  <c r="K653" i="3" s="1"/>
  <c r="K654" i="3" s="1"/>
  <c r="K655" i="3" s="1"/>
  <c r="K656" i="3" s="1"/>
  <c r="K657" i="3" s="1"/>
  <c r="K658" i="3" s="1"/>
  <c r="K659" i="3" s="1"/>
  <c r="K660" i="3" s="1"/>
  <c r="K661" i="3" s="1"/>
  <c r="K662" i="3" s="1"/>
  <c r="K663" i="3" s="1"/>
  <c r="K664" i="3" s="1"/>
  <c r="K665" i="3" s="1"/>
  <c r="K666" i="3" s="1"/>
  <c r="K667" i="3" s="1"/>
  <c r="K668" i="3" s="1"/>
  <c r="K669" i="3" s="1"/>
  <c r="K670" i="3" s="1"/>
  <c r="K671" i="3" s="1"/>
  <c r="K672" i="3" s="1"/>
  <c r="K673" i="3" s="1"/>
  <c r="K674" i="3" s="1"/>
  <c r="K675" i="3" s="1"/>
  <c r="K676" i="3" s="1"/>
  <c r="K677" i="3" s="1"/>
  <c r="K678" i="3" s="1"/>
  <c r="K679" i="3" s="1"/>
  <c r="K680" i="3" s="1"/>
  <c r="K681" i="3" s="1"/>
  <c r="K682" i="3" s="1"/>
  <c r="K683" i="3" s="1"/>
  <c r="K684" i="3" s="1"/>
  <c r="K685" i="3" s="1"/>
  <c r="K686" i="3" s="1"/>
  <c r="K687" i="3" s="1"/>
  <c r="K688" i="3" s="1"/>
  <c r="K689" i="3" s="1"/>
  <c r="K690" i="3" s="1"/>
  <c r="K691" i="3" s="1"/>
  <c r="K692" i="3" s="1"/>
  <c r="K693" i="3" s="1"/>
  <c r="K694" i="3" s="1"/>
  <c r="K695" i="3" s="1"/>
  <c r="K696" i="3" s="1"/>
  <c r="K697" i="3" s="1"/>
  <c r="K698" i="3" s="1"/>
  <c r="K699" i="3" s="1"/>
  <c r="K700" i="3" s="1"/>
  <c r="K701" i="3" s="1"/>
  <c r="K702" i="3" s="1"/>
  <c r="K703" i="3" s="1"/>
  <c r="K704" i="3" s="1"/>
  <c r="K705" i="3" s="1"/>
  <c r="K706" i="3" s="1"/>
  <c r="K707" i="3" s="1"/>
  <c r="K708" i="3" s="1"/>
  <c r="K709" i="3" s="1"/>
  <c r="K710" i="3" s="1"/>
  <c r="K711" i="3" s="1"/>
  <c r="K712" i="3" s="1"/>
  <c r="K713" i="3" s="1"/>
  <c r="K714" i="3" s="1"/>
  <c r="K715" i="3" s="1"/>
  <c r="K716" i="3" s="1"/>
  <c r="K717" i="3" s="1"/>
  <c r="K718" i="3" s="1"/>
  <c r="K719" i="3" s="1"/>
  <c r="K720" i="3" s="1"/>
  <c r="K721" i="3" s="1"/>
  <c r="K722" i="3" s="1"/>
  <c r="K723" i="3" s="1"/>
  <c r="K724" i="3" s="1"/>
  <c r="K725" i="3" s="1"/>
  <c r="K726" i="3" s="1"/>
  <c r="K727" i="3" s="1"/>
  <c r="K728" i="3" s="1"/>
  <c r="K729" i="3" s="1"/>
  <c r="K730" i="3" s="1"/>
  <c r="K731" i="3" s="1"/>
  <c r="K732" i="3" s="1"/>
  <c r="K733" i="3" s="1"/>
  <c r="K734" i="3" s="1"/>
  <c r="K735" i="3" s="1"/>
  <c r="K736" i="3" s="1"/>
  <c r="K737" i="3" s="1"/>
  <c r="K738" i="3" s="1"/>
  <c r="K739" i="3" s="1"/>
  <c r="K740" i="3" s="1"/>
  <c r="K741" i="3" s="1"/>
  <c r="K742" i="3" s="1"/>
  <c r="K743" i="3" s="1"/>
  <c r="K744" i="3" s="1"/>
  <c r="K745" i="3" s="1"/>
  <c r="K746" i="3" s="1"/>
  <c r="K747" i="3" s="1"/>
  <c r="K748" i="3" s="1"/>
  <c r="K749" i="3" s="1"/>
  <c r="K750" i="3" s="1"/>
  <c r="K751" i="3" s="1"/>
  <c r="K752" i="3" s="1"/>
  <c r="K753" i="3" s="1"/>
  <c r="K754" i="3" s="1"/>
  <c r="K755" i="3" s="1"/>
  <c r="K756" i="3" s="1"/>
  <c r="K757" i="3" s="1"/>
  <c r="K758" i="3" s="1"/>
  <c r="K759" i="3" s="1"/>
  <c r="K760" i="3" s="1"/>
  <c r="K761" i="3" s="1"/>
  <c r="K762" i="3" s="1"/>
  <c r="K763" i="3" s="1"/>
  <c r="K764" i="3" s="1"/>
  <c r="K765" i="3" s="1"/>
  <c r="K766" i="3" s="1"/>
  <c r="K767" i="3" s="1"/>
  <c r="K768" i="3" s="1"/>
  <c r="K769" i="3" s="1"/>
  <c r="K770" i="3" s="1"/>
  <c r="K771" i="3" s="1"/>
  <c r="K772" i="3" s="1"/>
  <c r="K773" i="3" s="1"/>
  <c r="K774" i="3" s="1"/>
  <c r="K775" i="3" s="1"/>
  <c r="K776" i="3" s="1"/>
  <c r="K777" i="3" s="1"/>
  <c r="K778" i="3" s="1"/>
  <c r="K779" i="3" s="1"/>
  <c r="K780" i="3" s="1"/>
  <c r="K781" i="3" s="1"/>
  <c r="K782" i="3" s="1"/>
  <c r="K783" i="3" s="1"/>
  <c r="K784" i="3" s="1"/>
  <c r="K785" i="3" s="1"/>
  <c r="K786" i="3" s="1"/>
  <c r="K787" i="3" s="1"/>
  <c r="K788" i="3" s="1"/>
  <c r="K789" i="3" s="1"/>
  <c r="K790" i="3" s="1"/>
  <c r="K791" i="3" s="1"/>
  <c r="K792" i="3" s="1"/>
  <c r="K793" i="3" s="1"/>
  <c r="K794" i="3" s="1"/>
  <c r="K795" i="3" s="1"/>
  <c r="K796" i="3" s="1"/>
  <c r="K797" i="3" s="1"/>
  <c r="K798" i="3" s="1"/>
  <c r="K799" i="3" s="1"/>
  <c r="K800" i="3" s="1"/>
  <c r="K801" i="3" s="1"/>
  <c r="K802" i="3" s="1"/>
  <c r="K803" i="3" s="1"/>
  <c r="K804" i="3" s="1"/>
  <c r="K805" i="3" s="1"/>
  <c r="K806" i="3" s="1"/>
  <c r="K807" i="3" s="1"/>
  <c r="K808" i="3" s="1"/>
  <c r="K809" i="3" s="1"/>
  <c r="K810" i="3" s="1"/>
  <c r="K811" i="3" s="1"/>
  <c r="K812" i="3" s="1"/>
  <c r="K813" i="3" s="1"/>
  <c r="K814" i="3" s="1"/>
  <c r="K815" i="3" s="1"/>
  <c r="K816" i="3" s="1"/>
  <c r="K817" i="3" s="1"/>
  <c r="K818" i="3" s="1"/>
  <c r="K819" i="3" s="1"/>
  <c r="K820" i="3" s="1"/>
  <c r="K821" i="3" s="1"/>
  <c r="K822" i="3" s="1"/>
  <c r="K823" i="3" s="1"/>
  <c r="K824" i="3" s="1"/>
  <c r="K825" i="3" s="1"/>
  <c r="K826" i="3" s="1"/>
  <c r="K827" i="3" s="1"/>
  <c r="K828" i="3" s="1"/>
  <c r="K829" i="3" s="1"/>
  <c r="K830" i="3" s="1"/>
  <c r="K831" i="3" s="1"/>
  <c r="K832" i="3" s="1"/>
  <c r="K833" i="3" s="1"/>
  <c r="K834" i="3" s="1"/>
  <c r="K835" i="3" s="1"/>
  <c r="K836" i="3" s="1"/>
  <c r="K837" i="3" s="1"/>
  <c r="K838" i="3" s="1"/>
  <c r="K839" i="3" s="1"/>
  <c r="K840" i="3" s="1"/>
  <c r="K841" i="3" s="1"/>
  <c r="K842" i="3" s="1"/>
  <c r="K843" i="3" s="1"/>
  <c r="K844" i="3" s="1"/>
  <c r="K845" i="3" s="1"/>
  <c r="K846" i="3" s="1"/>
  <c r="K847" i="3" s="1"/>
  <c r="K848" i="3" s="1"/>
  <c r="K849" i="3" s="1"/>
  <c r="K850" i="3" s="1"/>
  <c r="K851" i="3" s="1"/>
  <c r="K852" i="3" s="1"/>
  <c r="K853" i="3" s="1"/>
  <c r="K854" i="3" s="1"/>
  <c r="K855" i="3" s="1"/>
  <c r="K856" i="3" s="1"/>
  <c r="K857" i="3" s="1"/>
  <c r="K858" i="3" s="1"/>
  <c r="K859" i="3" s="1"/>
  <c r="K860" i="3" s="1"/>
  <c r="K861" i="3" s="1"/>
  <c r="K862" i="3" s="1"/>
  <c r="K863" i="3" s="1"/>
  <c r="K864" i="3" s="1"/>
  <c r="K865" i="3" s="1"/>
  <c r="K866" i="3" s="1"/>
  <c r="K867" i="3" s="1"/>
  <c r="K868" i="3" s="1"/>
  <c r="K869" i="3" s="1"/>
  <c r="K870" i="3" s="1"/>
  <c r="K871" i="3" s="1"/>
  <c r="K872" i="3" s="1"/>
  <c r="K873" i="3" s="1"/>
  <c r="K874" i="3" s="1"/>
  <c r="K875" i="3" s="1"/>
  <c r="K876" i="3" s="1"/>
  <c r="K877" i="3" s="1"/>
  <c r="K878" i="3" s="1"/>
  <c r="K879" i="3" s="1"/>
  <c r="K880" i="3" s="1"/>
  <c r="K881" i="3" s="1"/>
  <c r="K882" i="3" s="1"/>
  <c r="K883" i="3" s="1"/>
  <c r="K884" i="3" s="1"/>
  <c r="K885" i="3" s="1"/>
  <c r="K886" i="3" s="1"/>
  <c r="K887" i="3" s="1"/>
  <c r="K888" i="3" s="1"/>
  <c r="K889" i="3" s="1"/>
  <c r="K890" i="3" s="1"/>
  <c r="K891" i="3" s="1"/>
  <c r="K892" i="3" s="1"/>
  <c r="K893" i="3" s="1"/>
  <c r="K894" i="3" s="1"/>
  <c r="K895" i="3" s="1"/>
  <c r="K896" i="3" s="1"/>
  <c r="K897" i="3" s="1"/>
  <c r="K898" i="3" s="1"/>
  <c r="K899" i="3" s="1"/>
  <c r="K900" i="3" s="1"/>
  <c r="K901" i="3" s="1"/>
  <c r="K902" i="3" s="1"/>
  <c r="K903" i="3" s="1"/>
  <c r="K904" i="3" s="1"/>
  <c r="K905" i="3" s="1"/>
  <c r="K906" i="3" s="1"/>
  <c r="K907" i="3" s="1"/>
  <c r="K908" i="3" s="1"/>
  <c r="K909" i="3" s="1"/>
  <c r="K910" i="3" s="1"/>
  <c r="K911" i="3" s="1"/>
  <c r="K912" i="3" s="1"/>
  <c r="K913" i="3" s="1"/>
  <c r="K914" i="3" s="1"/>
  <c r="K915" i="3" s="1"/>
  <c r="K916" i="3" s="1"/>
  <c r="K917" i="3" s="1"/>
  <c r="K918" i="3" s="1"/>
  <c r="K919" i="3" s="1"/>
  <c r="K920" i="3" s="1"/>
  <c r="K921" i="3" s="1"/>
  <c r="K922" i="3" s="1"/>
  <c r="K923" i="3" s="1"/>
  <c r="K924" i="3" s="1"/>
  <c r="K925" i="3" s="1"/>
  <c r="K926" i="3" s="1"/>
  <c r="K927" i="3" s="1"/>
  <c r="K928" i="3" s="1"/>
  <c r="K929" i="3" s="1"/>
  <c r="K930" i="3" s="1"/>
  <c r="K931" i="3" s="1"/>
  <c r="K932" i="3" s="1"/>
  <c r="K933" i="3" s="1"/>
  <c r="K934" i="3" s="1"/>
  <c r="K935" i="3" s="1"/>
  <c r="K936" i="3" s="1"/>
  <c r="K937" i="3" s="1"/>
  <c r="K938" i="3" s="1"/>
  <c r="K939" i="3" s="1"/>
  <c r="K940" i="3" s="1"/>
  <c r="K941" i="3" s="1"/>
  <c r="K942" i="3" s="1"/>
  <c r="K943" i="3" s="1"/>
  <c r="K944" i="3" s="1"/>
  <c r="K945" i="3" s="1"/>
  <c r="K946" i="3" s="1"/>
  <c r="K947" i="3" s="1"/>
  <c r="K948" i="3" s="1"/>
  <c r="K949" i="3" s="1"/>
  <c r="K950" i="3" s="1"/>
  <c r="K951" i="3" s="1"/>
  <c r="K952" i="3" s="1"/>
  <c r="K953" i="3" s="1"/>
  <c r="K954" i="3" s="1"/>
  <c r="K955" i="3" s="1"/>
  <c r="K956" i="3" s="1"/>
  <c r="K957" i="3" s="1"/>
  <c r="K958" i="3" s="1"/>
  <c r="K959" i="3" s="1"/>
  <c r="K960" i="3" s="1"/>
  <c r="K961" i="3" s="1"/>
  <c r="K962" i="3" s="1"/>
  <c r="K963" i="3" s="1"/>
  <c r="K964" i="3" s="1"/>
  <c r="K965" i="3" s="1"/>
  <c r="K966" i="3" s="1"/>
  <c r="K967" i="3" s="1"/>
  <c r="K968" i="3" s="1"/>
  <c r="K969" i="3" s="1"/>
  <c r="K970" i="3" s="1"/>
  <c r="K971" i="3" s="1"/>
  <c r="K972" i="3" s="1"/>
  <c r="K973" i="3" s="1"/>
  <c r="K974" i="3" s="1"/>
  <c r="K975" i="3" s="1"/>
  <c r="K976" i="3" s="1"/>
  <c r="K977" i="3" s="1"/>
  <c r="K978" i="3" s="1"/>
  <c r="K979" i="3" s="1"/>
  <c r="K980" i="3" s="1"/>
  <c r="K981" i="3" s="1"/>
  <c r="K982" i="3" s="1"/>
  <c r="K983" i="3" s="1"/>
  <c r="K984" i="3" s="1"/>
  <c r="K985" i="3" s="1"/>
  <c r="K986" i="3" s="1"/>
  <c r="K987" i="3" s="1"/>
  <c r="K988" i="3" s="1"/>
  <c r="K989" i="3" s="1"/>
  <c r="K990" i="3" s="1"/>
  <c r="K991" i="3" s="1"/>
  <c r="K992" i="3" s="1"/>
  <c r="K993" i="3" s="1"/>
  <c r="K994" i="3" s="1"/>
  <c r="K995" i="3" s="1"/>
  <c r="K996" i="3" s="1"/>
  <c r="K997" i="3" s="1"/>
  <c r="K998" i="3" s="1"/>
  <c r="K999" i="3" s="1"/>
  <c r="K1000" i="3" s="1"/>
  <c r="K1001" i="3" s="1"/>
  <c r="K1002" i="3" s="1"/>
  <c r="K1003" i="3" s="1"/>
  <c r="K1004" i="3" s="1"/>
  <c r="K1005" i="3" s="1"/>
  <c r="K1006" i="3" s="1"/>
  <c r="K1007" i="3" s="1"/>
  <c r="K1008" i="3" s="1"/>
  <c r="K1009" i="3" s="1"/>
  <c r="K1010" i="3" s="1"/>
  <c r="K1011" i="3" s="1"/>
  <c r="K1012" i="3" s="1"/>
  <c r="K1013" i="3" s="1"/>
  <c r="K1014" i="3" s="1"/>
  <c r="K1015" i="3" s="1"/>
  <c r="K1016" i="3" s="1"/>
  <c r="K1017" i="3" s="1"/>
  <c r="K1018" i="3" s="1"/>
  <c r="K1019" i="3" s="1"/>
  <c r="K1020" i="3" s="1"/>
  <c r="K1021" i="3" s="1"/>
  <c r="K1022" i="3" s="1"/>
  <c r="K1023" i="3" s="1"/>
  <c r="K1024" i="3" s="1"/>
  <c r="K1025" i="3" s="1"/>
  <c r="K1026" i="3" s="1"/>
  <c r="K1027" i="3" s="1"/>
  <c r="K1028" i="3" s="1"/>
  <c r="K1029" i="3" s="1"/>
  <c r="K1030" i="3" s="1"/>
  <c r="K1031" i="3" s="1"/>
  <c r="K1032" i="3" s="1"/>
  <c r="K1033" i="3" s="1"/>
  <c r="K1034" i="3" s="1"/>
  <c r="K1035" i="3" s="1"/>
  <c r="K1036" i="3" s="1"/>
  <c r="K1037" i="3" s="1"/>
  <c r="K1038" i="3" s="1"/>
  <c r="K1039" i="3" s="1"/>
  <c r="K1040" i="3" s="1"/>
  <c r="K1041" i="3" s="1"/>
  <c r="K1042" i="3" s="1"/>
  <c r="K1043" i="3" s="1"/>
  <c r="K1044" i="3" s="1"/>
  <c r="K1045" i="3" s="1"/>
  <c r="K1046" i="3" s="1"/>
  <c r="K1047" i="3" s="1"/>
  <c r="K1048" i="3" s="1"/>
  <c r="K1049" i="3" s="1"/>
  <c r="K1050" i="3" s="1"/>
  <c r="K1051" i="3" s="1"/>
  <c r="K1052" i="3" s="1"/>
  <c r="K1053" i="3" s="1"/>
  <c r="K1054" i="3" s="1"/>
  <c r="K1055" i="3" s="1"/>
  <c r="K1056" i="3" s="1"/>
  <c r="K1057" i="3" s="1"/>
  <c r="K1058" i="3" s="1"/>
  <c r="K1059" i="3" s="1"/>
  <c r="K1060" i="3" s="1"/>
  <c r="K1061" i="3" s="1"/>
  <c r="K1062" i="3" s="1"/>
  <c r="K1063" i="3" s="1"/>
  <c r="K1064" i="3" s="1"/>
  <c r="K1065" i="3" s="1"/>
  <c r="K1066" i="3" s="1"/>
  <c r="K1067" i="3" s="1"/>
  <c r="K1068" i="3" s="1"/>
  <c r="K1069" i="3" s="1"/>
  <c r="K1070" i="3" s="1"/>
  <c r="K1071" i="3" s="1"/>
  <c r="K1072" i="3" s="1"/>
  <c r="K1073" i="3" s="1"/>
  <c r="K1074" i="3" s="1"/>
  <c r="K1075" i="3" s="1"/>
  <c r="K1076" i="3" s="1"/>
  <c r="K1077" i="3" s="1"/>
  <c r="K1078" i="3" s="1"/>
  <c r="K1079" i="3" s="1"/>
  <c r="K1080" i="3" s="1"/>
  <c r="K1081" i="3" s="1"/>
  <c r="K1082" i="3" s="1"/>
  <c r="K1083" i="3" s="1"/>
  <c r="K1084" i="3" s="1"/>
  <c r="K1085" i="3" s="1"/>
  <c r="K1086" i="3" s="1"/>
  <c r="K1087" i="3" s="1"/>
  <c r="K1088" i="3" s="1"/>
  <c r="K1089" i="3" s="1"/>
  <c r="K1090" i="3" s="1"/>
  <c r="K1091" i="3" s="1"/>
  <c r="K1092" i="3" s="1"/>
  <c r="K1093" i="3" s="1"/>
  <c r="K1094" i="3" s="1"/>
  <c r="K1095" i="3" s="1"/>
  <c r="K1096" i="3" s="1"/>
  <c r="K1097" i="3" s="1"/>
  <c r="K1098" i="3" s="1"/>
  <c r="K1099" i="3" s="1"/>
  <c r="K1100" i="3" s="1"/>
  <c r="K1101" i="3" s="1"/>
  <c r="K1102" i="3" s="1"/>
  <c r="K1103" i="3" s="1"/>
  <c r="K1104" i="3" s="1"/>
  <c r="K1105" i="3" s="1"/>
  <c r="K1106" i="3" s="1"/>
  <c r="K1107" i="3" s="1"/>
  <c r="K1108" i="3" s="1"/>
  <c r="K1109" i="3" s="1"/>
  <c r="K1110" i="3" s="1"/>
  <c r="K1111" i="3" s="1"/>
  <c r="K1112" i="3" s="1"/>
  <c r="K1113" i="3" s="1"/>
  <c r="K1114" i="3" s="1"/>
  <c r="K1115" i="3" s="1"/>
  <c r="K1116" i="3" s="1"/>
  <c r="K1117" i="3" s="1"/>
  <c r="K1118" i="3" s="1"/>
  <c r="K1119" i="3" s="1"/>
  <c r="K1120" i="3" s="1"/>
  <c r="K1121" i="3" s="1"/>
  <c r="K1122" i="3" s="1"/>
  <c r="K1123" i="3" s="1"/>
  <c r="K1124" i="3" s="1"/>
  <c r="K1125" i="3" s="1"/>
  <c r="K1126" i="3" s="1"/>
  <c r="K1127" i="3" s="1"/>
  <c r="K1128" i="3" s="1"/>
  <c r="K1129" i="3" s="1"/>
  <c r="K1130" i="3" s="1"/>
  <c r="K1131" i="3" s="1"/>
  <c r="K1132" i="3" s="1"/>
  <c r="K1133" i="3" s="1"/>
  <c r="K1134" i="3" s="1"/>
  <c r="K1135" i="3" s="1"/>
  <c r="K1136" i="3" s="1"/>
  <c r="K1137" i="3" s="1"/>
  <c r="K1138" i="3" s="1"/>
  <c r="K1139" i="3" s="1"/>
  <c r="K1140" i="3" s="1"/>
  <c r="K1141" i="3" s="1"/>
  <c r="K1142" i="3" s="1"/>
  <c r="K1143" i="3" s="1"/>
  <c r="K1144" i="3" s="1"/>
  <c r="K1145" i="3" s="1"/>
  <c r="K1146" i="3" s="1"/>
  <c r="K1147" i="3" s="1"/>
  <c r="K1148" i="3" s="1"/>
  <c r="K1149" i="3" s="1"/>
  <c r="K1150" i="3" s="1"/>
  <c r="K1151" i="3" s="1"/>
  <c r="K1152" i="3" s="1"/>
  <c r="K1153" i="3" s="1"/>
  <c r="K1154" i="3" s="1"/>
  <c r="K1155" i="3" s="1"/>
  <c r="K1156" i="3" s="1"/>
  <c r="K1157" i="3" s="1"/>
  <c r="K1158" i="3" s="1"/>
  <c r="K1159" i="3" s="1"/>
  <c r="K1160" i="3" s="1"/>
  <c r="K1161" i="3" s="1"/>
  <c r="K1162" i="3" s="1"/>
  <c r="K1163" i="3" s="1"/>
  <c r="K1164" i="3" s="1"/>
  <c r="K1165" i="3" s="1"/>
  <c r="K1166" i="3" s="1"/>
  <c r="K1167" i="3" s="1"/>
  <c r="K1168" i="3" s="1"/>
  <c r="K1169" i="3" s="1"/>
  <c r="K1170" i="3" s="1"/>
  <c r="K1171" i="3" s="1"/>
  <c r="K1172" i="3" s="1"/>
  <c r="K1173" i="3" s="1"/>
  <c r="K1174" i="3" s="1"/>
  <c r="K1175" i="3" s="1"/>
  <c r="K1176" i="3" s="1"/>
  <c r="K1177" i="3" s="1"/>
  <c r="K1178" i="3" s="1"/>
  <c r="K1179" i="3" s="1"/>
  <c r="K1180" i="3" s="1"/>
  <c r="K1181" i="3" s="1"/>
  <c r="K1182" i="3" s="1"/>
  <c r="K1183" i="3" s="1"/>
  <c r="K1184" i="3" s="1"/>
  <c r="K1185" i="3" s="1"/>
  <c r="K1186" i="3" s="1"/>
  <c r="K1187" i="3" s="1"/>
  <c r="K1188" i="3" s="1"/>
  <c r="K1189" i="3" s="1"/>
  <c r="K1190" i="3" s="1"/>
  <c r="K1191" i="3" s="1"/>
  <c r="K1192" i="3" s="1"/>
  <c r="K1193" i="3" s="1"/>
  <c r="K1194" i="3" s="1"/>
  <c r="K1195" i="3" s="1"/>
  <c r="K1196" i="3" s="1"/>
  <c r="K1197" i="3" s="1"/>
  <c r="K1198" i="3" s="1"/>
  <c r="K1199" i="3" s="1"/>
  <c r="K1200" i="3" s="1"/>
  <c r="K1201" i="3" s="1"/>
  <c r="K1202" i="3" s="1"/>
  <c r="K1203" i="3" s="1"/>
  <c r="K1204" i="3" s="1"/>
  <c r="K1205" i="3" s="1"/>
  <c r="K1206" i="3" s="1"/>
  <c r="K1207" i="3" s="1"/>
  <c r="K1208" i="3" s="1"/>
  <c r="K1209" i="3" s="1"/>
  <c r="K1210" i="3" s="1"/>
  <c r="K1211" i="3" s="1"/>
  <c r="K1212" i="3" s="1"/>
  <c r="K1213" i="3" s="1"/>
  <c r="K1214" i="3" s="1"/>
  <c r="K1215" i="3" s="1"/>
  <c r="K1216" i="3" s="1"/>
  <c r="K1217" i="3" s="1"/>
  <c r="K1218" i="3" s="1"/>
  <c r="K1219" i="3" s="1"/>
  <c r="K1220" i="3" s="1"/>
  <c r="K1221" i="3" s="1"/>
  <c r="K1222" i="3" s="1"/>
  <c r="K1223" i="3" s="1"/>
  <c r="K1224" i="3" s="1"/>
  <c r="K1225" i="3" s="1"/>
  <c r="K1226" i="3" s="1"/>
  <c r="K1227" i="3" s="1"/>
  <c r="K1228" i="3" s="1"/>
  <c r="K1229" i="3" s="1"/>
  <c r="K1230" i="3" s="1"/>
  <c r="K1231" i="3" s="1"/>
  <c r="K1232" i="3" s="1"/>
  <c r="K1233" i="3" s="1"/>
  <c r="K1234" i="3" s="1"/>
  <c r="K1235" i="3" s="1"/>
  <c r="K1236" i="3" s="1"/>
  <c r="K1237" i="3" s="1"/>
  <c r="K1238" i="3" s="1"/>
  <c r="K1239" i="3" s="1"/>
  <c r="K1240" i="3" s="1"/>
  <c r="K1241" i="3" s="1"/>
  <c r="K1242" i="3" s="1"/>
  <c r="K1243" i="3" s="1"/>
  <c r="K1244" i="3" s="1"/>
  <c r="K1245" i="3" s="1"/>
  <c r="K1246" i="3" s="1"/>
  <c r="K1247" i="3" s="1"/>
  <c r="K1248" i="3" s="1"/>
  <c r="K1249" i="3" s="1"/>
  <c r="K1250" i="3" s="1"/>
  <c r="K1251" i="3" s="1"/>
  <c r="K1252" i="3" s="1"/>
  <c r="K1253" i="3" s="1"/>
  <c r="K1254" i="3" s="1"/>
  <c r="K1255" i="3" s="1"/>
  <c r="K1256" i="3" s="1"/>
  <c r="K1257" i="3" s="1"/>
  <c r="K1258" i="3" s="1"/>
  <c r="K1259" i="3" s="1"/>
  <c r="K1260" i="3" s="1"/>
  <c r="K1261" i="3" s="1"/>
  <c r="K1262" i="3" s="1"/>
  <c r="K1263" i="3" s="1"/>
  <c r="K1264" i="3" s="1"/>
  <c r="K1265" i="3" s="1"/>
  <c r="K1266" i="3" s="1"/>
  <c r="K1267" i="3" s="1"/>
  <c r="K1268" i="3" s="1"/>
  <c r="K1269" i="3" s="1"/>
  <c r="K1270" i="3" s="1"/>
  <c r="K1271" i="3" s="1"/>
  <c r="K1272" i="3" s="1"/>
  <c r="K1273" i="3" s="1"/>
  <c r="K1274" i="3" s="1"/>
  <c r="K1275" i="3" s="1"/>
  <c r="K1276" i="3" s="1"/>
  <c r="K1277" i="3" s="1"/>
  <c r="K1278" i="3" s="1"/>
  <c r="K1279" i="3" s="1"/>
  <c r="K1280" i="3" s="1"/>
  <c r="K1281" i="3" s="1"/>
  <c r="K1282" i="3" s="1"/>
  <c r="K1283" i="3" s="1"/>
  <c r="K1284" i="3" s="1"/>
  <c r="K1285" i="3" s="1"/>
  <c r="K1286" i="3" s="1"/>
  <c r="K1287" i="3" s="1"/>
  <c r="K1288" i="3" s="1"/>
  <c r="K1289" i="3" s="1"/>
  <c r="K1290" i="3" s="1"/>
  <c r="K1291" i="3" s="1"/>
  <c r="K1292" i="3" s="1"/>
  <c r="K1293" i="3" s="1"/>
  <c r="K1294" i="3" s="1"/>
  <c r="K1295" i="3" s="1"/>
  <c r="K1296" i="3" s="1"/>
  <c r="K1297" i="3" s="1"/>
  <c r="K1298" i="3" s="1"/>
  <c r="K1299" i="3" s="1"/>
  <c r="K1300" i="3" s="1"/>
  <c r="K1301" i="3" s="1"/>
  <c r="K1302" i="3" s="1"/>
  <c r="K1303" i="3" s="1"/>
  <c r="K1304" i="3" s="1"/>
  <c r="K1305" i="3" s="1"/>
  <c r="K1306" i="3" s="1"/>
  <c r="K1307" i="3" s="1"/>
  <c r="K1308" i="3" s="1"/>
  <c r="K1309" i="3" s="1"/>
  <c r="K1310" i="3" s="1"/>
  <c r="K1311" i="3" s="1"/>
  <c r="K1312" i="3" s="1"/>
  <c r="K1313" i="3" s="1"/>
  <c r="K1314" i="3" s="1"/>
  <c r="K1315" i="3" s="1"/>
  <c r="K1316" i="3" s="1"/>
  <c r="K1317" i="3" s="1"/>
  <c r="K1318" i="3" s="1"/>
  <c r="K1319" i="3" s="1"/>
  <c r="K1320" i="3" s="1"/>
  <c r="K1321" i="3" s="1"/>
  <c r="K1322" i="3" s="1"/>
  <c r="K1323" i="3" s="1"/>
  <c r="K1324" i="3" s="1"/>
  <c r="K1325" i="3" s="1"/>
  <c r="K1326" i="3" s="1"/>
  <c r="K1327" i="3" s="1"/>
  <c r="K1328" i="3" s="1"/>
  <c r="K1329" i="3" s="1"/>
  <c r="K1330" i="3" s="1"/>
  <c r="K1331" i="3" s="1"/>
  <c r="K1332" i="3" s="1"/>
  <c r="K1333" i="3" s="1"/>
  <c r="K1334" i="3" s="1"/>
  <c r="K1335" i="3" s="1"/>
  <c r="K1336" i="3" s="1"/>
  <c r="K1337" i="3" s="1"/>
  <c r="K1338" i="3" s="1"/>
  <c r="K1339" i="3" s="1"/>
  <c r="K1340" i="3" s="1"/>
  <c r="K1341" i="3" s="1"/>
  <c r="K1342" i="3" s="1"/>
  <c r="K1343" i="3" s="1"/>
  <c r="K1344" i="3" s="1"/>
  <c r="K1345" i="3" s="1"/>
  <c r="K1346" i="3" s="1"/>
  <c r="K1347" i="3" s="1"/>
  <c r="K1348" i="3" s="1"/>
  <c r="K1349" i="3" s="1"/>
  <c r="K1350" i="3" s="1"/>
  <c r="K1351" i="3" s="1"/>
  <c r="K1352" i="3" s="1"/>
  <c r="K1353" i="3" s="1"/>
  <c r="K1354" i="3" s="1"/>
  <c r="K1355" i="3" s="1"/>
  <c r="K1356" i="3" s="1"/>
  <c r="K1357" i="3" s="1"/>
  <c r="K1358" i="3" s="1"/>
  <c r="K1359" i="3" s="1"/>
  <c r="K1360" i="3" s="1"/>
  <c r="K1361" i="3" s="1"/>
  <c r="K1362" i="3" s="1"/>
  <c r="K1363" i="3" s="1"/>
  <c r="K1364" i="3" s="1"/>
  <c r="K1365" i="3" s="1"/>
  <c r="K1366" i="3" s="1"/>
  <c r="K1367" i="3" s="1"/>
  <c r="K1368" i="3" s="1"/>
  <c r="K1369" i="3" s="1"/>
  <c r="K1370" i="3" s="1"/>
  <c r="K1371" i="3" s="1"/>
  <c r="K1372" i="3" s="1"/>
  <c r="K1373" i="3" s="1"/>
  <c r="K1374" i="3" s="1"/>
  <c r="K1375" i="3" s="1"/>
  <c r="K1376" i="3" s="1"/>
  <c r="K1377" i="3" s="1"/>
  <c r="K1378" i="3" s="1"/>
  <c r="K1379" i="3" s="1"/>
  <c r="K1380" i="3" s="1"/>
  <c r="K1381" i="3" s="1"/>
  <c r="K1382" i="3" s="1"/>
  <c r="K1383" i="3" s="1"/>
  <c r="K1384" i="3" s="1"/>
  <c r="K1385" i="3" s="1"/>
  <c r="K1386" i="3" s="1"/>
  <c r="K1387" i="3" s="1"/>
  <c r="K1388" i="3" s="1"/>
  <c r="K1389" i="3" s="1"/>
  <c r="K1390" i="3" s="1"/>
  <c r="K1391" i="3" s="1"/>
  <c r="K1392" i="3" s="1"/>
  <c r="K1393" i="3" s="1"/>
  <c r="K1394" i="3" s="1"/>
  <c r="K1395" i="3" s="1"/>
  <c r="K1396" i="3" s="1"/>
  <c r="K1397" i="3" s="1"/>
  <c r="K1398" i="3" s="1"/>
  <c r="K1399" i="3" s="1"/>
  <c r="K1400" i="3" s="1"/>
  <c r="K1401" i="3" s="1"/>
  <c r="K1402" i="3" s="1"/>
  <c r="K1403" i="3" s="1"/>
  <c r="K1404" i="3" s="1"/>
  <c r="K1405" i="3" s="1"/>
  <c r="K1406" i="3" s="1"/>
  <c r="K1407" i="3" s="1"/>
  <c r="K1408" i="3" s="1"/>
  <c r="K1409" i="3" s="1"/>
  <c r="K1410" i="3" s="1"/>
  <c r="K1411" i="3" s="1"/>
  <c r="K1412" i="3" s="1"/>
  <c r="K1413" i="3" s="1"/>
  <c r="K1414" i="3" s="1"/>
  <c r="K1415" i="3" s="1"/>
  <c r="K1416" i="3" s="1"/>
  <c r="K1417" i="3" s="1"/>
  <c r="K1418" i="3" s="1"/>
  <c r="K1419" i="3" s="1"/>
  <c r="K1420" i="3" s="1"/>
  <c r="K1421" i="3" s="1"/>
  <c r="K1422" i="3" s="1"/>
  <c r="K1423" i="3" s="1"/>
  <c r="K1424" i="3" s="1"/>
  <c r="K1425" i="3" s="1"/>
  <c r="K1426" i="3" s="1"/>
  <c r="K1427" i="3" s="1"/>
  <c r="K1428" i="3" s="1"/>
  <c r="K1429" i="3" s="1"/>
  <c r="K1430" i="3" s="1"/>
  <c r="K1431" i="3" s="1"/>
  <c r="K1432" i="3" s="1"/>
  <c r="K1433" i="3" s="1"/>
  <c r="K1434" i="3" s="1"/>
  <c r="K1435" i="3" s="1"/>
  <c r="K1436" i="3" s="1"/>
  <c r="K1437" i="3" s="1"/>
  <c r="K1438" i="3" s="1"/>
  <c r="K1439" i="3" s="1"/>
  <c r="K1440" i="3" s="1"/>
  <c r="K1441" i="3" s="1"/>
  <c r="K1442" i="3" s="1"/>
  <c r="K1443" i="3" s="1"/>
  <c r="K1444" i="3" s="1"/>
  <c r="K1445" i="3" s="1"/>
  <c r="K1446" i="3" s="1"/>
  <c r="K1447" i="3" s="1"/>
  <c r="K1448" i="3" s="1"/>
  <c r="K1449" i="3" s="1"/>
  <c r="K1450" i="3" s="1"/>
  <c r="K1451" i="3" s="1"/>
  <c r="K1452" i="3" s="1"/>
  <c r="K1453" i="3" s="1"/>
  <c r="K1454" i="3" s="1"/>
  <c r="K1455" i="3" s="1"/>
  <c r="K1456" i="3" s="1"/>
  <c r="K1457" i="3" s="1"/>
  <c r="K1458" i="3" s="1"/>
  <c r="K1459" i="3" s="1"/>
  <c r="K1460" i="3" s="1"/>
  <c r="K1461" i="3" s="1"/>
  <c r="K1462" i="3" s="1"/>
  <c r="K1463" i="3" s="1"/>
  <c r="K1464" i="3" s="1"/>
  <c r="K1465" i="3" s="1"/>
  <c r="K1466" i="3" s="1"/>
  <c r="K1467" i="3" s="1"/>
  <c r="K1468" i="3" s="1"/>
  <c r="K1469" i="3" s="1"/>
  <c r="K1470" i="3" s="1"/>
  <c r="K1471" i="3" s="1"/>
  <c r="K1472" i="3" s="1"/>
  <c r="K1473" i="3" s="1"/>
  <c r="K1474" i="3" s="1"/>
  <c r="K1475" i="3" s="1"/>
  <c r="K1476" i="3" s="1"/>
  <c r="K1477" i="3" s="1"/>
  <c r="K1478" i="3" s="1"/>
  <c r="K1479" i="3" s="1"/>
  <c r="K1480" i="3" s="1"/>
  <c r="K1481" i="3" s="1"/>
  <c r="K1482" i="3" s="1"/>
  <c r="K1483" i="3" s="1"/>
  <c r="K1484" i="3" s="1"/>
  <c r="K1485" i="3" s="1"/>
  <c r="K1486" i="3" s="1"/>
  <c r="K1487" i="3" s="1"/>
  <c r="K1488" i="3" s="1"/>
  <c r="K1489" i="3" s="1"/>
  <c r="K1490" i="3" s="1"/>
  <c r="K1491" i="3" s="1"/>
  <c r="K1492" i="3" s="1"/>
  <c r="K1493" i="3" s="1"/>
  <c r="K1494" i="3" s="1"/>
  <c r="K1495" i="3" s="1"/>
  <c r="K1496" i="3" s="1"/>
  <c r="K1497" i="3" s="1"/>
  <c r="K1498" i="3" s="1"/>
  <c r="K1499" i="3" s="1"/>
  <c r="K1500" i="3" s="1"/>
  <c r="K1501" i="3" s="1"/>
  <c r="K1502" i="3" s="1"/>
  <c r="K1503" i="3" s="1"/>
  <c r="K1504" i="3" s="1"/>
  <c r="K1505" i="3" s="1"/>
  <c r="K1506" i="3" s="1"/>
  <c r="K1507" i="3" s="1"/>
  <c r="K1508" i="3" s="1"/>
  <c r="K1509" i="3" s="1"/>
  <c r="K1510" i="3" s="1"/>
  <c r="K1511" i="3" s="1"/>
  <c r="K1512" i="3" s="1"/>
  <c r="K1513" i="3" s="1"/>
  <c r="K1514" i="3" s="1"/>
  <c r="K1515" i="3" s="1"/>
  <c r="K1516" i="3" s="1"/>
  <c r="K1517" i="3" s="1"/>
  <c r="K1518" i="3" s="1"/>
  <c r="K1519" i="3" s="1"/>
  <c r="K1520" i="3" s="1"/>
  <c r="K1521" i="3" s="1"/>
  <c r="K1522" i="3" s="1"/>
  <c r="K1523" i="3" s="1"/>
  <c r="K1524" i="3" s="1"/>
  <c r="K1525" i="3" s="1"/>
  <c r="K1526" i="3" s="1"/>
  <c r="K1527" i="3" s="1"/>
  <c r="K1528" i="3" s="1"/>
  <c r="K1529" i="3" s="1"/>
  <c r="K1530" i="3" s="1"/>
  <c r="K1531" i="3" s="1"/>
  <c r="K1532" i="3" s="1"/>
  <c r="K1533" i="3" s="1"/>
  <c r="K1534" i="3" s="1"/>
  <c r="K1535" i="3" s="1"/>
  <c r="K1536" i="3" s="1"/>
  <c r="K1537" i="3" s="1"/>
  <c r="K1538" i="3" s="1"/>
  <c r="K1539" i="3" s="1"/>
  <c r="K1540" i="3" s="1"/>
  <c r="K1541" i="3" s="1"/>
  <c r="K1542" i="3" s="1"/>
  <c r="K1543" i="3" s="1"/>
  <c r="K1544" i="3" s="1"/>
  <c r="K1545" i="3" s="1"/>
  <c r="K1546" i="3" s="1"/>
  <c r="K1547" i="3" s="1"/>
  <c r="K1548" i="3" s="1"/>
  <c r="K1549" i="3" s="1"/>
  <c r="K1550" i="3" s="1"/>
  <c r="K1551" i="3" s="1"/>
  <c r="K1552" i="3" s="1"/>
  <c r="K1553" i="3" s="1"/>
  <c r="K1554" i="3" s="1"/>
  <c r="K1555" i="3" s="1"/>
  <c r="K1556" i="3" s="1"/>
  <c r="K1557" i="3" s="1"/>
  <c r="K1558" i="3" s="1"/>
  <c r="K1559" i="3" s="1"/>
  <c r="K1560" i="3" s="1"/>
  <c r="K1561" i="3" s="1"/>
  <c r="K1562" i="3" s="1"/>
  <c r="K1563" i="3" s="1"/>
  <c r="K1564" i="3" s="1"/>
  <c r="K1565" i="3" s="1"/>
  <c r="K1566" i="3" s="1"/>
  <c r="K1567" i="3" s="1"/>
  <c r="K1568" i="3" s="1"/>
  <c r="K1569" i="3" s="1"/>
  <c r="K1570" i="3" s="1"/>
  <c r="K1571" i="3" s="1"/>
  <c r="K1572" i="3" s="1"/>
  <c r="K1573" i="3" s="1"/>
  <c r="K1574" i="3" s="1"/>
  <c r="K1575" i="3" s="1"/>
  <c r="K1576" i="3" s="1"/>
  <c r="K1577" i="3" s="1"/>
  <c r="K1578" i="3" s="1"/>
  <c r="K1579" i="3" s="1"/>
  <c r="K1580" i="3" s="1"/>
  <c r="K1581" i="3" s="1"/>
  <c r="K1582" i="3" s="1"/>
  <c r="K1583" i="3" s="1"/>
  <c r="K1584" i="3" s="1"/>
  <c r="K1585" i="3" s="1"/>
  <c r="K1586" i="3" s="1"/>
  <c r="K1587" i="3" s="1"/>
  <c r="K1588" i="3" s="1"/>
  <c r="K1589" i="3" s="1"/>
  <c r="K1590" i="3" s="1"/>
  <c r="K1591" i="3" s="1"/>
  <c r="K1592" i="3" s="1"/>
  <c r="K1593" i="3" s="1"/>
  <c r="K1594" i="3" s="1"/>
  <c r="K1595" i="3" s="1"/>
  <c r="K1596" i="3" s="1"/>
  <c r="K1597" i="3" s="1"/>
  <c r="K1598" i="3" s="1"/>
  <c r="K1599" i="3" s="1"/>
  <c r="K1600" i="3" s="1"/>
  <c r="K1601" i="3" s="1"/>
  <c r="K1602" i="3" s="1"/>
  <c r="K1603" i="3" s="1"/>
  <c r="K1604" i="3" s="1"/>
  <c r="K1605" i="3" s="1"/>
  <c r="K1606" i="3" s="1"/>
  <c r="K1607" i="3" s="1"/>
  <c r="K1608" i="3" s="1"/>
  <c r="K1609" i="3" s="1"/>
  <c r="K1610" i="3" s="1"/>
  <c r="K1611" i="3" s="1"/>
  <c r="K1612" i="3" s="1"/>
  <c r="K1613" i="3" s="1"/>
  <c r="K1614" i="3" s="1"/>
  <c r="K1615" i="3" s="1"/>
  <c r="K1616" i="3" s="1"/>
  <c r="K1617" i="3" s="1"/>
  <c r="K1618" i="3" s="1"/>
  <c r="K1619" i="3" s="1"/>
  <c r="K1620" i="3" s="1"/>
  <c r="K1621" i="3" s="1"/>
  <c r="K1622" i="3" s="1"/>
  <c r="K1623" i="3" s="1"/>
  <c r="K1624" i="3" s="1"/>
  <c r="K1625" i="3" s="1"/>
  <c r="K1626" i="3" s="1"/>
  <c r="K1627" i="3" s="1"/>
  <c r="K1628" i="3" s="1"/>
  <c r="K1629" i="3" s="1"/>
  <c r="K1630" i="3" s="1"/>
  <c r="K1631" i="3" s="1"/>
  <c r="K1632" i="3" s="1"/>
  <c r="K1633" i="3" s="1"/>
  <c r="K1634" i="3" s="1"/>
  <c r="K1635" i="3" s="1"/>
  <c r="K1636" i="3" s="1"/>
  <c r="K1637" i="3" s="1"/>
  <c r="K1638" i="3" s="1"/>
  <c r="K1639" i="3" s="1"/>
  <c r="K1640" i="3" s="1"/>
  <c r="K1641" i="3" s="1"/>
  <c r="K1642" i="3" s="1"/>
  <c r="K1643" i="3" s="1"/>
  <c r="K1644" i="3" s="1"/>
  <c r="K1645" i="3" s="1"/>
  <c r="K1646" i="3" s="1"/>
  <c r="K1647" i="3" s="1"/>
  <c r="K1648" i="3" s="1"/>
  <c r="K1649" i="3" s="1"/>
  <c r="K1650" i="3" s="1"/>
  <c r="K1651" i="3" s="1"/>
  <c r="K1652" i="3" s="1"/>
  <c r="K1653" i="3" s="1"/>
  <c r="K1654" i="3" s="1"/>
  <c r="K1655" i="3" s="1"/>
  <c r="K1656" i="3" s="1"/>
  <c r="K1657" i="3" s="1"/>
  <c r="K1658" i="3" s="1"/>
  <c r="K1659" i="3" s="1"/>
  <c r="K1660" i="3" s="1"/>
  <c r="K1661" i="3" s="1"/>
  <c r="K1662" i="3" s="1"/>
  <c r="K1663" i="3" s="1"/>
  <c r="K1664" i="3" s="1"/>
  <c r="K1665" i="3" s="1"/>
  <c r="K1666" i="3" s="1"/>
  <c r="K1667" i="3" s="1"/>
  <c r="K1668" i="3" s="1"/>
  <c r="K1669" i="3" s="1"/>
  <c r="K1670" i="3" s="1"/>
  <c r="K1671" i="3" s="1"/>
  <c r="K1672" i="3" s="1"/>
  <c r="K1673" i="3" s="1"/>
  <c r="K1674" i="3" s="1"/>
  <c r="K1675" i="3" s="1"/>
  <c r="K1676" i="3" s="1"/>
  <c r="K1677" i="3" s="1"/>
  <c r="K1678" i="3" s="1"/>
  <c r="K1679" i="3" s="1"/>
  <c r="K1680" i="3" s="1"/>
  <c r="K1681" i="3" s="1"/>
  <c r="K1682" i="3" s="1"/>
  <c r="K1683" i="3" s="1"/>
  <c r="K1684" i="3" s="1"/>
  <c r="K1685" i="3" s="1"/>
  <c r="K1686" i="3" s="1"/>
  <c r="K1687" i="3" s="1"/>
  <c r="K1688" i="3" s="1"/>
  <c r="K1689" i="3" s="1"/>
  <c r="K1690" i="3" s="1"/>
  <c r="K1691" i="3" s="1"/>
  <c r="K1692" i="3" s="1"/>
  <c r="K1693" i="3" s="1"/>
  <c r="K1694" i="3" s="1"/>
  <c r="K1695" i="3" s="1"/>
  <c r="K1696" i="3" s="1"/>
  <c r="K1697" i="3" s="1"/>
  <c r="K1698" i="3" s="1"/>
  <c r="K1699" i="3" s="1"/>
  <c r="K1700" i="3" s="1"/>
  <c r="K1701" i="3" s="1"/>
  <c r="K1702" i="3" s="1"/>
  <c r="K1703" i="3" s="1"/>
  <c r="K1704" i="3" s="1"/>
  <c r="K1705" i="3" s="1"/>
  <c r="K1706" i="3" s="1"/>
  <c r="K1707" i="3" s="1"/>
  <c r="K1708" i="3" s="1"/>
  <c r="K1709" i="3" s="1"/>
  <c r="K1710" i="3" s="1"/>
  <c r="K1711" i="3" s="1"/>
  <c r="K1712" i="3" s="1"/>
  <c r="K1713" i="3" s="1"/>
  <c r="K1714" i="3" s="1"/>
  <c r="K1715" i="3" s="1"/>
  <c r="K1716" i="3" s="1"/>
  <c r="K1717" i="3" s="1"/>
  <c r="K1718" i="3" s="1"/>
  <c r="K1719" i="3" s="1"/>
  <c r="K1720" i="3" s="1"/>
  <c r="K1721" i="3" s="1"/>
  <c r="K1722" i="3" s="1"/>
  <c r="K1723" i="3" s="1"/>
  <c r="K1724" i="3" s="1"/>
  <c r="K1725" i="3" s="1"/>
  <c r="K1726" i="3" s="1"/>
  <c r="K1727" i="3" s="1"/>
  <c r="K1728" i="3" s="1"/>
  <c r="K1729" i="3" s="1"/>
  <c r="K1730" i="3" s="1"/>
  <c r="K1731" i="3" s="1"/>
  <c r="K1732" i="3" s="1"/>
  <c r="K1733" i="3" s="1"/>
  <c r="K1734" i="3" s="1"/>
  <c r="K1735" i="3" s="1"/>
  <c r="K1736" i="3" s="1"/>
  <c r="K1737" i="3" s="1"/>
  <c r="K1738" i="3" s="1"/>
  <c r="K1739" i="3" s="1"/>
  <c r="K1740" i="3" s="1"/>
  <c r="K1741" i="3" s="1"/>
  <c r="K1742" i="3" s="1"/>
  <c r="K1743" i="3" s="1"/>
  <c r="K1744" i="3" s="1"/>
  <c r="K1745" i="3" s="1"/>
  <c r="K1746" i="3" s="1"/>
  <c r="K1747" i="3" s="1"/>
  <c r="K1748" i="3" s="1"/>
  <c r="K1749" i="3" s="1"/>
  <c r="K1750" i="3" s="1"/>
  <c r="K1751" i="3" s="1"/>
  <c r="K1752" i="3" s="1"/>
  <c r="K1753" i="3" s="1"/>
  <c r="K1754" i="3" s="1"/>
  <c r="K1755" i="3" s="1"/>
  <c r="K1756" i="3" s="1"/>
  <c r="K1757" i="3" s="1"/>
  <c r="K1758" i="3" s="1"/>
  <c r="K1759" i="3" s="1"/>
  <c r="K1760" i="3" s="1"/>
  <c r="K1761" i="3" s="1"/>
  <c r="K1762" i="3" s="1"/>
  <c r="K1763" i="3" s="1"/>
  <c r="K1764" i="3" s="1"/>
  <c r="K1765" i="3" s="1"/>
  <c r="K1766" i="3" s="1"/>
  <c r="K1767" i="3" s="1"/>
  <c r="K1768" i="3" s="1"/>
  <c r="K1769" i="3" s="1"/>
  <c r="K1770" i="3" s="1"/>
  <c r="K1771" i="3" s="1"/>
  <c r="K1772" i="3" s="1"/>
  <c r="K1773" i="3" s="1"/>
  <c r="K1774" i="3" s="1"/>
  <c r="K1775" i="3" s="1"/>
  <c r="K1776" i="3" s="1"/>
  <c r="K1777" i="3" s="1"/>
  <c r="K1778" i="3" s="1"/>
  <c r="K1779" i="3" s="1"/>
  <c r="K1780" i="3" s="1"/>
  <c r="K1781" i="3" s="1"/>
  <c r="K1782" i="3" s="1"/>
  <c r="K1783" i="3" s="1"/>
  <c r="K1784" i="3" s="1"/>
  <c r="K1785" i="3" s="1"/>
  <c r="K1786" i="3" s="1"/>
  <c r="K1787" i="3" s="1"/>
  <c r="K1788" i="3" s="1"/>
  <c r="K1789" i="3" s="1"/>
  <c r="K1790" i="3" s="1"/>
  <c r="K1791" i="3" s="1"/>
  <c r="K1792" i="3" s="1"/>
  <c r="K1793" i="3" s="1"/>
  <c r="K1794" i="3" s="1"/>
  <c r="K1795" i="3" s="1"/>
  <c r="K1796" i="3" s="1"/>
  <c r="K1797" i="3" s="1"/>
  <c r="K1798" i="3" s="1"/>
  <c r="K1799" i="3" s="1"/>
  <c r="K1800" i="3" s="1"/>
  <c r="K1801" i="3" s="1"/>
  <c r="K1802" i="3" s="1"/>
  <c r="K1803" i="3" s="1"/>
  <c r="K1804" i="3" s="1"/>
  <c r="K1805" i="3" s="1"/>
  <c r="K1806" i="3" s="1"/>
  <c r="K1807" i="3" s="1"/>
  <c r="K1808" i="3" s="1"/>
  <c r="K1809" i="3" s="1"/>
  <c r="K1810" i="3" s="1"/>
  <c r="K1811" i="3" s="1"/>
  <c r="K1812" i="3" s="1"/>
  <c r="K1813" i="3" s="1"/>
  <c r="K1814" i="3" s="1"/>
  <c r="K1815" i="3" s="1"/>
  <c r="K1816" i="3" s="1"/>
  <c r="K1817" i="3" s="1"/>
  <c r="K1818" i="3" s="1"/>
  <c r="K1819" i="3" s="1"/>
  <c r="K1820" i="3" s="1"/>
  <c r="K1821" i="3" s="1"/>
  <c r="K1822" i="3" s="1"/>
  <c r="K1823" i="3" s="1"/>
  <c r="K1824" i="3" s="1"/>
  <c r="K1825" i="3" s="1"/>
  <c r="K1826" i="3" s="1"/>
  <c r="K1827" i="3" s="1"/>
  <c r="K1828" i="3" s="1"/>
  <c r="K1829" i="3" s="1"/>
  <c r="K1830" i="3" s="1"/>
  <c r="K1831" i="3" s="1"/>
  <c r="K1832" i="3" s="1"/>
  <c r="K1833" i="3" s="1"/>
  <c r="K1834" i="3" s="1"/>
  <c r="K1835" i="3" s="1"/>
  <c r="K1836" i="3" s="1"/>
  <c r="K1837" i="3" s="1"/>
  <c r="K1838" i="3" s="1"/>
  <c r="K1839" i="3" s="1"/>
  <c r="K1840" i="3" s="1"/>
  <c r="K1841" i="3" s="1"/>
  <c r="K1842" i="3" s="1"/>
  <c r="K1843" i="3" s="1"/>
  <c r="K1844" i="3" s="1"/>
  <c r="K1845" i="3" s="1"/>
  <c r="K1846" i="3" s="1"/>
  <c r="K1847" i="3" s="1"/>
  <c r="K1848" i="3" s="1"/>
  <c r="K1849" i="3" s="1"/>
  <c r="K1850" i="3" s="1"/>
  <c r="K1851" i="3" s="1"/>
  <c r="K1852" i="3" s="1"/>
  <c r="K1853" i="3" s="1"/>
  <c r="K1854" i="3" s="1"/>
  <c r="K1855" i="3" s="1"/>
  <c r="K1856" i="3" s="1"/>
  <c r="K1857" i="3" s="1"/>
  <c r="K1858" i="3" s="1"/>
  <c r="K1859" i="3" s="1"/>
  <c r="K1860" i="3" s="1"/>
  <c r="K1861" i="3" s="1"/>
  <c r="K1862" i="3" s="1"/>
  <c r="K1863" i="3" s="1"/>
  <c r="K1864" i="3" s="1"/>
  <c r="K1865" i="3" s="1"/>
  <c r="K1866" i="3" s="1"/>
  <c r="K1867" i="3" s="1"/>
  <c r="K1868" i="3" s="1"/>
  <c r="K1869" i="3" s="1"/>
  <c r="K1870" i="3" s="1"/>
  <c r="K1871" i="3" s="1"/>
  <c r="K1872" i="3" s="1"/>
  <c r="K1873" i="3" s="1"/>
  <c r="K1874" i="3" s="1"/>
  <c r="K1875" i="3" s="1"/>
  <c r="K1876" i="3" s="1"/>
  <c r="K1877" i="3" s="1"/>
  <c r="K1878" i="3" s="1"/>
  <c r="K1879" i="3" s="1"/>
  <c r="K1880" i="3" s="1"/>
  <c r="K1881" i="3" s="1"/>
  <c r="K1882" i="3" s="1"/>
  <c r="K1883" i="3" s="1"/>
  <c r="K1884" i="3" s="1"/>
  <c r="K1885" i="3" s="1"/>
  <c r="K1886" i="3" s="1"/>
  <c r="K1887" i="3" s="1"/>
  <c r="K1888" i="3" s="1"/>
  <c r="K1889" i="3" s="1"/>
  <c r="K1890" i="3" s="1"/>
  <c r="K1891" i="3" s="1"/>
  <c r="K1892" i="3" s="1"/>
  <c r="K1893" i="3" s="1"/>
  <c r="K1894" i="3" s="1"/>
  <c r="K1895" i="3" s="1"/>
  <c r="K1896" i="3" s="1"/>
  <c r="K1897" i="3" s="1"/>
  <c r="K1898" i="3" s="1"/>
  <c r="K1899" i="3" s="1"/>
  <c r="K1900" i="3" s="1"/>
  <c r="K1901" i="3" s="1"/>
  <c r="K1902" i="3" s="1"/>
  <c r="K1903" i="3" s="1"/>
  <c r="K1904" i="3" s="1"/>
  <c r="K1905" i="3" s="1"/>
  <c r="K1906" i="3" s="1"/>
  <c r="K1907" i="3" s="1"/>
  <c r="K1908" i="3" s="1"/>
  <c r="K1909" i="3" s="1"/>
  <c r="K1910" i="3" s="1"/>
  <c r="K1911" i="3" s="1"/>
  <c r="K1912" i="3" s="1"/>
  <c r="K1913" i="3" s="1"/>
  <c r="K1914" i="3" s="1"/>
  <c r="K1915" i="3" s="1"/>
  <c r="K1916" i="3" s="1"/>
  <c r="K1917" i="3" s="1"/>
  <c r="K1918" i="3" s="1"/>
  <c r="K1919" i="3" s="1"/>
  <c r="K1920" i="3" s="1"/>
  <c r="K1921" i="3" s="1"/>
  <c r="K1922" i="3" s="1"/>
  <c r="K1923" i="3" s="1"/>
  <c r="K1924" i="3" s="1"/>
  <c r="K1925" i="3" s="1"/>
  <c r="K1926" i="3" s="1"/>
  <c r="K1927" i="3" s="1"/>
  <c r="K1928" i="3" s="1"/>
  <c r="K1929" i="3" s="1"/>
  <c r="K1930" i="3" s="1"/>
  <c r="K1931" i="3" s="1"/>
  <c r="K1932" i="3" s="1"/>
  <c r="K1933" i="3" s="1"/>
  <c r="K1934" i="3" s="1"/>
  <c r="K1935" i="3" s="1"/>
  <c r="K1936" i="3" s="1"/>
  <c r="K1937" i="3" s="1"/>
  <c r="K1938" i="3" s="1"/>
  <c r="K1939" i="3" s="1"/>
  <c r="K1940" i="3" s="1"/>
  <c r="K1941" i="3" s="1"/>
  <c r="K1942" i="3" s="1"/>
  <c r="K1943" i="3" s="1"/>
  <c r="K1944" i="3" s="1"/>
  <c r="K1945" i="3" s="1"/>
  <c r="K1946" i="3" s="1"/>
  <c r="K1947" i="3" s="1"/>
  <c r="K1948" i="3" s="1"/>
  <c r="K1949" i="3" s="1"/>
  <c r="K1950" i="3" s="1"/>
  <c r="K1951" i="3" s="1"/>
  <c r="K1952" i="3" s="1"/>
  <c r="K1953" i="3" s="1"/>
  <c r="K1954" i="3" s="1"/>
  <c r="K1955" i="3" s="1"/>
  <c r="K1956" i="3" s="1"/>
  <c r="K1957" i="3" s="1"/>
  <c r="K1958" i="3" s="1"/>
  <c r="K1959" i="3" s="1"/>
  <c r="K1960" i="3" s="1"/>
  <c r="K1961" i="3" s="1"/>
  <c r="K1962" i="3" s="1"/>
  <c r="K1963" i="3" s="1"/>
  <c r="K1964" i="3" s="1"/>
  <c r="K1965" i="3" s="1"/>
  <c r="K1966" i="3" s="1"/>
  <c r="K1967" i="3" s="1"/>
  <c r="K1968" i="3" s="1"/>
  <c r="K1969" i="3" s="1"/>
  <c r="K1970" i="3" s="1"/>
  <c r="K1971" i="3" s="1"/>
  <c r="K1972" i="3" s="1"/>
  <c r="K1973" i="3" s="1"/>
  <c r="K1974" i="3" s="1"/>
  <c r="K1975" i="3" s="1"/>
  <c r="K1976" i="3" s="1"/>
  <c r="K1977" i="3" s="1"/>
  <c r="K1978" i="3" s="1"/>
  <c r="K1979" i="3" s="1"/>
  <c r="K1980" i="3" s="1"/>
  <c r="K1981" i="3" s="1"/>
  <c r="K1982" i="3" s="1"/>
  <c r="K1983" i="3" s="1"/>
  <c r="K1984" i="3" s="1"/>
  <c r="K1985" i="3" s="1"/>
  <c r="K1986" i="3" s="1"/>
  <c r="K1987" i="3" s="1"/>
  <c r="K1988" i="3" s="1"/>
  <c r="K1989" i="3" s="1"/>
  <c r="K1990" i="3" s="1"/>
  <c r="K1991" i="3" s="1"/>
  <c r="K1992" i="3" s="1"/>
  <c r="K1993" i="3" s="1"/>
  <c r="K1994" i="3" s="1"/>
  <c r="K1995" i="3" s="1"/>
  <c r="K1996" i="3" s="1"/>
  <c r="K1997" i="3" s="1"/>
  <c r="K1998" i="3" s="1"/>
  <c r="K1999" i="3" s="1"/>
  <c r="K2000" i="3" s="1"/>
  <c r="K2001" i="3" s="1"/>
  <c r="K2002" i="3" s="1"/>
  <c r="K2003" i="3" s="1"/>
  <c r="K2004" i="3" s="1"/>
  <c r="K2005" i="3" s="1"/>
  <c r="K2006" i="3" s="1"/>
  <c r="K2007" i="3" s="1"/>
  <c r="K2008" i="3" s="1"/>
  <c r="K2009" i="3" s="1"/>
  <c r="K2010" i="3" s="1"/>
  <c r="K2011" i="3" s="1"/>
  <c r="K2012" i="3" s="1"/>
  <c r="K2013" i="3" s="1"/>
  <c r="K2014" i="3" s="1"/>
  <c r="K2015" i="3" s="1"/>
  <c r="K2016" i="3" s="1"/>
  <c r="K2017" i="3" s="1"/>
  <c r="K2018" i="3" s="1"/>
  <c r="K2019" i="3" s="1"/>
  <c r="K2020" i="3" s="1"/>
  <c r="K2021" i="3" s="1"/>
  <c r="K2022" i="3" s="1"/>
  <c r="K2023" i="3" s="1"/>
  <c r="K2024" i="3" s="1"/>
  <c r="K2025" i="3" s="1"/>
  <c r="K2026" i="3" s="1"/>
  <c r="K2027" i="3" s="1"/>
  <c r="K2028" i="3" s="1"/>
  <c r="K2029" i="3" s="1"/>
  <c r="K2030" i="3" s="1"/>
  <c r="K2031" i="3" s="1"/>
  <c r="K2032" i="3" s="1"/>
  <c r="K2033" i="3" s="1"/>
  <c r="K2034" i="3" s="1"/>
  <c r="K2035" i="3" s="1"/>
  <c r="K2036" i="3" s="1"/>
  <c r="K2037" i="3" s="1"/>
  <c r="K2038" i="3" s="1"/>
  <c r="K2039" i="3" s="1"/>
  <c r="K2040" i="3" s="1"/>
  <c r="K2041" i="3" s="1"/>
  <c r="K2042" i="3" s="1"/>
  <c r="K2043" i="3" s="1"/>
  <c r="K2044" i="3" s="1"/>
  <c r="K2045" i="3" s="1"/>
  <c r="K2046" i="3" s="1"/>
  <c r="K2047" i="3" s="1"/>
  <c r="K2048" i="3" s="1"/>
  <c r="K2049" i="3" s="1"/>
  <c r="K2050" i="3" s="1"/>
  <c r="K2051" i="3" s="1"/>
  <c r="K2052" i="3" s="1"/>
  <c r="K2053" i="3" s="1"/>
  <c r="K2054" i="3" s="1"/>
  <c r="K2055" i="3" s="1"/>
  <c r="K2056" i="3" s="1"/>
  <c r="K2057" i="3" s="1"/>
  <c r="K2058" i="3" s="1"/>
  <c r="K2059" i="3" s="1"/>
  <c r="K2060" i="3" s="1"/>
  <c r="K2061" i="3" s="1"/>
  <c r="K2062" i="3" s="1"/>
  <c r="K2063" i="3" s="1"/>
  <c r="K2064" i="3" s="1"/>
  <c r="K2065" i="3" s="1"/>
  <c r="K2066" i="3" s="1"/>
  <c r="K2067" i="3" s="1"/>
  <c r="K2068" i="3" s="1"/>
  <c r="K2069" i="3" s="1"/>
  <c r="K2070" i="3" s="1"/>
  <c r="K2071" i="3" s="1"/>
  <c r="K2072" i="3" s="1"/>
  <c r="K2073" i="3" s="1"/>
  <c r="K2074" i="3" s="1"/>
  <c r="K2075" i="3" s="1"/>
  <c r="K2076" i="3" s="1"/>
  <c r="K2077" i="3" s="1"/>
  <c r="K2078" i="3" s="1"/>
  <c r="K2079" i="3" s="1"/>
  <c r="K2080" i="3" s="1"/>
  <c r="K2081" i="3" s="1"/>
  <c r="K2082" i="3" s="1"/>
  <c r="K2083" i="3" s="1"/>
  <c r="K2084" i="3" s="1"/>
  <c r="K2085" i="3" s="1"/>
  <c r="K2086" i="3" s="1"/>
  <c r="K2087" i="3" s="1"/>
  <c r="K2088" i="3" s="1"/>
  <c r="K2089" i="3" s="1"/>
  <c r="K2090" i="3" s="1"/>
  <c r="K2091" i="3" s="1"/>
  <c r="K2092" i="3" s="1"/>
  <c r="K2093" i="3" s="1"/>
  <c r="K2094" i="3" s="1"/>
  <c r="K2095" i="3" s="1"/>
  <c r="K2096" i="3" s="1"/>
  <c r="K2097" i="3" s="1"/>
  <c r="K2098" i="3" s="1"/>
  <c r="K2099" i="3" s="1"/>
  <c r="K2100" i="3" s="1"/>
  <c r="K2101" i="3" s="1"/>
  <c r="K2102" i="3" s="1"/>
  <c r="K2103" i="3" s="1"/>
  <c r="K2104" i="3" s="1"/>
  <c r="K2105" i="3" s="1"/>
  <c r="K2106" i="3" s="1"/>
  <c r="K2107" i="3" s="1"/>
  <c r="K2108" i="3" s="1"/>
  <c r="K2109" i="3" s="1"/>
  <c r="K2110" i="3" s="1"/>
  <c r="K2111" i="3" s="1"/>
  <c r="K2112" i="3" s="1"/>
  <c r="K2113" i="3" s="1"/>
  <c r="K2114" i="3" s="1"/>
  <c r="K2115" i="3" s="1"/>
  <c r="K2116" i="3" s="1"/>
  <c r="K2117" i="3" s="1"/>
  <c r="K2118" i="3" s="1"/>
  <c r="K2119" i="3" s="1"/>
  <c r="K2120" i="3" s="1"/>
  <c r="K2121" i="3" s="1"/>
  <c r="K2122" i="3" s="1"/>
  <c r="K2123" i="3" s="1"/>
  <c r="K2124" i="3" s="1"/>
  <c r="K2125" i="3" s="1"/>
  <c r="K2126" i="3" s="1"/>
  <c r="K2127" i="3" s="1"/>
  <c r="K2128" i="3" s="1"/>
  <c r="K2129" i="3" s="1"/>
  <c r="K2130" i="3" s="1"/>
  <c r="K2131" i="3" s="1"/>
  <c r="K2132" i="3" s="1"/>
  <c r="K2133" i="3" s="1"/>
  <c r="K2134" i="3" s="1"/>
  <c r="K2135" i="3" s="1"/>
  <c r="K2136" i="3" s="1"/>
  <c r="K2137" i="3" s="1"/>
  <c r="K2138" i="3" s="1"/>
  <c r="K2139" i="3" s="1"/>
  <c r="K2140" i="3" s="1"/>
  <c r="K2141" i="3" s="1"/>
  <c r="K2142" i="3" s="1"/>
  <c r="K2143" i="3" s="1"/>
  <c r="K2144" i="3" s="1"/>
  <c r="K2145" i="3" s="1"/>
  <c r="K2146" i="3" s="1"/>
  <c r="K2147" i="3" s="1"/>
  <c r="K2148" i="3" s="1"/>
  <c r="K2149" i="3" s="1"/>
  <c r="K2150" i="3" s="1"/>
  <c r="K2151" i="3" s="1"/>
  <c r="K2152" i="3" s="1"/>
  <c r="K2153" i="3" s="1"/>
  <c r="K2154" i="3" s="1"/>
  <c r="K2155" i="3" s="1"/>
  <c r="K2156" i="3" s="1"/>
  <c r="K2157" i="3" s="1"/>
  <c r="K2158" i="3" s="1"/>
  <c r="K2159" i="3" s="1"/>
  <c r="K2160" i="3" s="1"/>
  <c r="K2161" i="3" s="1"/>
  <c r="K2162" i="3" s="1"/>
  <c r="K2163" i="3" s="1"/>
  <c r="K2164" i="3" s="1"/>
  <c r="K2165" i="3" s="1"/>
  <c r="K2166" i="3" s="1"/>
  <c r="K2167" i="3" s="1"/>
  <c r="K2168" i="3" s="1"/>
  <c r="K2169" i="3" s="1"/>
  <c r="K2170" i="3" s="1"/>
  <c r="K2171" i="3" s="1"/>
  <c r="K2172" i="3" s="1"/>
  <c r="K2173" i="3" s="1"/>
  <c r="K2174" i="3" s="1"/>
  <c r="K2175" i="3" s="1"/>
  <c r="K2176" i="3" s="1"/>
  <c r="K2177" i="3" s="1"/>
  <c r="K2178" i="3" s="1"/>
  <c r="K2179" i="3" s="1"/>
  <c r="K2180" i="3" s="1"/>
  <c r="K2181" i="3" s="1"/>
  <c r="K2182" i="3" s="1"/>
  <c r="K2183" i="3" s="1"/>
  <c r="K2184" i="3" s="1"/>
  <c r="K2185" i="3" s="1"/>
  <c r="K2186" i="3" s="1"/>
  <c r="K2187" i="3" s="1"/>
  <c r="K2188" i="3" s="1"/>
  <c r="K2189" i="3" s="1"/>
  <c r="K2190" i="3" s="1"/>
  <c r="K2191" i="3" s="1"/>
  <c r="K2192" i="3" s="1"/>
  <c r="K2193" i="3" s="1"/>
  <c r="K2194" i="3" s="1"/>
  <c r="K2195" i="3" s="1"/>
  <c r="K2196" i="3" s="1"/>
  <c r="K2197" i="3" s="1"/>
  <c r="K2198" i="3" s="1"/>
  <c r="K2199" i="3" s="1"/>
  <c r="K2200" i="3" s="1"/>
  <c r="K2201" i="3" s="1"/>
  <c r="K2202" i="3" s="1"/>
  <c r="K2203" i="3" s="1"/>
  <c r="K2204" i="3" s="1"/>
  <c r="K2205" i="3" s="1"/>
  <c r="K2206" i="3" s="1"/>
  <c r="K2207" i="3" s="1"/>
  <c r="K2208" i="3" s="1"/>
  <c r="K2209" i="3" s="1"/>
  <c r="K2210" i="3" s="1"/>
  <c r="K2211" i="3" s="1"/>
  <c r="K2212" i="3" s="1"/>
  <c r="K2213" i="3" s="1"/>
  <c r="K2214" i="3" s="1"/>
  <c r="K2215" i="3" s="1"/>
  <c r="K2216" i="3" s="1"/>
  <c r="K2217" i="3" s="1"/>
  <c r="K2218" i="3" s="1"/>
  <c r="K2219" i="3" s="1"/>
  <c r="K2220" i="3" s="1"/>
  <c r="K2221" i="3" s="1"/>
  <c r="K2222" i="3" s="1"/>
  <c r="K2223" i="3" s="1"/>
  <c r="K2224" i="3" s="1"/>
  <c r="K2225" i="3" s="1"/>
  <c r="K2226" i="3" s="1"/>
  <c r="K2227" i="3" s="1"/>
  <c r="K2228" i="3" s="1"/>
  <c r="K2229" i="3" s="1"/>
  <c r="K2230" i="3" s="1"/>
  <c r="K2231" i="3" s="1"/>
  <c r="K2232" i="3" s="1"/>
  <c r="K2233" i="3" s="1"/>
  <c r="K2234" i="3" s="1"/>
  <c r="K2235" i="3" s="1"/>
  <c r="K2236" i="3" s="1"/>
  <c r="K2237" i="3" s="1"/>
  <c r="K2238" i="3" s="1"/>
  <c r="K2239" i="3" s="1"/>
  <c r="K2240" i="3" s="1"/>
  <c r="K2241" i="3" s="1"/>
  <c r="K2242" i="3" s="1"/>
  <c r="K2243" i="3" s="1"/>
  <c r="K2244" i="3" s="1"/>
  <c r="K2245" i="3" s="1"/>
  <c r="K2246" i="3" s="1"/>
  <c r="K2247" i="3" s="1"/>
  <c r="K2248" i="3" s="1"/>
  <c r="K2249" i="3" s="1"/>
  <c r="K2250" i="3" s="1"/>
  <c r="K2251" i="3" s="1"/>
  <c r="K2252" i="3" s="1"/>
  <c r="K2253" i="3" s="1"/>
  <c r="K2254" i="3" s="1"/>
  <c r="K2255" i="3" s="1"/>
  <c r="K2256" i="3" s="1"/>
  <c r="K2257" i="3" s="1"/>
  <c r="K2258" i="3" s="1"/>
  <c r="K2259" i="3" s="1"/>
  <c r="K2260" i="3" s="1"/>
  <c r="K2261" i="3" s="1"/>
  <c r="K2262" i="3" s="1"/>
  <c r="K2263" i="3" s="1"/>
  <c r="K2264" i="3" s="1"/>
  <c r="K2265" i="3" s="1"/>
  <c r="K2266" i="3" s="1"/>
  <c r="K2267" i="3" s="1"/>
  <c r="K2268" i="3" s="1"/>
  <c r="K2269" i="3" s="1"/>
  <c r="K2270" i="3" s="1"/>
  <c r="K2271" i="3" s="1"/>
  <c r="K2272" i="3" s="1"/>
  <c r="K2273" i="3" s="1"/>
  <c r="K2274" i="3" s="1"/>
  <c r="K2275" i="3" s="1"/>
  <c r="K2276" i="3" s="1"/>
  <c r="K2277" i="3" s="1"/>
  <c r="K2278" i="3" s="1"/>
  <c r="K2279" i="3" s="1"/>
  <c r="K2280" i="3" s="1"/>
  <c r="K2281" i="3" s="1"/>
  <c r="K2282" i="3" s="1"/>
  <c r="K2283" i="3" s="1"/>
  <c r="K2284" i="3" s="1"/>
  <c r="K2285" i="3" s="1"/>
  <c r="K2286" i="3" s="1"/>
  <c r="K2287" i="3" s="1"/>
  <c r="K2288" i="3" s="1"/>
  <c r="K2289" i="3" s="1"/>
  <c r="K2290" i="3" s="1"/>
  <c r="K2291" i="3" s="1"/>
  <c r="K2292" i="3" s="1"/>
  <c r="K2293" i="3" s="1"/>
  <c r="K2294" i="3" s="1"/>
  <c r="K2295" i="3" s="1"/>
  <c r="K2296" i="3" s="1"/>
  <c r="K2297" i="3" s="1"/>
  <c r="K2298" i="3" s="1"/>
  <c r="K2299" i="3" s="1"/>
  <c r="K2300" i="3" s="1"/>
  <c r="K2301" i="3" s="1"/>
  <c r="K2302" i="3" s="1"/>
  <c r="K2303" i="3" s="1"/>
  <c r="K2304" i="3" s="1"/>
  <c r="K2305" i="3" s="1"/>
  <c r="K2306" i="3" s="1"/>
  <c r="K2307" i="3" s="1"/>
  <c r="K2308" i="3" s="1"/>
  <c r="K2309" i="3" s="1"/>
  <c r="K2310" i="3" s="1"/>
  <c r="K2311" i="3" s="1"/>
  <c r="K2312" i="3" s="1"/>
  <c r="K2313" i="3" s="1"/>
  <c r="K2314" i="3" s="1"/>
  <c r="K2315" i="3" s="1"/>
  <c r="K2316" i="3" s="1"/>
  <c r="K2317" i="3" s="1"/>
  <c r="K2318" i="3" s="1"/>
  <c r="K2319" i="3" s="1"/>
  <c r="K2320" i="3" s="1"/>
  <c r="K2321" i="3" s="1"/>
  <c r="K2322" i="3" s="1"/>
  <c r="K2323" i="3" s="1"/>
  <c r="K2324" i="3" s="1"/>
  <c r="K2325" i="3" s="1"/>
  <c r="K2326" i="3" s="1"/>
  <c r="K2327" i="3" s="1"/>
  <c r="K2328" i="3" s="1"/>
  <c r="K2329" i="3" s="1"/>
  <c r="K2330" i="3" s="1"/>
  <c r="K2331" i="3" s="1"/>
  <c r="K2332" i="3" s="1"/>
  <c r="K2333" i="3" s="1"/>
  <c r="K2334" i="3" s="1"/>
  <c r="K2335" i="3" s="1"/>
  <c r="K2336" i="3" s="1"/>
  <c r="K2337" i="3" s="1"/>
  <c r="K2338" i="3" s="1"/>
  <c r="K2339" i="3" s="1"/>
  <c r="K2340" i="3" s="1"/>
  <c r="K2341" i="3" s="1"/>
  <c r="K2342" i="3" s="1"/>
  <c r="K2343" i="3" s="1"/>
  <c r="K2344" i="3" s="1"/>
  <c r="K2345" i="3" s="1"/>
  <c r="K2346" i="3" s="1"/>
  <c r="K2347" i="3" s="1"/>
  <c r="K2348" i="3" s="1"/>
  <c r="K2349" i="3" s="1"/>
  <c r="K2350" i="3" s="1"/>
  <c r="K2351" i="3" s="1"/>
  <c r="K2352" i="3" s="1"/>
  <c r="K2353" i="3" s="1"/>
  <c r="K2354" i="3" s="1"/>
  <c r="K2355" i="3" s="1"/>
  <c r="K2356" i="3" s="1"/>
  <c r="K2357" i="3" s="1"/>
  <c r="K2358" i="3" s="1"/>
  <c r="K2359" i="3" s="1"/>
  <c r="K2360" i="3" s="1"/>
  <c r="K2361" i="3" s="1"/>
  <c r="K2362" i="3" s="1"/>
  <c r="K2363" i="3" s="1"/>
  <c r="K2364" i="3" s="1"/>
  <c r="K2365" i="3" s="1"/>
  <c r="K2366" i="3" s="1"/>
  <c r="K2367" i="3" s="1"/>
  <c r="K2368" i="3" s="1"/>
  <c r="K2369" i="3" s="1"/>
  <c r="K2370" i="3" s="1"/>
  <c r="K2371" i="3" s="1"/>
  <c r="K2372" i="3" s="1"/>
  <c r="K2373" i="3" s="1"/>
  <c r="K2374" i="3" s="1"/>
  <c r="K2375" i="3" s="1"/>
  <c r="K2376" i="3" s="1"/>
  <c r="K2377" i="3" s="1"/>
  <c r="K2378" i="3" s="1"/>
  <c r="K2379" i="3" s="1"/>
  <c r="K2380" i="3" s="1"/>
  <c r="K2381" i="3" s="1"/>
  <c r="K2382" i="3" s="1"/>
  <c r="K2383" i="3" s="1"/>
  <c r="K2384" i="3" s="1"/>
  <c r="K2385" i="3" s="1"/>
  <c r="K2386" i="3" s="1"/>
  <c r="K2387" i="3" s="1"/>
  <c r="K2388" i="3" s="1"/>
  <c r="K2389" i="3" s="1"/>
  <c r="K2390" i="3" s="1"/>
  <c r="K2391" i="3" s="1"/>
  <c r="K2392" i="3" s="1"/>
  <c r="K2393" i="3" s="1"/>
  <c r="K2394" i="3" s="1"/>
  <c r="K2395" i="3" s="1"/>
  <c r="K2396" i="3" s="1"/>
  <c r="K2397" i="3" s="1"/>
  <c r="K2398" i="3" s="1"/>
  <c r="K2399" i="3" s="1"/>
  <c r="K2400" i="3" s="1"/>
  <c r="K2401" i="3" s="1"/>
  <c r="K2402" i="3" s="1"/>
  <c r="K2403" i="3" s="1"/>
  <c r="K2404" i="3" s="1"/>
  <c r="K2405" i="3" s="1"/>
  <c r="K2406" i="3" s="1"/>
  <c r="K2407" i="3" s="1"/>
  <c r="K2408" i="3" s="1"/>
  <c r="K2409" i="3" s="1"/>
  <c r="K2410" i="3" s="1"/>
  <c r="K2411" i="3" s="1"/>
  <c r="K2412" i="3" s="1"/>
  <c r="K2413" i="3" s="1"/>
  <c r="K2414" i="3" s="1"/>
  <c r="K2415" i="3" s="1"/>
  <c r="K2416" i="3" s="1"/>
  <c r="K2417" i="3" s="1"/>
  <c r="K2418" i="3" s="1"/>
  <c r="K2419" i="3" s="1"/>
  <c r="K2420" i="3" s="1"/>
  <c r="K2421" i="3" s="1"/>
  <c r="K2422" i="3" s="1"/>
  <c r="K2423" i="3" s="1"/>
  <c r="K2424" i="3" s="1"/>
  <c r="K2425" i="3" s="1"/>
  <c r="K2426" i="3" s="1"/>
  <c r="K2427" i="3" s="1"/>
  <c r="K2428" i="3" s="1"/>
  <c r="K2429" i="3" s="1"/>
  <c r="K2430" i="3" s="1"/>
  <c r="K2431" i="3" s="1"/>
  <c r="K2432" i="3" s="1"/>
  <c r="K2433" i="3" s="1"/>
  <c r="K2434" i="3" s="1"/>
  <c r="K2435" i="3" s="1"/>
  <c r="K2436" i="3" s="1"/>
  <c r="K2437" i="3" s="1"/>
  <c r="K2438" i="3" s="1"/>
  <c r="K2439" i="3" s="1"/>
  <c r="K2440" i="3" s="1"/>
  <c r="K2441" i="3" s="1"/>
  <c r="K2442" i="3" s="1"/>
  <c r="K2443" i="3" s="1"/>
  <c r="K2444" i="3" s="1"/>
  <c r="K2445" i="3" s="1"/>
  <c r="K2446" i="3" s="1"/>
  <c r="K2447" i="3" s="1"/>
  <c r="K2448" i="3" s="1"/>
  <c r="K2449" i="3" s="1"/>
  <c r="K2450" i="3" s="1"/>
  <c r="K2451" i="3" s="1"/>
  <c r="K2452" i="3" s="1"/>
  <c r="K2453" i="3" s="1"/>
  <c r="K2454" i="3" s="1"/>
  <c r="K2455" i="3" s="1"/>
  <c r="K2456" i="3" s="1"/>
  <c r="K2457" i="3" s="1"/>
  <c r="K2458" i="3" s="1"/>
  <c r="K2459" i="3" s="1"/>
  <c r="K2460" i="3" s="1"/>
  <c r="K2461" i="3" s="1"/>
  <c r="K2462" i="3" s="1"/>
  <c r="K2463" i="3" s="1"/>
  <c r="K2464" i="3" s="1"/>
  <c r="K2465" i="3" s="1"/>
  <c r="K2466" i="3" s="1"/>
  <c r="K2467" i="3" s="1"/>
  <c r="K2468" i="3" s="1"/>
  <c r="K2469" i="3" s="1"/>
  <c r="K2470" i="3" s="1"/>
  <c r="K2471" i="3" s="1"/>
  <c r="K2472" i="3" s="1"/>
  <c r="K2473" i="3" s="1"/>
  <c r="K2474" i="3" s="1"/>
  <c r="K2475" i="3" s="1"/>
  <c r="K2476" i="3" s="1"/>
  <c r="K2477" i="3" s="1"/>
  <c r="K2478" i="3" s="1"/>
  <c r="K2479" i="3" s="1"/>
  <c r="K2480" i="3" s="1"/>
  <c r="K2481" i="3" s="1"/>
  <c r="K2482" i="3" s="1"/>
  <c r="K2483" i="3" s="1"/>
  <c r="K2484" i="3" s="1"/>
  <c r="K2485" i="3" s="1"/>
  <c r="K2486" i="3" s="1"/>
  <c r="K2487" i="3" s="1"/>
  <c r="K2488" i="3" s="1"/>
  <c r="K2489" i="3" s="1"/>
  <c r="K2490" i="3" s="1"/>
  <c r="K2491" i="3" s="1"/>
  <c r="K2492" i="3" s="1"/>
  <c r="K2493" i="3" s="1"/>
  <c r="K2494" i="3" s="1"/>
  <c r="K2495" i="3" s="1"/>
  <c r="K2496" i="3" s="1"/>
  <c r="K2497" i="3" s="1"/>
  <c r="K2498" i="3" s="1"/>
  <c r="K2499" i="3" s="1"/>
  <c r="K2500" i="3" s="1"/>
  <c r="K2501" i="3" s="1"/>
  <c r="K2502" i="3" s="1"/>
  <c r="K2503" i="3" s="1"/>
  <c r="K2504" i="3" s="1"/>
  <c r="K2505" i="3" s="1"/>
  <c r="K2506" i="3" s="1"/>
  <c r="K2507" i="3" s="1"/>
  <c r="K2508" i="3" s="1"/>
  <c r="K2509" i="3" s="1"/>
  <c r="K2510" i="3" s="1"/>
  <c r="K2511" i="3" s="1"/>
  <c r="K2512" i="3" s="1"/>
  <c r="K2513" i="3" s="1"/>
  <c r="K2514" i="3" s="1"/>
  <c r="K2515" i="3" s="1"/>
  <c r="K2516" i="3" s="1"/>
  <c r="K2517" i="3" s="1"/>
  <c r="K2518" i="3" s="1"/>
  <c r="K2519" i="3" s="1"/>
  <c r="K2520" i="3" s="1"/>
  <c r="K2521" i="3" s="1"/>
  <c r="K2522" i="3" s="1"/>
  <c r="K2523" i="3" s="1"/>
  <c r="K2524" i="3" s="1"/>
  <c r="K2525" i="3" s="1"/>
  <c r="K2526" i="3" s="1"/>
  <c r="K2527" i="3" s="1"/>
  <c r="K2528" i="3" s="1"/>
  <c r="K2529" i="3" s="1"/>
  <c r="K2530" i="3" s="1"/>
  <c r="K2531" i="3" s="1"/>
  <c r="K2532" i="3" s="1"/>
  <c r="K2533" i="3" s="1"/>
  <c r="K2534" i="3" s="1"/>
  <c r="K2535" i="3" s="1"/>
  <c r="K2536" i="3" s="1"/>
  <c r="K2537" i="3" s="1"/>
  <c r="K2538" i="3" s="1"/>
  <c r="K2539" i="3" s="1"/>
  <c r="K2540" i="3" s="1"/>
  <c r="K2541" i="3" s="1"/>
  <c r="K2542" i="3" s="1"/>
  <c r="K2543" i="3" s="1"/>
  <c r="K2544" i="3" s="1"/>
  <c r="K2545" i="3" s="1"/>
  <c r="K2546" i="3" s="1"/>
  <c r="K2547" i="3" s="1"/>
  <c r="K2548" i="3" s="1"/>
  <c r="K2549" i="3" s="1"/>
  <c r="K2550" i="3" s="1"/>
  <c r="K2551" i="3" s="1"/>
  <c r="K2552" i="3" s="1"/>
  <c r="K2553" i="3" s="1"/>
  <c r="K2554" i="3" s="1"/>
  <c r="K2555" i="3" s="1"/>
  <c r="K2556" i="3" s="1"/>
  <c r="K2557" i="3" s="1"/>
  <c r="K2558" i="3" s="1"/>
  <c r="K2559" i="3" s="1"/>
  <c r="K2560" i="3" s="1"/>
  <c r="K2561" i="3" s="1"/>
  <c r="K2562" i="3" s="1"/>
  <c r="K2563" i="3" s="1"/>
  <c r="K2564" i="3" s="1"/>
  <c r="K2565" i="3" s="1"/>
  <c r="K2566" i="3" s="1"/>
  <c r="K2567" i="3" s="1"/>
  <c r="K2568" i="3" s="1"/>
  <c r="K2569" i="3" s="1"/>
  <c r="K2570" i="3" s="1"/>
  <c r="K2571" i="3" s="1"/>
  <c r="K2572" i="3" s="1"/>
  <c r="K2573" i="3" s="1"/>
  <c r="K2574" i="3" s="1"/>
  <c r="K2575" i="3" s="1"/>
  <c r="K2576" i="3" s="1"/>
  <c r="K2577" i="3" s="1"/>
  <c r="K2578" i="3" s="1"/>
  <c r="K2579" i="3" s="1"/>
  <c r="K2580" i="3" s="1"/>
  <c r="K2581" i="3" s="1"/>
  <c r="K2582" i="3" s="1"/>
  <c r="K2583" i="3" s="1"/>
  <c r="K2584" i="3" s="1"/>
  <c r="K2585" i="3" s="1"/>
  <c r="K2586" i="3" s="1"/>
  <c r="K2587" i="3" s="1"/>
  <c r="K2588" i="3" s="1"/>
  <c r="K2589" i="3" s="1"/>
  <c r="K2590" i="3" s="1"/>
  <c r="K2591" i="3" s="1"/>
  <c r="K2592" i="3" s="1"/>
  <c r="K2593" i="3" s="1"/>
  <c r="K2594" i="3" s="1"/>
  <c r="K2595" i="3" s="1"/>
  <c r="K2596" i="3" s="1"/>
  <c r="K2597" i="3" s="1"/>
  <c r="K2598" i="3" s="1"/>
  <c r="K2599" i="3" s="1"/>
  <c r="K2600" i="3" s="1"/>
  <c r="K2601" i="3" s="1"/>
  <c r="K2602" i="3" s="1"/>
  <c r="K2603" i="3" s="1"/>
  <c r="K2604" i="3" s="1"/>
  <c r="K2605" i="3" s="1"/>
  <c r="K2606" i="3" s="1"/>
  <c r="K2607" i="3" s="1"/>
  <c r="K2608" i="3" s="1"/>
  <c r="K2609" i="3" s="1"/>
  <c r="K2610" i="3" s="1"/>
  <c r="K2611" i="3" s="1"/>
  <c r="K2612" i="3" s="1"/>
  <c r="K2613" i="3" s="1"/>
  <c r="K2614" i="3" s="1"/>
  <c r="K2615" i="3" s="1"/>
  <c r="K2616" i="3" s="1"/>
  <c r="K2617" i="3" s="1"/>
  <c r="K2618" i="3" s="1"/>
  <c r="K2619" i="3" s="1"/>
  <c r="K2620" i="3" s="1"/>
  <c r="K2621" i="3" s="1"/>
  <c r="K2622" i="3" s="1"/>
  <c r="K2623" i="3" s="1"/>
  <c r="K2624" i="3" s="1"/>
  <c r="K2625" i="3" s="1"/>
  <c r="K2626" i="3" s="1"/>
  <c r="K2627" i="3" s="1"/>
  <c r="K2628" i="3" s="1"/>
  <c r="K2629" i="3" s="1"/>
  <c r="K2630" i="3" s="1"/>
  <c r="K2631" i="3" s="1"/>
  <c r="K2632" i="3" s="1"/>
  <c r="K2633" i="3" s="1"/>
  <c r="K2634" i="3" s="1"/>
  <c r="K2635" i="3" s="1"/>
  <c r="K2636" i="3" s="1"/>
  <c r="K2637" i="3" s="1"/>
  <c r="K2638" i="3" s="1"/>
  <c r="K2639" i="3" s="1"/>
  <c r="K2640" i="3" s="1"/>
  <c r="K2641" i="3" s="1"/>
  <c r="K2642" i="3" s="1"/>
  <c r="K2643" i="3" s="1"/>
  <c r="K2644" i="3" s="1"/>
  <c r="K2645" i="3" s="1"/>
  <c r="K2646" i="3" s="1"/>
  <c r="K2647" i="3" s="1"/>
  <c r="K2648" i="3" s="1"/>
  <c r="K2649" i="3" s="1"/>
  <c r="K2650" i="3" s="1"/>
  <c r="K2651" i="3" s="1"/>
  <c r="K2652" i="3" s="1"/>
  <c r="K2653" i="3" s="1"/>
  <c r="K2654" i="3" s="1"/>
  <c r="K2655" i="3" s="1"/>
  <c r="K2656" i="3" s="1"/>
  <c r="K2657" i="3" s="1"/>
  <c r="K2658" i="3" s="1"/>
  <c r="K2659" i="3" s="1"/>
  <c r="K2660" i="3" s="1"/>
  <c r="K2661" i="3" s="1"/>
  <c r="K2662" i="3" s="1"/>
  <c r="K2663" i="3" s="1"/>
  <c r="K2664" i="3" s="1"/>
  <c r="K2665" i="3" s="1"/>
  <c r="K2666" i="3" s="1"/>
  <c r="K2667" i="3" s="1"/>
  <c r="K2668" i="3" s="1"/>
  <c r="K2669" i="3" s="1"/>
  <c r="K2670" i="3" s="1"/>
  <c r="K2671" i="3" s="1"/>
  <c r="K2672" i="3" s="1"/>
  <c r="K2673" i="3" s="1"/>
  <c r="K2674" i="3" s="1"/>
  <c r="K2675" i="3" s="1"/>
  <c r="K2676" i="3" s="1"/>
  <c r="K2677" i="3" s="1"/>
  <c r="K2678" i="3" s="1"/>
  <c r="K2679" i="3" s="1"/>
  <c r="K2680" i="3" s="1"/>
  <c r="K2681" i="3" s="1"/>
  <c r="K2682" i="3" s="1"/>
  <c r="K2683" i="3" s="1"/>
  <c r="K2684" i="3" s="1"/>
  <c r="K2685" i="3" s="1"/>
  <c r="K2686" i="3" s="1"/>
  <c r="K2687" i="3" s="1"/>
  <c r="K2688" i="3" s="1"/>
  <c r="K2689" i="3" s="1"/>
  <c r="K2690" i="3" s="1"/>
  <c r="K2691" i="3" s="1"/>
  <c r="K2692" i="3" s="1"/>
  <c r="K2693" i="3" s="1"/>
  <c r="K2694" i="3" s="1"/>
  <c r="K2695" i="3" s="1"/>
  <c r="K2696" i="3" s="1"/>
  <c r="K2697" i="3" s="1"/>
  <c r="K2698" i="3" s="1"/>
  <c r="K2699" i="3" s="1"/>
  <c r="K2700" i="3" s="1"/>
  <c r="K2701" i="3" s="1"/>
  <c r="K2702" i="3" s="1"/>
  <c r="K2703" i="3" s="1"/>
  <c r="K2704" i="3" s="1"/>
  <c r="K2705" i="3" s="1"/>
  <c r="K2706" i="3" s="1"/>
  <c r="K2707" i="3" s="1"/>
  <c r="K2708" i="3" s="1"/>
  <c r="K2709" i="3" s="1"/>
  <c r="K2710" i="3" s="1"/>
  <c r="K2711" i="3" s="1"/>
  <c r="K2712" i="3" s="1"/>
  <c r="K2713" i="3" s="1"/>
  <c r="K2714" i="3" s="1"/>
  <c r="K2715" i="3" s="1"/>
  <c r="K2716" i="3" s="1"/>
  <c r="K2717" i="3" s="1"/>
  <c r="K2718" i="3" s="1"/>
  <c r="K2719" i="3" s="1"/>
  <c r="K2720" i="3" s="1"/>
  <c r="K2721" i="3" s="1"/>
  <c r="K2722" i="3" s="1"/>
  <c r="K2723" i="3" s="1"/>
  <c r="K2724" i="3" s="1"/>
  <c r="K2725" i="3" s="1"/>
  <c r="K2726" i="3" s="1"/>
  <c r="K2727" i="3" s="1"/>
  <c r="K2728" i="3" s="1"/>
  <c r="K2729" i="3" s="1"/>
  <c r="K2730" i="3" s="1"/>
  <c r="K2731" i="3" s="1"/>
  <c r="K2732" i="3" s="1"/>
  <c r="K2733" i="3" s="1"/>
  <c r="K2734" i="3" s="1"/>
  <c r="K2735" i="3" s="1"/>
  <c r="K2736" i="3" s="1"/>
  <c r="K2737" i="3" s="1"/>
  <c r="K2738" i="3" s="1"/>
  <c r="K2739" i="3" s="1"/>
  <c r="K2740" i="3" s="1"/>
  <c r="K2741" i="3" s="1"/>
  <c r="K2742" i="3" s="1"/>
  <c r="K2743" i="3" s="1"/>
  <c r="K2744" i="3" s="1"/>
  <c r="K2745" i="3" s="1"/>
  <c r="K2746" i="3" s="1"/>
  <c r="K2747" i="3" s="1"/>
  <c r="K2748" i="3" s="1"/>
  <c r="K2749" i="3" s="1"/>
  <c r="K2750" i="3" s="1"/>
  <c r="K2751" i="3" s="1"/>
  <c r="K2752" i="3" s="1"/>
  <c r="K2753" i="3" s="1"/>
  <c r="K2754" i="3" s="1"/>
  <c r="K2755" i="3" s="1"/>
  <c r="K2756" i="3" s="1"/>
  <c r="K2757" i="3" s="1"/>
  <c r="K2758" i="3" s="1"/>
  <c r="K2759" i="3" s="1"/>
  <c r="K2760" i="3" s="1"/>
  <c r="K2761" i="3" s="1"/>
  <c r="K2762" i="3" s="1"/>
  <c r="K2763" i="3" s="1"/>
  <c r="K2764" i="3" s="1"/>
  <c r="K2765" i="3" s="1"/>
  <c r="K2766" i="3" s="1"/>
  <c r="K2767" i="3" s="1"/>
  <c r="K2768" i="3" s="1"/>
  <c r="K2769" i="3" s="1"/>
  <c r="K2770" i="3" s="1"/>
  <c r="K2771" i="3" s="1"/>
  <c r="K2772" i="3" s="1"/>
  <c r="K2773" i="3" s="1"/>
  <c r="K2774" i="3" s="1"/>
  <c r="K2775" i="3" s="1"/>
  <c r="K2776" i="3" s="1"/>
  <c r="K2777" i="3" s="1"/>
  <c r="K2778" i="3" s="1"/>
  <c r="K2779" i="3" s="1"/>
  <c r="K2780" i="3" s="1"/>
  <c r="K2781" i="3" s="1"/>
  <c r="K2782" i="3" s="1"/>
  <c r="K2783" i="3" s="1"/>
  <c r="K2784" i="3" s="1"/>
  <c r="K2785" i="3" s="1"/>
  <c r="K2786" i="3" s="1"/>
  <c r="K2787" i="3" s="1"/>
  <c r="K2788" i="3" s="1"/>
  <c r="K2789" i="3" s="1"/>
  <c r="K2790" i="3" s="1"/>
  <c r="K2791" i="3" s="1"/>
  <c r="K2792" i="3" s="1"/>
  <c r="K2793" i="3" s="1"/>
  <c r="K2794" i="3" s="1"/>
  <c r="K2795" i="3" s="1"/>
  <c r="K2796" i="3" s="1"/>
  <c r="K2797" i="3" s="1"/>
  <c r="K2798" i="3" s="1"/>
  <c r="K2799" i="3" s="1"/>
  <c r="K2800" i="3" s="1"/>
  <c r="K2801" i="3" s="1"/>
  <c r="K2802" i="3" s="1"/>
  <c r="K2803" i="3" s="1"/>
  <c r="K2804" i="3" s="1"/>
  <c r="K2805" i="3" s="1"/>
  <c r="K2806" i="3" s="1"/>
  <c r="K2807" i="3" s="1"/>
  <c r="K2808" i="3" s="1"/>
  <c r="K2809" i="3" s="1"/>
  <c r="K2810" i="3" s="1"/>
  <c r="K2811" i="3" s="1"/>
  <c r="K2812" i="3" s="1"/>
  <c r="K2813" i="3" s="1"/>
  <c r="K2814" i="3" s="1"/>
  <c r="K2815" i="3" s="1"/>
  <c r="K2816" i="3" s="1"/>
  <c r="K2817" i="3" s="1"/>
  <c r="K2818" i="3" s="1"/>
  <c r="K2819" i="3" s="1"/>
  <c r="K2820" i="3" s="1"/>
  <c r="K2821" i="3" s="1"/>
  <c r="K2822" i="3" s="1"/>
  <c r="K2823" i="3" s="1"/>
  <c r="K2824" i="3" s="1"/>
  <c r="K2825" i="3" s="1"/>
  <c r="K2826" i="3" s="1"/>
  <c r="K2827" i="3" s="1"/>
  <c r="K2828" i="3" s="1"/>
  <c r="K2829" i="3" s="1"/>
  <c r="K2830" i="3" s="1"/>
  <c r="K2831" i="3" s="1"/>
  <c r="K2832" i="3" s="1"/>
  <c r="K2833" i="3" s="1"/>
  <c r="K2834" i="3" s="1"/>
  <c r="K2835" i="3" s="1"/>
  <c r="K2836" i="3" s="1"/>
  <c r="K2837" i="3" s="1"/>
  <c r="K2838" i="3" s="1"/>
  <c r="K2839" i="3" s="1"/>
  <c r="K2840" i="3" s="1"/>
  <c r="K2841" i="3" s="1"/>
  <c r="K2842" i="3" s="1"/>
  <c r="K2843" i="3" s="1"/>
  <c r="K2844" i="3" s="1"/>
  <c r="K2845" i="3" s="1"/>
  <c r="K2846" i="3" s="1"/>
  <c r="K2847" i="3" s="1"/>
  <c r="K2848" i="3" s="1"/>
  <c r="K2849" i="3" s="1"/>
  <c r="K2850" i="3" s="1"/>
  <c r="K2851" i="3" s="1"/>
  <c r="K2852" i="3" s="1"/>
  <c r="K2853" i="3" s="1"/>
  <c r="K2854" i="3" s="1"/>
  <c r="K2855" i="3" s="1"/>
  <c r="K2856" i="3" s="1"/>
  <c r="K2857" i="3" s="1"/>
  <c r="K2858" i="3" s="1"/>
  <c r="K2859" i="3" s="1"/>
  <c r="K2860" i="3" s="1"/>
  <c r="K2861" i="3" s="1"/>
  <c r="K2862" i="3" s="1"/>
  <c r="K2863" i="3" s="1"/>
  <c r="K2864" i="3" s="1"/>
  <c r="K2865" i="3" s="1"/>
  <c r="K2866" i="3" s="1"/>
  <c r="K2867" i="3" s="1"/>
  <c r="K2868" i="3" s="1"/>
  <c r="K2869" i="3" s="1"/>
  <c r="K2870" i="3" s="1"/>
  <c r="K2871" i="3" s="1"/>
  <c r="K2872" i="3" s="1"/>
  <c r="K2873" i="3" s="1"/>
  <c r="K2874" i="3" s="1"/>
  <c r="K2875" i="3" s="1"/>
  <c r="K2876" i="3" s="1"/>
  <c r="K2877" i="3" s="1"/>
  <c r="K2878" i="3" s="1"/>
  <c r="K2879" i="3" s="1"/>
  <c r="K2880" i="3" s="1"/>
  <c r="K2881" i="3" s="1"/>
  <c r="K2882" i="3" s="1"/>
  <c r="K2883" i="3" s="1"/>
  <c r="K2884" i="3" s="1"/>
  <c r="K2885" i="3" s="1"/>
  <c r="K2886" i="3" s="1"/>
  <c r="K2887" i="3" s="1"/>
  <c r="K2888" i="3" s="1"/>
  <c r="K2889" i="3" s="1"/>
  <c r="K2890" i="3" s="1"/>
  <c r="K2891" i="3" s="1"/>
  <c r="K2892" i="3" s="1"/>
  <c r="K2893" i="3" s="1"/>
  <c r="K2894" i="3" s="1"/>
  <c r="K2895" i="3" s="1"/>
  <c r="K2896" i="3" s="1"/>
  <c r="K2897" i="3" s="1"/>
  <c r="K2898" i="3" s="1"/>
  <c r="K2899" i="3" s="1"/>
  <c r="K2900" i="3" s="1"/>
  <c r="K2901" i="3" s="1"/>
  <c r="K2902" i="3" s="1"/>
  <c r="K2903" i="3" s="1"/>
  <c r="K2904" i="3" s="1"/>
  <c r="K2905" i="3" s="1"/>
  <c r="K2906" i="3" s="1"/>
  <c r="K2907" i="3" s="1"/>
  <c r="K2908" i="3" s="1"/>
  <c r="K2909" i="3" s="1"/>
  <c r="K2910" i="3" s="1"/>
  <c r="K2911" i="3" s="1"/>
  <c r="K2912" i="3" s="1"/>
  <c r="K2913" i="3" s="1"/>
  <c r="K2914" i="3" s="1"/>
  <c r="K2915" i="3" s="1"/>
  <c r="K2916" i="3" s="1"/>
  <c r="K2917" i="3" s="1"/>
  <c r="K2918" i="3" s="1"/>
  <c r="K2919" i="3" s="1"/>
  <c r="K2920" i="3" s="1"/>
  <c r="K2921" i="3" s="1"/>
  <c r="K2922" i="3" s="1"/>
  <c r="K2923" i="3" s="1"/>
  <c r="K2924" i="3" s="1"/>
  <c r="K2925" i="3" s="1"/>
  <c r="K2926" i="3" s="1"/>
  <c r="K2927" i="3" s="1"/>
  <c r="K2928" i="3" s="1"/>
  <c r="K2929" i="3" s="1"/>
  <c r="K2930" i="3" s="1"/>
  <c r="K2931" i="3" s="1"/>
  <c r="K2932" i="3" s="1"/>
  <c r="K2933" i="3" s="1"/>
  <c r="K2934" i="3" s="1"/>
  <c r="K2935" i="3" s="1"/>
  <c r="K2936" i="3" s="1"/>
  <c r="K2937" i="3" s="1"/>
  <c r="K2938" i="3" s="1"/>
  <c r="K2939" i="3" s="1"/>
  <c r="K2940" i="3" s="1"/>
  <c r="K2941" i="3" s="1"/>
  <c r="K2942" i="3" s="1"/>
  <c r="K2943" i="3" s="1"/>
  <c r="K2944" i="3" s="1"/>
  <c r="K2945" i="3" s="1"/>
  <c r="K2946" i="3" s="1"/>
  <c r="K2947" i="3" s="1"/>
  <c r="K2948" i="3" s="1"/>
  <c r="K2949" i="3" s="1"/>
  <c r="K2950" i="3" s="1"/>
  <c r="K2951" i="3" s="1"/>
  <c r="K2952" i="3" s="1"/>
  <c r="K2953" i="3" s="1"/>
  <c r="K2954" i="3" s="1"/>
  <c r="K2955" i="3" s="1"/>
  <c r="K2956" i="3" s="1"/>
  <c r="K2957" i="3" s="1"/>
  <c r="K2958" i="3" s="1"/>
  <c r="K2959" i="3" s="1"/>
  <c r="K2960" i="3" s="1"/>
  <c r="K2961" i="3" s="1"/>
  <c r="K2962" i="3" s="1"/>
  <c r="K2963" i="3" s="1"/>
  <c r="K2964" i="3" s="1"/>
  <c r="K2965" i="3" s="1"/>
  <c r="K2966" i="3" s="1"/>
  <c r="K2967" i="3" s="1"/>
  <c r="K2968" i="3" s="1"/>
  <c r="K2969" i="3" s="1"/>
  <c r="K2970" i="3" s="1"/>
  <c r="K2971" i="3" s="1"/>
  <c r="K2972" i="3" s="1"/>
  <c r="K2973" i="3" s="1"/>
  <c r="K2974" i="3" s="1"/>
  <c r="K2975" i="3" s="1"/>
  <c r="K2976" i="3" s="1"/>
  <c r="K2977" i="3" s="1"/>
  <c r="K2978" i="3" s="1"/>
  <c r="K2979" i="3" s="1"/>
  <c r="K2980" i="3" s="1"/>
  <c r="K2981" i="3" s="1"/>
  <c r="K2982" i="3" s="1"/>
  <c r="K2983" i="3" s="1"/>
  <c r="K2984" i="3" s="1"/>
  <c r="K2985" i="3" s="1"/>
  <c r="K2986" i="3" s="1"/>
  <c r="K2987" i="3" s="1"/>
  <c r="K2988" i="3" s="1"/>
  <c r="K2989" i="3" s="1"/>
  <c r="K2990" i="3" s="1"/>
  <c r="K2991" i="3" s="1"/>
  <c r="K2992" i="3" s="1"/>
  <c r="K2993" i="3" s="1"/>
  <c r="K2994" i="3" s="1"/>
  <c r="K2995" i="3" s="1"/>
  <c r="K2996" i="3" s="1"/>
  <c r="K2997" i="3" s="1"/>
  <c r="K2998" i="3" s="1"/>
  <c r="K2999" i="3" s="1"/>
  <c r="K3000" i="3" s="1"/>
  <c r="K3001" i="3" s="1"/>
  <c r="K3002" i="3" s="1"/>
  <c r="K3003" i="3" s="1"/>
  <c r="K3004" i="3" s="1"/>
  <c r="K3005" i="3" s="1"/>
  <c r="K3006" i="3" s="1"/>
  <c r="K3007" i="3" s="1"/>
  <c r="K3008" i="3" s="1"/>
  <c r="K3009" i="3" s="1"/>
  <c r="K3010" i="3" s="1"/>
  <c r="K3011" i="3" s="1"/>
  <c r="K3012" i="3" s="1"/>
  <c r="K3013" i="3" s="1"/>
  <c r="K3014" i="3" s="1"/>
  <c r="K3015" i="3" s="1"/>
  <c r="K3016" i="3" s="1"/>
  <c r="K3017" i="3" s="1"/>
  <c r="K3018" i="3" s="1"/>
  <c r="K3019" i="3" s="1"/>
  <c r="K3020" i="3" s="1"/>
  <c r="K3021" i="3" s="1"/>
  <c r="K3022" i="3" s="1"/>
  <c r="K3023" i="3" s="1"/>
  <c r="K3024" i="3" s="1"/>
  <c r="K3025" i="3" s="1"/>
  <c r="K3026" i="3" s="1"/>
  <c r="K3027" i="3" s="1"/>
  <c r="K3028" i="3" s="1"/>
  <c r="K3029" i="3" s="1"/>
  <c r="K3030" i="3" s="1"/>
  <c r="K3031" i="3" s="1"/>
  <c r="K3032" i="3" s="1"/>
  <c r="K3033" i="3" s="1"/>
  <c r="K3034" i="3" s="1"/>
  <c r="K3035" i="3" s="1"/>
  <c r="K3036" i="3" s="1"/>
  <c r="K3037" i="3" s="1"/>
  <c r="K3038" i="3" s="1"/>
  <c r="K3039" i="3" s="1"/>
  <c r="K3040" i="3" s="1"/>
  <c r="K3041" i="3" s="1"/>
  <c r="K3042" i="3" s="1"/>
  <c r="K3043" i="3" s="1"/>
  <c r="K3044" i="3" s="1"/>
  <c r="K3045" i="3" s="1"/>
  <c r="K3046" i="3" s="1"/>
  <c r="K3047" i="3" s="1"/>
  <c r="K3048" i="3" s="1"/>
  <c r="K3049" i="3" s="1"/>
  <c r="K3050" i="3" s="1"/>
  <c r="K3051" i="3" s="1"/>
  <c r="K3052" i="3" s="1"/>
  <c r="K3053" i="3" s="1"/>
  <c r="K3054" i="3" s="1"/>
  <c r="K3055" i="3" s="1"/>
  <c r="K3056" i="3" s="1"/>
  <c r="K3057" i="3" s="1"/>
  <c r="K3058" i="3" s="1"/>
  <c r="K3059" i="3" s="1"/>
  <c r="K3060" i="3" s="1"/>
  <c r="K3061" i="3" s="1"/>
  <c r="K3062" i="3" s="1"/>
  <c r="K3063" i="3" s="1"/>
  <c r="K3064" i="3" s="1"/>
  <c r="K3065" i="3" s="1"/>
  <c r="K3066" i="3" s="1"/>
  <c r="K3067" i="3" s="1"/>
  <c r="K3068" i="3" s="1"/>
  <c r="K3069" i="3" s="1"/>
  <c r="K3070" i="3" s="1"/>
  <c r="K3071" i="3" s="1"/>
  <c r="K3072" i="3" s="1"/>
  <c r="K3073" i="3" s="1"/>
  <c r="K3074" i="3" s="1"/>
  <c r="K3075" i="3" s="1"/>
  <c r="K3076" i="3" s="1"/>
  <c r="K3077" i="3" s="1"/>
  <c r="K3078" i="3" s="1"/>
  <c r="K3079" i="3" s="1"/>
  <c r="K3080" i="3" s="1"/>
  <c r="K3081" i="3" s="1"/>
  <c r="K3082" i="3" s="1"/>
  <c r="K3083" i="3" s="1"/>
  <c r="K3084" i="3" s="1"/>
  <c r="K3085" i="3" s="1"/>
  <c r="K3086" i="3" s="1"/>
  <c r="K3087" i="3" s="1"/>
  <c r="K3088" i="3" s="1"/>
  <c r="K3089" i="3" s="1"/>
  <c r="K3090" i="3" s="1"/>
  <c r="K3091" i="3" s="1"/>
  <c r="K3092" i="3" s="1"/>
  <c r="K3093" i="3" s="1"/>
  <c r="K3094" i="3" s="1"/>
  <c r="K3095" i="3" s="1"/>
  <c r="K3096" i="3" s="1"/>
  <c r="K3097" i="3" s="1"/>
  <c r="K3098" i="3" s="1"/>
  <c r="K3099" i="3" s="1"/>
  <c r="K3100" i="3" s="1"/>
  <c r="K3101" i="3" s="1"/>
  <c r="K3102" i="3" s="1"/>
  <c r="K3103" i="3" s="1"/>
  <c r="K3104" i="3" s="1"/>
  <c r="K3105" i="3" s="1"/>
  <c r="K3106" i="3" s="1"/>
  <c r="K3107" i="3" s="1"/>
  <c r="K3108" i="3" s="1"/>
  <c r="K3109" i="3" s="1"/>
  <c r="K3110" i="3" s="1"/>
  <c r="K3111" i="3" s="1"/>
  <c r="K3112" i="3" s="1"/>
  <c r="K3113" i="3" s="1"/>
  <c r="K3114" i="3" s="1"/>
  <c r="K3115" i="3" s="1"/>
  <c r="K3116" i="3" s="1"/>
  <c r="K3117" i="3" s="1"/>
  <c r="K3118" i="3" s="1"/>
  <c r="K3119" i="3" s="1"/>
  <c r="K3120" i="3" s="1"/>
  <c r="K3121" i="3" s="1"/>
  <c r="K3122" i="3" s="1"/>
  <c r="K3123" i="3" s="1"/>
  <c r="K3124" i="3" s="1"/>
  <c r="K3125" i="3" s="1"/>
  <c r="K3126" i="3" s="1"/>
  <c r="K3127" i="3" s="1"/>
  <c r="K3128" i="3" s="1"/>
  <c r="K3129" i="3" s="1"/>
  <c r="K3130" i="3" s="1"/>
  <c r="K3131" i="3" s="1"/>
  <c r="K3132" i="3" s="1"/>
  <c r="K3133" i="3" s="1"/>
  <c r="K3134" i="3" s="1"/>
  <c r="K3135" i="3" s="1"/>
  <c r="K3136" i="3" s="1"/>
  <c r="K3137" i="3" s="1"/>
  <c r="K3138" i="3" s="1"/>
  <c r="K3139" i="3" s="1"/>
  <c r="K3140" i="3" s="1"/>
  <c r="K3141" i="3" s="1"/>
  <c r="K3142" i="3" s="1"/>
  <c r="K3143" i="3" s="1"/>
  <c r="K3144" i="3" s="1"/>
  <c r="K3145" i="3" s="1"/>
  <c r="K3146" i="3" s="1"/>
  <c r="K3147" i="3" s="1"/>
  <c r="K3148" i="3" s="1"/>
  <c r="K3149" i="3" s="1"/>
  <c r="K3150" i="3" s="1"/>
  <c r="K3151" i="3" s="1"/>
  <c r="K3152" i="3" s="1"/>
  <c r="K3153" i="3" s="1"/>
  <c r="K3154" i="3" s="1"/>
  <c r="K3155" i="3" s="1"/>
  <c r="K3156" i="3" s="1"/>
  <c r="K3157" i="3" s="1"/>
  <c r="K3158" i="3" s="1"/>
  <c r="K3159" i="3" s="1"/>
  <c r="K3160" i="3" s="1"/>
  <c r="K3161" i="3" s="1"/>
  <c r="K3162" i="3" s="1"/>
  <c r="K3163" i="3" s="1"/>
  <c r="K3164" i="3" s="1"/>
  <c r="K3165" i="3" s="1"/>
  <c r="K3166" i="3" s="1"/>
  <c r="K3167" i="3" s="1"/>
  <c r="K3168" i="3" s="1"/>
  <c r="K3169" i="3" s="1"/>
  <c r="K3170" i="3" s="1"/>
  <c r="K3171" i="3" s="1"/>
  <c r="K3172" i="3" s="1"/>
  <c r="K3173" i="3" s="1"/>
  <c r="K3174" i="3" s="1"/>
  <c r="K3175" i="3" s="1"/>
  <c r="K3176" i="3" s="1"/>
  <c r="K3177" i="3" s="1"/>
  <c r="K3178" i="3" s="1"/>
  <c r="K3179" i="3" s="1"/>
  <c r="K3180" i="3" s="1"/>
  <c r="K3181" i="3" s="1"/>
  <c r="K3182" i="3" s="1"/>
  <c r="K3183" i="3" s="1"/>
  <c r="K3184" i="3" s="1"/>
  <c r="K3185" i="3" s="1"/>
  <c r="K3186" i="3" s="1"/>
  <c r="K3187" i="3" s="1"/>
  <c r="K3188" i="3" s="1"/>
  <c r="K3189" i="3" s="1"/>
  <c r="K3190" i="3" s="1"/>
  <c r="K3191" i="3" s="1"/>
  <c r="K3192" i="3" s="1"/>
  <c r="K3193" i="3" s="1"/>
  <c r="K3194" i="3" s="1"/>
  <c r="K3195" i="3" s="1"/>
  <c r="K3196" i="3" s="1"/>
  <c r="K3197" i="3" s="1"/>
  <c r="K3198" i="3" s="1"/>
  <c r="K3199" i="3" s="1"/>
  <c r="K3200" i="3" s="1"/>
  <c r="K3201" i="3" s="1"/>
  <c r="K3202" i="3" s="1"/>
  <c r="K3203" i="3" s="1"/>
  <c r="K3204" i="3" s="1"/>
  <c r="K3205" i="3" s="1"/>
  <c r="K3206" i="3" s="1"/>
  <c r="K3207" i="3" s="1"/>
  <c r="K3208" i="3" s="1"/>
  <c r="K3209" i="3" s="1"/>
  <c r="K3210" i="3" s="1"/>
  <c r="K3211" i="3" s="1"/>
  <c r="K3212" i="3" s="1"/>
  <c r="K3213" i="3" s="1"/>
  <c r="K3214" i="3" s="1"/>
  <c r="K3215" i="3" s="1"/>
  <c r="K3216" i="3" s="1"/>
  <c r="K3217" i="3" s="1"/>
  <c r="K3218" i="3" s="1"/>
  <c r="K3219" i="3" s="1"/>
  <c r="K3220" i="3" s="1"/>
  <c r="K3221" i="3" s="1"/>
  <c r="K3222" i="3" s="1"/>
  <c r="K3223" i="3" s="1"/>
  <c r="K3224" i="3" s="1"/>
  <c r="K3225" i="3" s="1"/>
  <c r="K3226" i="3" s="1"/>
  <c r="K3227" i="3" s="1"/>
  <c r="K3228" i="3" s="1"/>
  <c r="K3229" i="3" s="1"/>
  <c r="K3230" i="3" s="1"/>
  <c r="K3231" i="3" s="1"/>
  <c r="K3232" i="3" s="1"/>
  <c r="K3233" i="3" s="1"/>
  <c r="K3234" i="3" s="1"/>
  <c r="K3235" i="3" s="1"/>
  <c r="K3236" i="3" s="1"/>
  <c r="K3237" i="3" s="1"/>
  <c r="K3238" i="3" s="1"/>
  <c r="K3239" i="3" s="1"/>
  <c r="K3240" i="3" s="1"/>
  <c r="K3241" i="3" s="1"/>
  <c r="K3242" i="3" s="1"/>
  <c r="K3243" i="3" s="1"/>
  <c r="K3244" i="3" s="1"/>
  <c r="K3245" i="3" s="1"/>
  <c r="K3246" i="3" s="1"/>
  <c r="K3247" i="3" s="1"/>
  <c r="K3248" i="3" s="1"/>
  <c r="K3249" i="3" s="1"/>
  <c r="K3250" i="3" s="1"/>
  <c r="K3251" i="3" s="1"/>
  <c r="K3252" i="3" s="1"/>
  <c r="K3253" i="3" s="1"/>
  <c r="K3254" i="3" s="1"/>
  <c r="K3255" i="3" s="1"/>
  <c r="K3256" i="3" s="1"/>
  <c r="K3257" i="3" s="1"/>
  <c r="K3258" i="3" s="1"/>
  <c r="K3259" i="3" s="1"/>
  <c r="K3260" i="3" s="1"/>
  <c r="K3261" i="3" s="1"/>
  <c r="K3262" i="3" s="1"/>
  <c r="K3263" i="3" s="1"/>
  <c r="K3264" i="3" s="1"/>
  <c r="K3265" i="3" s="1"/>
  <c r="K3266" i="3" s="1"/>
  <c r="K3267" i="3" s="1"/>
  <c r="K3268" i="3" s="1"/>
  <c r="K3269" i="3" s="1"/>
  <c r="K3270" i="3" s="1"/>
  <c r="K3271" i="3" s="1"/>
  <c r="K3272" i="3" s="1"/>
  <c r="K3273" i="3" s="1"/>
  <c r="K3274" i="3" s="1"/>
  <c r="K3275" i="3" s="1"/>
  <c r="K3276" i="3" s="1"/>
  <c r="K3277" i="3" s="1"/>
  <c r="K3278" i="3" s="1"/>
  <c r="K3279" i="3" s="1"/>
  <c r="K3280" i="3" s="1"/>
  <c r="K3281" i="3" s="1"/>
  <c r="K3282" i="3" s="1"/>
  <c r="K3283" i="3" s="1"/>
  <c r="K3284" i="3" s="1"/>
  <c r="K3285" i="3" s="1"/>
  <c r="K3286" i="3" s="1"/>
  <c r="K3287" i="3" s="1"/>
  <c r="K3288" i="3" s="1"/>
  <c r="K3289" i="3" s="1"/>
  <c r="K3290" i="3" s="1"/>
  <c r="K3291" i="3" s="1"/>
  <c r="K3292" i="3" s="1"/>
  <c r="K3293" i="3" s="1"/>
  <c r="K3294" i="3" s="1"/>
  <c r="K3295" i="3" s="1"/>
  <c r="K3296" i="3" s="1"/>
  <c r="K3297" i="3" s="1"/>
  <c r="K3298" i="3" s="1"/>
  <c r="K3299" i="3" s="1"/>
  <c r="K3300" i="3" s="1"/>
  <c r="K3301" i="3" s="1"/>
  <c r="K3302" i="3" s="1"/>
  <c r="K3303" i="3" s="1"/>
  <c r="K3304" i="3" s="1"/>
  <c r="K3305" i="3" s="1"/>
  <c r="K3306" i="3" s="1"/>
  <c r="K3307" i="3" s="1"/>
  <c r="K3308" i="3" s="1"/>
  <c r="K3309" i="3" s="1"/>
  <c r="K3310" i="3" s="1"/>
  <c r="K3311" i="3" s="1"/>
  <c r="K3312" i="3" s="1"/>
  <c r="K3313" i="3" s="1"/>
  <c r="K3314" i="3" s="1"/>
  <c r="K3315" i="3" s="1"/>
  <c r="K3316" i="3" s="1"/>
  <c r="K3317" i="3" s="1"/>
  <c r="K3318" i="3" s="1"/>
  <c r="K3319" i="3" s="1"/>
  <c r="K3320" i="3" s="1"/>
  <c r="K3321" i="3" s="1"/>
  <c r="K3322" i="3" s="1"/>
  <c r="K3323" i="3" s="1"/>
  <c r="K3324" i="3" s="1"/>
  <c r="K3325" i="3" s="1"/>
  <c r="K3326" i="3" s="1"/>
  <c r="K3327" i="3" s="1"/>
  <c r="K3328" i="3" s="1"/>
  <c r="K3329" i="3" s="1"/>
  <c r="K3330" i="3" s="1"/>
  <c r="K3331" i="3" s="1"/>
  <c r="K3332" i="3" s="1"/>
  <c r="K3333" i="3" s="1"/>
  <c r="K3334" i="3" s="1"/>
  <c r="K3335" i="3" s="1"/>
  <c r="K3336" i="3" s="1"/>
  <c r="K3337" i="3" s="1"/>
  <c r="K3338" i="3" s="1"/>
  <c r="K3339" i="3" s="1"/>
  <c r="K3340" i="3" s="1"/>
  <c r="K3341" i="3" s="1"/>
  <c r="K3342" i="3" s="1"/>
  <c r="K3343" i="3" s="1"/>
  <c r="K3344" i="3" s="1"/>
  <c r="K3345" i="3" s="1"/>
  <c r="K3346" i="3" s="1"/>
  <c r="K3347" i="3" s="1"/>
  <c r="K3348" i="3" s="1"/>
  <c r="K3349" i="3" s="1"/>
  <c r="K3350" i="3" s="1"/>
  <c r="K3351" i="3" s="1"/>
  <c r="K3352" i="3" s="1"/>
  <c r="K3353" i="3" s="1"/>
  <c r="K3354" i="3" s="1"/>
  <c r="K3355" i="3" s="1"/>
  <c r="K3356" i="3" s="1"/>
  <c r="K3357" i="3" s="1"/>
  <c r="K3358" i="3" s="1"/>
  <c r="K3359" i="3" s="1"/>
  <c r="K3360" i="3" s="1"/>
  <c r="K3361" i="3" s="1"/>
  <c r="K3362" i="3" s="1"/>
  <c r="K3363" i="3" s="1"/>
  <c r="K3364" i="3" s="1"/>
  <c r="K3365" i="3" s="1"/>
  <c r="K3366" i="3" s="1"/>
  <c r="K3367" i="3" s="1"/>
  <c r="K3368" i="3" s="1"/>
  <c r="K3369" i="3" s="1"/>
  <c r="K3370" i="3" s="1"/>
  <c r="K3371" i="3" s="1"/>
  <c r="K3372" i="3" s="1"/>
  <c r="K3373" i="3" s="1"/>
  <c r="K3374" i="3" s="1"/>
  <c r="K3375" i="3" s="1"/>
  <c r="K3376" i="3" s="1"/>
  <c r="K3377" i="3" s="1"/>
  <c r="K3378" i="3" s="1"/>
  <c r="K3379" i="3" s="1"/>
  <c r="K3380" i="3" s="1"/>
  <c r="K3381" i="3" s="1"/>
  <c r="K3382" i="3" s="1"/>
  <c r="K3383" i="3" s="1"/>
  <c r="K3384" i="3" s="1"/>
  <c r="K3385" i="3" s="1"/>
  <c r="K3386" i="3" s="1"/>
  <c r="K3387" i="3" s="1"/>
  <c r="K3388" i="3" s="1"/>
  <c r="K3389" i="3" s="1"/>
  <c r="K3390" i="3" s="1"/>
  <c r="K3391" i="3" s="1"/>
  <c r="K3392" i="3" s="1"/>
  <c r="K3393" i="3" s="1"/>
  <c r="K3394" i="3" s="1"/>
  <c r="K3395" i="3" s="1"/>
  <c r="K3396" i="3" s="1"/>
  <c r="K3397" i="3" s="1"/>
  <c r="K3398" i="3" s="1"/>
  <c r="K3399" i="3" s="1"/>
  <c r="K3400" i="3" s="1"/>
  <c r="K3401" i="3" s="1"/>
  <c r="K3402" i="3" s="1"/>
  <c r="K3403" i="3" s="1"/>
  <c r="K3404" i="3" s="1"/>
  <c r="K3405" i="3" s="1"/>
  <c r="K3406" i="3" s="1"/>
  <c r="K3407" i="3" s="1"/>
  <c r="K3408" i="3" s="1"/>
  <c r="K3409" i="3" s="1"/>
  <c r="K3410" i="3" s="1"/>
  <c r="K3411" i="3" s="1"/>
  <c r="K3412" i="3" s="1"/>
  <c r="K3413" i="3" s="1"/>
  <c r="K3414" i="3" s="1"/>
  <c r="K3415" i="3" s="1"/>
  <c r="K3416" i="3" s="1"/>
  <c r="K3417" i="3" s="1"/>
  <c r="K3418" i="3" s="1"/>
  <c r="K3419" i="3" s="1"/>
  <c r="K3420" i="3" s="1"/>
  <c r="K3421" i="3" s="1"/>
  <c r="K3422" i="3" s="1"/>
  <c r="K3423" i="3" s="1"/>
  <c r="K3424" i="3" s="1"/>
  <c r="K3425" i="3" s="1"/>
  <c r="K3426" i="3" s="1"/>
  <c r="K3427" i="3" s="1"/>
  <c r="K3428" i="3" s="1"/>
  <c r="K3429" i="3" s="1"/>
  <c r="K3430" i="3" s="1"/>
  <c r="K3431" i="3" s="1"/>
  <c r="K3432" i="3" s="1"/>
  <c r="K3433" i="3" s="1"/>
  <c r="K3434" i="3" s="1"/>
  <c r="K3435" i="3" s="1"/>
  <c r="K3436" i="3" s="1"/>
  <c r="K3437" i="3" s="1"/>
  <c r="K3438" i="3" s="1"/>
  <c r="K3439" i="3" s="1"/>
  <c r="K3440" i="3" s="1"/>
  <c r="K3441" i="3" s="1"/>
  <c r="K3442" i="3" s="1"/>
  <c r="K3443" i="3" s="1"/>
  <c r="K3444" i="3" s="1"/>
  <c r="K3445" i="3" s="1"/>
  <c r="K3446" i="3" s="1"/>
  <c r="K3447" i="3" s="1"/>
  <c r="K3448" i="3" s="1"/>
  <c r="K3449" i="3" s="1"/>
  <c r="K3450" i="3" s="1"/>
  <c r="K3451" i="3" s="1"/>
  <c r="K3452" i="3" s="1"/>
  <c r="K3453" i="3" s="1"/>
  <c r="K3454" i="3" s="1"/>
  <c r="K3455" i="3" s="1"/>
  <c r="K3456" i="3" s="1"/>
  <c r="K3457" i="3" s="1"/>
  <c r="K3458" i="3" s="1"/>
  <c r="K3459" i="3" s="1"/>
  <c r="K3460" i="3" s="1"/>
  <c r="K3461" i="3" s="1"/>
  <c r="K3462" i="3" s="1"/>
  <c r="K3463" i="3" s="1"/>
  <c r="K3464" i="3" s="1"/>
  <c r="K3465" i="3" s="1"/>
  <c r="K3466" i="3" s="1"/>
  <c r="K3467" i="3" s="1"/>
  <c r="K3468" i="3" s="1"/>
  <c r="K3469" i="3" s="1"/>
  <c r="K3470" i="3" s="1"/>
  <c r="K3471" i="3" s="1"/>
  <c r="K3472" i="3" s="1"/>
  <c r="K3473" i="3" s="1"/>
  <c r="K3474" i="3" s="1"/>
  <c r="K3475" i="3" s="1"/>
  <c r="K3476" i="3" s="1"/>
  <c r="K3477" i="3" s="1"/>
  <c r="K3478" i="3" s="1"/>
  <c r="K3479" i="3" s="1"/>
  <c r="K3480" i="3" s="1"/>
  <c r="K3481" i="3" s="1"/>
  <c r="K3482" i="3" s="1"/>
  <c r="K3483" i="3" s="1"/>
  <c r="K3484" i="3" s="1"/>
  <c r="K3485" i="3" s="1"/>
  <c r="K3486" i="3" s="1"/>
  <c r="K3487" i="3" s="1"/>
  <c r="K3488" i="3" s="1"/>
  <c r="K3489" i="3" s="1"/>
  <c r="K3490" i="3" s="1"/>
  <c r="K3491" i="3" s="1"/>
  <c r="K3492" i="3" s="1"/>
  <c r="K3493" i="3" s="1"/>
  <c r="K3494" i="3" s="1"/>
  <c r="K3495" i="3" s="1"/>
  <c r="K3496" i="3" s="1"/>
  <c r="K3497" i="3" s="1"/>
  <c r="K3498" i="3" s="1"/>
  <c r="K3499" i="3" s="1"/>
  <c r="K3500" i="3" s="1"/>
  <c r="K3501" i="3" s="1"/>
  <c r="K3502" i="3" s="1"/>
  <c r="K3503" i="3" s="1"/>
  <c r="K3504" i="3" s="1"/>
  <c r="K3505" i="3" s="1"/>
  <c r="K3506" i="3" s="1"/>
  <c r="K3507" i="3" s="1"/>
  <c r="K3508" i="3" s="1"/>
  <c r="K3509" i="3" s="1"/>
  <c r="K3510" i="3" s="1"/>
  <c r="K3511" i="3" s="1"/>
  <c r="K3512" i="3" s="1"/>
  <c r="K3513" i="3" s="1"/>
  <c r="K3514" i="3" s="1"/>
  <c r="K3515" i="3" s="1"/>
  <c r="K3516" i="3" s="1"/>
  <c r="K3517" i="3" s="1"/>
  <c r="K3518" i="3" s="1"/>
  <c r="K3519" i="3" s="1"/>
  <c r="K3520" i="3" s="1"/>
  <c r="K3521" i="3" s="1"/>
  <c r="K3522" i="3" s="1"/>
  <c r="K3523" i="3" s="1"/>
  <c r="K3524" i="3" s="1"/>
  <c r="K3525" i="3" s="1"/>
  <c r="K3526" i="3" s="1"/>
  <c r="K3527" i="3" s="1"/>
  <c r="K3528" i="3" s="1"/>
  <c r="K3529" i="3" s="1"/>
  <c r="K3530" i="3" s="1"/>
  <c r="K3531" i="3" s="1"/>
  <c r="K3532" i="3" s="1"/>
  <c r="K3533" i="3" s="1"/>
  <c r="K3534" i="3" s="1"/>
  <c r="K3535" i="3" s="1"/>
  <c r="K3536" i="3" s="1"/>
  <c r="K3537" i="3" s="1"/>
  <c r="K3538" i="3" s="1"/>
  <c r="K3539" i="3" s="1"/>
  <c r="K3540" i="3" s="1"/>
  <c r="K3541" i="3" s="1"/>
  <c r="K3542" i="3" s="1"/>
  <c r="K3543" i="3" s="1"/>
  <c r="K3544" i="3" s="1"/>
  <c r="K3545" i="3" s="1"/>
  <c r="K3546" i="3" s="1"/>
  <c r="K3547" i="3" s="1"/>
  <c r="K3548" i="3" s="1"/>
  <c r="K3549" i="3" s="1"/>
  <c r="K3550" i="3" s="1"/>
  <c r="K3551" i="3" s="1"/>
  <c r="K3552" i="3" s="1"/>
  <c r="K3553" i="3" s="1"/>
  <c r="K3554" i="3" s="1"/>
  <c r="K3555" i="3" s="1"/>
  <c r="K3556" i="3" s="1"/>
  <c r="K3557" i="3" s="1"/>
  <c r="K3558" i="3" s="1"/>
  <c r="K3559" i="3" s="1"/>
  <c r="K3560" i="3" s="1"/>
  <c r="K3561" i="3" s="1"/>
  <c r="K3562" i="3" s="1"/>
  <c r="K3563" i="3" s="1"/>
  <c r="K3564" i="3" s="1"/>
  <c r="K3565" i="3" s="1"/>
  <c r="K3566" i="3" s="1"/>
  <c r="K3567" i="3" s="1"/>
  <c r="K3568" i="3" s="1"/>
  <c r="K3569" i="3" s="1"/>
  <c r="K3570" i="3" s="1"/>
  <c r="K3571" i="3" s="1"/>
  <c r="K3572" i="3" s="1"/>
  <c r="K3573" i="3" s="1"/>
  <c r="K3574" i="3" s="1"/>
  <c r="K3575" i="3" s="1"/>
  <c r="K3576" i="3" s="1"/>
  <c r="K3577" i="3" s="1"/>
  <c r="K3578" i="3" s="1"/>
  <c r="K3579" i="3" s="1"/>
  <c r="K3580" i="3" s="1"/>
  <c r="K3581" i="3" s="1"/>
  <c r="K3582" i="3" s="1"/>
  <c r="K3583" i="3" s="1"/>
  <c r="K3584" i="3" s="1"/>
  <c r="K3585" i="3" s="1"/>
  <c r="K3586" i="3" s="1"/>
  <c r="K3587" i="3" s="1"/>
  <c r="K3588" i="3" s="1"/>
  <c r="K3589" i="3" s="1"/>
  <c r="K3590" i="3" s="1"/>
  <c r="K3591" i="3" s="1"/>
  <c r="K3592" i="3" s="1"/>
  <c r="K3593" i="3" s="1"/>
  <c r="K3594" i="3" s="1"/>
  <c r="K3595" i="3" s="1"/>
  <c r="K3596" i="3" s="1"/>
  <c r="K3597" i="3" s="1"/>
  <c r="K3598" i="3" s="1"/>
  <c r="K3599" i="3" s="1"/>
  <c r="K3600" i="3" s="1"/>
  <c r="K3601" i="3" s="1"/>
  <c r="K3602" i="3" s="1"/>
  <c r="K3603" i="3" s="1"/>
  <c r="K3604" i="3" s="1"/>
  <c r="K3605" i="3" s="1"/>
  <c r="K3606" i="3" s="1"/>
  <c r="K3607" i="3" s="1"/>
  <c r="K3608" i="3" s="1"/>
  <c r="K3609" i="3" s="1"/>
  <c r="K3610" i="3" s="1"/>
  <c r="K3611" i="3" s="1"/>
  <c r="K3612" i="3" s="1"/>
  <c r="K3613" i="3" s="1"/>
  <c r="K3614" i="3" s="1"/>
  <c r="K3615" i="3" s="1"/>
  <c r="K3616" i="3" s="1"/>
  <c r="K3617" i="3" s="1"/>
  <c r="K3618" i="3" s="1"/>
  <c r="K3619" i="3" s="1"/>
  <c r="K3620" i="3" s="1"/>
  <c r="K3621" i="3" s="1"/>
  <c r="K3622" i="3" s="1"/>
  <c r="K3623" i="3" s="1"/>
  <c r="K3624" i="3" s="1"/>
  <c r="K3625" i="3" s="1"/>
  <c r="K3626" i="3" s="1"/>
  <c r="K3627" i="3" s="1"/>
  <c r="K3628" i="3" s="1"/>
  <c r="K3629" i="3" s="1"/>
  <c r="K3630" i="3" s="1"/>
  <c r="K3631" i="3" s="1"/>
  <c r="K3632" i="3" s="1"/>
  <c r="K3633" i="3" s="1"/>
  <c r="K3634" i="3" s="1"/>
  <c r="K3635" i="3" s="1"/>
  <c r="K3636" i="3" s="1"/>
  <c r="K3637" i="3" s="1"/>
  <c r="K3638" i="3" s="1"/>
  <c r="K3639" i="3" s="1"/>
  <c r="K3640" i="3" s="1"/>
  <c r="K3641" i="3" s="1"/>
  <c r="K3642" i="3" s="1"/>
  <c r="K3643" i="3" s="1"/>
  <c r="K3644" i="3" s="1"/>
  <c r="K3645" i="3" s="1"/>
  <c r="K3646" i="3" s="1"/>
  <c r="K3647" i="3" s="1"/>
  <c r="K3648" i="3" s="1"/>
  <c r="K3649" i="3" s="1"/>
  <c r="K3650" i="3" s="1"/>
  <c r="K3651" i="3" s="1"/>
  <c r="K3652" i="3" s="1"/>
  <c r="K3653" i="3" s="1"/>
  <c r="K3654" i="3" s="1"/>
  <c r="K3655" i="3" s="1"/>
  <c r="K3656" i="3" s="1"/>
  <c r="K3657" i="3" s="1"/>
  <c r="K3658" i="3" s="1"/>
  <c r="K3659" i="3" s="1"/>
  <c r="K3660" i="3" s="1"/>
  <c r="K3661" i="3" s="1"/>
  <c r="K3662" i="3" s="1"/>
  <c r="K3663" i="3" s="1"/>
  <c r="K3664" i="3" s="1"/>
  <c r="K3665" i="3" s="1"/>
  <c r="K3666" i="3" s="1"/>
  <c r="K3667" i="3" s="1"/>
  <c r="K3668" i="3" s="1"/>
  <c r="K3669" i="3" s="1"/>
  <c r="K3670" i="3" s="1"/>
  <c r="K3671" i="3" s="1"/>
  <c r="K3672" i="3" s="1"/>
  <c r="K3673" i="3" s="1"/>
  <c r="K3674" i="3" s="1"/>
  <c r="K3675" i="3" s="1"/>
  <c r="K3676" i="3" s="1"/>
  <c r="K3677" i="3" s="1"/>
  <c r="K3678" i="3" s="1"/>
  <c r="K3679" i="3" s="1"/>
  <c r="K3680" i="3" s="1"/>
  <c r="K3681" i="3" s="1"/>
  <c r="K3682" i="3" s="1"/>
  <c r="K3683" i="3" s="1"/>
  <c r="K3684" i="3" s="1"/>
  <c r="K3685" i="3" s="1"/>
  <c r="K3686" i="3" s="1"/>
  <c r="K3687" i="3" s="1"/>
  <c r="K3688" i="3" s="1"/>
  <c r="K3689" i="3" s="1"/>
  <c r="K3690" i="3" s="1"/>
  <c r="K3691" i="3" s="1"/>
  <c r="K3692" i="3" s="1"/>
  <c r="K3693" i="3" s="1"/>
  <c r="K3694" i="3" s="1"/>
  <c r="K3695" i="3" s="1"/>
  <c r="K3696" i="3" s="1"/>
  <c r="K3697" i="3" s="1"/>
  <c r="K3698" i="3" s="1"/>
  <c r="K3699" i="3" s="1"/>
  <c r="K3700" i="3" s="1"/>
  <c r="K3701" i="3" s="1"/>
  <c r="K3702" i="3" s="1"/>
  <c r="K3703" i="3" s="1"/>
  <c r="K3704" i="3" s="1"/>
  <c r="K3705" i="3" s="1"/>
  <c r="K3706" i="3" s="1"/>
  <c r="K3707" i="3" s="1"/>
  <c r="K3708" i="3" s="1"/>
  <c r="K3709" i="3" s="1"/>
  <c r="K3710" i="3" s="1"/>
  <c r="K3711" i="3" s="1"/>
  <c r="K3712" i="3" s="1"/>
  <c r="K3713" i="3" s="1"/>
  <c r="K3714" i="3" s="1"/>
  <c r="K3715" i="3" s="1"/>
  <c r="K3716" i="3" s="1"/>
  <c r="K3717" i="3" s="1"/>
  <c r="K3718" i="3" s="1"/>
  <c r="K3719" i="3" s="1"/>
  <c r="K3720" i="3" s="1"/>
  <c r="K3721" i="3" s="1"/>
  <c r="K3722" i="3" s="1"/>
  <c r="K3723" i="3" s="1"/>
  <c r="K3724" i="3" s="1"/>
  <c r="K3725" i="3" s="1"/>
  <c r="K3726" i="3" s="1"/>
  <c r="K3727" i="3" s="1"/>
  <c r="K3728" i="3" s="1"/>
  <c r="K3729" i="3" s="1"/>
  <c r="K3730" i="3" s="1"/>
  <c r="K3731" i="3" s="1"/>
  <c r="K3732" i="3" s="1"/>
  <c r="K3733" i="3" s="1"/>
  <c r="K3734" i="3" s="1"/>
  <c r="K3735" i="3" s="1"/>
  <c r="K3736" i="3" s="1"/>
  <c r="K3737" i="3" s="1"/>
  <c r="K3738" i="3" s="1"/>
  <c r="K3739" i="3" s="1"/>
  <c r="K3740" i="3" s="1"/>
  <c r="K3741" i="3" s="1"/>
  <c r="K3742" i="3" s="1"/>
  <c r="K3743" i="3" s="1"/>
  <c r="K3744" i="3" s="1"/>
  <c r="K3745" i="3" s="1"/>
  <c r="K3746" i="3" s="1"/>
  <c r="K3747" i="3" s="1"/>
  <c r="K3748" i="3" s="1"/>
  <c r="K3749" i="3" s="1"/>
  <c r="K3750" i="3" s="1"/>
  <c r="K3751" i="3" s="1"/>
  <c r="K3752" i="3" s="1"/>
  <c r="K3753" i="3" s="1"/>
  <c r="K3754" i="3" s="1"/>
  <c r="K3755" i="3" s="1"/>
  <c r="K3756" i="3" s="1"/>
  <c r="K3757" i="3" s="1"/>
  <c r="K3758" i="3" s="1"/>
  <c r="K3759" i="3" s="1"/>
  <c r="K3760" i="3" s="1"/>
  <c r="K3761" i="3" s="1"/>
  <c r="K3762" i="3" s="1"/>
  <c r="K3763" i="3" s="1"/>
  <c r="K3764" i="3" s="1"/>
  <c r="K3765" i="3" s="1"/>
  <c r="K3766" i="3" s="1"/>
  <c r="K3767" i="3" s="1"/>
  <c r="K3768" i="3" s="1"/>
  <c r="K3769" i="3" s="1"/>
  <c r="K3770" i="3" s="1"/>
  <c r="K3771" i="3" s="1"/>
  <c r="K3772" i="3" s="1"/>
  <c r="K3773" i="3" s="1"/>
  <c r="K3774" i="3" s="1"/>
  <c r="K3775" i="3" s="1"/>
  <c r="K3776" i="3" s="1"/>
  <c r="K3777" i="3" s="1"/>
  <c r="K3778" i="3" s="1"/>
  <c r="K3779" i="3" s="1"/>
  <c r="K3780" i="3" s="1"/>
  <c r="K3781" i="3" s="1"/>
  <c r="K3782" i="3" s="1"/>
  <c r="K3783" i="3" s="1"/>
  <c r="K3784" i="3" s="1"/>
  <c r="K3785" i="3" s="1"/>
  <c r="K3786" i="3" s="1"/>
  <c r="K3787" i="3" s="1"/>
  <c r="K3788" i="3" s="1"/>
  <c r="K3789" i="3" s="1"/>
  <c r="K3790" i="3" s="1"/>
  <c r="K3791" i="3" s="1"/>
  <c r="K3792" i="3" s="1"/>
  <c r="K3793" i="3" s="1"/>
  <c r="K3794" i="3" s="1"/>
  <c r="K3795" i="3" s="1"/>
  <c r="K3796" i="3" s="1"/>
  <c r="K3797" i="3" s="1"/>
  <c r="K3798" i="3" s="1"/>
  <c r="K3799" i="3" s="1"/>
  <c r="K3800" i="3" s="1"/>
  <c r="K3801" i="3" s="1"/>
  <c r="K3802" i="3" s="1"/>
  <c r="K3803" i="3" s="1"/>
  <c r="K3804" i="3" s="1"/>
  <c r="K3805" i="3" s="1"/>
  <c r="K3806" i="3" s="1"/>
  <c r="K3807" i="3" s="1"/>
  <c r="K3808" i="3" s="1"/>
  <c r="K3809" i="3" s="1"/>
  <c r="K3810" i="3" s="1"/>
  <c r="K3811" i="3" s="1"/>
  <c r="K3812" i="3" s="1"/>
  <c r="K3813" i="3" s="1"/>
  <c r="K3814" i="3" s="1"/>
  <c r="K3815" i="3" s="1"/>
  <c r="K3816" i="3" s="1"/>
  <c r="K3817" i="3" s="1"/>
  <c r="K3818" i="3" s="1"/>
  <c r="K3819" i="3" s="1"/>
  <c r="K3820" i="3" s="1"/>
  <c r="K3821" i="3" s="1"/>
  <c r="K3822" i="3" s="1"/>
  <c r="K3823" i="3" s="1"/>
  <c r="K3824" i="3" s="1"/>
  <c r="K3825" i="3" s="1"/>
  <c r="K3826" i="3" s="1"/>
  <c r="K3827" i="3" s="1"/>
  <c r="K3828" i="3" s="1"/>
  <c r="K3829" i="3" s="1"/>
  <c r="K3830" i="3" s="1"/>
  <c r="K3831" i="3" s="1"/>
  <c r="K3832" i="3" s="1"/>
  <c r="K3833" i="3" s="1"/>
  <c r="K3834" i="3" s="1"/>
  <c r="K3835" i="3" s="1"/>
  <c r="K3836" i="3" s="1"/>
  <c r="K3837" i="3" s="1"/>
  <c r="K3838" i="3" s="1"/>
  <c r="K3839" i="3" s="1"/>
  <c r="K3840" i="3" s="1"/>
  <c r="K3841" i="3" s="1"/>
  <c r="K3842" i="3" s="1"/>
  <c r="K3843" i="3" s="1"/>
  <c r="K3844" i="3" s="1"/>
  <c r="K3845" i="3" s="1"/>
  <c r="K3846" i="3" s="1"/>
  <c r="K3847" i="3" s="1"/>
  <c r="K3848" i="3" s="1"/>
  <c r="K3849" i="3" s="1"/>
  <c r="K3850" i="3" s="1"/>
  <c r="K3851" i="3" s="1"/>
  <c r="K3852" i="3" s="1"/>
  <c r="K3853" i="3" s="1"/>
  <c r="K3854" i="3" s="1"/>
  <c r="K3855" i="3" s="1"/>
  <c r="K3856" i="3" s="1"/>
  <c r="K3857" i="3" s="1"/>
  <c r="K3858" i="3" s="1"/>
  <c r="K3859" i="3" s="1"/>
  <c r="K3860" i="3" s="1"/>
  <c r="K3861" i="3" s="1"/>
  <c r="K3862" i="3" s="1"/>
  <c r="K3863" i="3" s="1"/>
  <c r="K3864" i="3" s="1"/>
  <c r="K3865" i="3" s="1"/>
  <c r="K3866" i="3" s="1"/>
  <c r="K3867" i="3" s="1"/>
  <c r="K3868" i="3" s="1"/>
  <c r="K3869" i="3" s="1"/>
  <c r="K3870" i="3" s="1"/>
  <c r="K3871" i="3" s="1"/>
  <c r="K3872" i="3" s="1"/>
  <c r="K3873" i="3" s="1"/>
  <c r="K3874" i="3" s="1"/>
  <c r="K3875" i="3" s="1"/>
  <c r="K3876" i="3" s="1"/>
  <c r="K3877" i="3" s="1"/>
  <c r="K3878" i="3" s="1"/>
  <c r="K3879" i="3" s="1"/>
  <c r="K3880" i="3" s="1"/>
  <c r="K3881" i="3" s="1"/>
  <c r="K3882" i="3" s="1"/>
  <c r="K3883" i="3" s="1"/>
  <c r="K3884" i="3" s="1"/>
  <c r="K3885" i="3" s="1"/>
  <c r="K3886" i="3" s="1"/>
  <c r="K3887" i="3" s="1"/>
  <c r="K3888" i="3" s="1"/>
  <c r="K3889" i="3" s="1"/>
  <c r="K3890" i="3" s="1"/>
  <c r="K3891" i="3" s="1"/>
  <c r="K3892" i="3" s="1"/>
  <c r="K3893" i="3" s="1"/>
  <c r="K3894" i="3" s="1"/>
  <c r="K3895" i="3" s="1"/>
  <c r="K3896" i="3" s="1"/>
  <c r="K3897" i="3" s="1"/>
  <c r="K3898" i="3" s="1"/>
  <c r="K3899" i="3" s="1"/>
  <c r="K3900" i="3" s="1"/>
  <c r="K3901" i="3" s="1"/>
  <c r="K3902" i="3" s="1"/>
  <c r="K3903" i="3" s="1"/>
  <c r="K3904" i="3" s="1"/>
  <c r="K3905" i="3" s="1"/>
  <c r="K3906" i="3" s="1"/>
  <c r="K3907" i="3" s="1"/>
  <c r="K3908" i="3" s="1"/>
  <c r="K3909" i="3" s="1"/>
  <c r="K3910" i="3" s="1"/>
  <c r="K3911" i="3" s="1"/>
  <c r="K3912" i="3" s="1"/>
  <c r="K3913" i="3" s="1"/>
  <c r="K3914" i="3" s="1"/>
  <c r="K3915" i="3" s="1"/>
  <c r="K3916" i="3" s="1"/>
  <c r="K3917" i="3" s="1"/>
  <c r="K3918" i="3" s="1"/>
  <c r="K3919" i="3" s="1"/>
  <c r="K3920" i="3" s="1"/>
  <c r="K3921" i="3" s="1"/>
  <c r="K3922" i="3" s="1"/>
  <c r="K3923" i="3" s="1"/>
  <c r="K3924" i="3" s="1"/>
  <c r="K3925" i="3" s="1"/>
  <c r="K3926" i="3" s="1"/>
  <c r="K3927" i="3" s="1"/>
  <c r="K3928" i="3" s="1"/>
  <c r="K3929" i="3" s="1"/>
  <c r="K3930" i="3" s="1"/>
  <c r="K3931" i="3" s="1"/>
  <c r="K3932" i="3" s="1"/>
  <c r="K3933" i="3" s="1"/>
  <c r="K3934" i="3" s="1"/>
  <c r="K3935" i="3" s="1"/>
  <c r="K3936" i="3" s="1"/>
  <c r="K3937" i="3" s="1"/>
  <c r="K3938" i="3" s="1"/>
  <c r="K3939" i="3" s="1"/>
  <c r="K3940" i="3" s="1"/>
  <c r="K3941" i="3" s="1"/>
  <c r="K3942" i="3" s="1"/>
  <c r="K3943" i="3" s="1"/>
  <c r="K3944" i="3" s="1"/>
  <c r="K3945" i="3" s="1"/>
  <c r="K3946" i="3" s="1"/>
  <c r="K3947" i="3" s="1"/>
  <c r="K3948" i="3" s="1"/>
  <c r="K3949" i="3" s="1"/>
  <c r="K3950" i="3" s="1"/>
  <c r="K3951" i="3" s="1"/>
  <c r="K3952" i="3" s="1"/>
  <c r="K3953" i="3" s="1"/>
  <c r="K3954" i="3" s="1"/>
  <c r="K3955" i="3" s="1"/>
  <c r="K3956" i="3" s="1"/>
  <c r="K3957" i="3" s="1"/>
  <c r="K3958" i="3" s="1"/>
  <c r="K3959" i="3" s="1"/>
  <c r="K3960" i="3" s="1"/>
  <c r="K3961" i="3" s="1"/>
  <c r="K3962" i="3" s="1"/>
  <c r="K3963" i="3" s="1"/>
  <c r="K3964" i="3" s="1"/>
  <c r="K3965" i="3" s="1"/>
  <c r="K3966" i="3" s="1"/>
  <c r="K3967" i="3" s="1"/>
  <c r="K3968" i="3" s="1"/>
  <c r="K3969" i="3" s="1"/>
  <c r="K3970" i="3" s="1"/>
  <c r="K3971" i="3" s="1"/>
  <c r="K3972" i="3" s="1"/>
  <c r="K3973" i="3" s="1"/>
  <c r="K3974" i="3" s="1"/>
  <c r="K3975" i="3" s="1"/>
  <c r="K3976" i="3" s="1"/>
  <c r="K3977" i="3" s="1"/>
  <c r="K3978" i="3" s="1"/>
  <c r="K3979" i="3" s="1"/>
  <c r="K3980" i="3" s="1"/>
  <c r="K3981" i="3" s="1"/>
  <c r="K3982" i="3" s="1"/>
  <c r="K3983" i="3" s="1"/>
  <c r="K3984" i="3" s="1"/>
  <c r="K3985" i="3" s="1"/>
  <c r="K3986" i="3" s="1"/>
  <c r="K3987" i="3" s="1"/>
  <c r="K3988" i="3" s="1"/>
  <c r="K3989" i="3" s="1"/>
  <c r="K3990" i="3" s="1"/>
  <c r="K3991" i="3" s="1"/>
  <c r="K3992" i="3" s="1"/>
  <c r="K3993" i="3" s="1"/>
  <c r="K3994" i="3" s="1"/>
  <c r="K3995" i="3" s="1"/>
  <c r="K3996" i="3" s="1"/>
  <c r="K3997" i="3" s="1"/>
  <c r="K3998" i="3" s="1"/>
  <c r="K3999" i="3" s="1"/>
  <c r="K4000" i="3" s="1"/>
  <c r="K4001" i="3" s="1"/>
  <c r="K4002" i="3" s="1"/>
  <c r="K4003" i="3" s="1"/>
  <c r="K4004" i="3" s="1"/>
  <c r="K4005" i="3" s="1"/>
  <c r="K4006" i="3" s="1"/>
  <c r="K4007" i="3" s="1"/>
  <c r="K4008" i="3" s="1"/>
  <c r="K4009" i="3" s="1"/>
  <c r="K4010" i="3" s="1"/>
  <c r="K4011" i="3" s="1"/>
  <c r="K4012" i="3" s="1"/>
  <c r="K4013" i="3" s="1"/>
  <c r="K4014" i="3" s="1"/>
  <c r="K4015" i="3" s="1"/>
  <c r="K4016" i="3" s="1"/>
  <c r="K4017" i="3" s="1"/>
  <c r="K4018" i="3" s="1"/>
  <c r="K4019" i="3" s="1"/>
  <c r="K4020" i="3" s="1"/>
  <c r="K4021" i="3" s="1"/>
  <c r="K4022" i="3" s="1"/>
  <c r="K4023" i="3" s="1"/>
  <c r="K4024" i="3" s="1"/>
  <c r="K4025" i="3" s="1"/>
  <c r="K4026" i="3" s="1"/>
  <c r="K4027" i="3" s="1"/>
  <c r="K4028" i="3" s="1"/>
  <c r="K4029" i="3" s="1"/>
  <c r="K4030" i="3" s="1"/>
  <c r="K4031" i="3" s="1"/>
  <c r="K4032" i="3" s="1"/>
  <c r="K4033" i="3" s="1"/>
  <c r="K4034" i="3" s="1"/>
  <c r="K4035" i="3" s="1"/>
  <c r="K4036" i="3" s="1"/>
  <c r="K4037" i="3" s="1"/>
  <c r="K4038" i="3" s="1"/>
  <c r="K4039" i="3" s="1"/>
  <c r="K4040" i="3" s="1"/>
  <c r="K4041" i="3" s="1"/>
  <c r="K4042" i="3" s="1"/>
  <c r="K4043" i="3" s="1"/>
  <c r="K4044" i="3" s="1"/>
  <c r="K4045" i="3" s="1"/>
  <c r="K4046" i="3" s="1"/>
  <c r="K4047" i="3" s="1"/>
  <c r="K4048" i="3" s="1"/>
  <c r="K4049" i="3" s="1"/>
  <c r="K4050" i="3" s="1"/>
  <c r="K4051" i="3" s="1"/>
  <c r="K4052" i="3" s="1"/>
  <c r="K4053" i="3" s="1"/>
  <c r="K4054" i="3" s="1"/>
  <c r="K4055" i="3" s="1"/>
  <c r="K4056" i="3" s="1"/>
  <c r="K4057" i="3" s="1"/>
  <c r="K4058" i="3" s="1"/>
  <c r="K4059" i="3" s="1"/>
  <c r="K4060" i="3" s="1"/>
  <c r="K4061" i="3" s="1"/>
  <c r="K4062" i="3" s="1"/>
  <c r="K4063" i="3" s="1"/>
  <c r="K4064" i="3" s="1"/>
  <c r="K4065" i="3" s="1"/>
  <c r="K4066" i="3" s="1"/>
  <c r="K4067" i="3" s="1"/>
  <c r="K4068" i="3" s="1"/>
  <c r="K4069" i="3" s="1"/>
  <c r="K4070" i="3" s="1"/>
  <c r="K4071" i="3" s="1"/>
  <c r="K4072" i="3" s="1"/>
  <c r="K4073" i="3" s="1"/>
  <c r="K4074" i="3" s="1"/>
  <c r="K4075" i="3" s="1"/>
  <c r="K4076" i="3" s="1"/>
  <c r="K4077" i="3" s="1"/>
  <c r="K4078" i="3" s="1"/>
  <c r="K4079" i="3" s="1"/>
  <c r="K4080" i="3" s="1"/>
  <c r="K4081" i="3" s="1"/>
  <c r="K4082" i="3" s="1"/>
  <c r="K4083" i="3" s="1"/>
  <c r="K4084" i="3" s="1"/>
  <c r="K4085" i="3" s="1"/>
  <c r="K4086" i="3" s="1"/>
  <c r="K4087" i="3" s="1"/>
  <c r="K4088" i="3" s="1"/>
  <c r="K4089" i="3" s="1"/>
  <c r="K4090" i="3" s="1"/>
  <c r="K4091" i="3" s="1"/>
  <c r="K4092" i="3" s="1"/>
  <c r="K4093" i="3" s="1"/>
  <c r="K4094" i="3" s="1"/>
  <c r="K4095" i="3" s="1"/>
  <c r="K4096" i="3" s="1"/>
  <c r="K4097" i="3" s="1"/>
  <c r="K4098" i="3" s="1"/>
  <c r="K4099" i="3" s="1"/>
  <c r="K4100" i="3" s="1"/>
  <c r="K4101" i="3" s="1"/>
  <c r="K4102" i="3" s="1"/>
  <c r="K4103" i="3" s="1"/>
  <c r="K4104" i="3" s="1"/>
  <c r="K4105" i="3" s="1"/>
  <c r="K4106" i="3" s="1"/>
  <c r="K4107" i="3" s="1"/>
  <c r="K4108" i="3" s="1"/>
  <c r="K4109" i="3" s="1"/>
  <c r="K4110" i="3" s="1"/>
  <c r="K4111" i="3" s="1"/>
  <c r="K4112" i="3" s="1"/>
  <c r="K4113" i="3" s="1"/>
  <c r="K4114" i="3" s="1"/>
  <c r="K4115" i="3" s="1"/>
  <c r="K4116" i="3" s="1"/>
  <c r="K4117" i="3" s="1"/>
  <c r="K4118" i="3" s="1"/>
  <c r="K4119" i="3" s="1"/>
  <c r="K4120" i="3" s="1"/>
  <c r="K4121" i="3" s="1"/>
  <c r="K4122" i="3" s="1"/>
  <c r="K4123" i="3" s="1"/>
  <c r="K4124" i="3" s="1"/>
  <c r="K4125" i="3" s="1"/>
  <c r="K4126" i="3" s="1"/>
  <c r="K4127" i="3" s="1"/>
  <c r="K4128" i="3" s="1"/>
  <c r="K4129" i="3" s="1"/>
  <c r="K4130" i="3" s="1"/>
  <c r="K4131" i="3" s="1"/>
  <c r="K4132" i="3" s="1"/>
  <c r="K4133" i="3" s="1"/>
  <c r="K4134" i="3" s="1"/>
  <c r="K4135" i="3" s="1"/>
  <c r="K4136" i="3" s="1"/>
  <c r="K4137" i="3" s="1"/>
  <c r="K4138" i="3" s="1"/>
  <c r="K4139" i="3" s="1"/>
  <c r="K4140" i="3" s="1"/>
  <c r="K4141" i="3" s="1"/>
  <c r="K4142" i="3" s="1"/>
  <c r="K4143" i="3" s="1"/>
  <c r="K4144" i="3" s="1"/>
  <c r="K4145" i="3" s="1"/>
  <c r="K4146" i="3" s="1"/>
  <c r="K4147" i="3" s="1"/>
  <c r="K4148" i="3" s="1"/>
  <c r="K4149" i="3" s="1"/>
  <c r="K4150" i="3" s="1"/>
  <c r="K4151" i="3" s="1"/>
  <c r="K4152" i="3" s="1"/>
  <c r="K4153" i="3" s="1"/>
  <c r="K4154" i="3" s="1"/>
  <c r="K4155" i="3" s="1"/>
  <c r="K4156" i="3" s="1"/>
  <c r="K4157" i="3" s="1"/>
  <c r="K4158" i="3" s="1"/>
  <c r="K4159" i="3" s="1"/>
  <c r="K4160" i="3" s="1"/>
  <c r="K4161" i="3" s="1"/>
  <c r="K4162" i="3" s="1"/>
  <c r="K4163" i="3" s="1"/>
  <c r="K4164" i="3" s="1"/>
  <c r="K4165" i="3" s="1"/>
  <c r="K4166" i="3" s="1"/>
  <c r="K4167" i="3" s="1"/>
  <c r="K4168" i="3" s="1"/>
  <c r="K4169" i="3" s="1"/>
  <c r="K4170" i="3" s="1"/>
  <c r="K4171" i="3" s="1"/>
  <c r="K4172" i="3" s="1"/>
  <c r="K4173" i="3" s="1"/>
  <c r="K4174" i="3" s="1"/>
  <c r="K4175" i="3" s="1"/>
  <c r="K4176" i="3" s="1"/>
  <c r="K4177" i="3" s="1"/>
  <c r="K4178" i="3" s="1"/>
  <c r="K4179" i="3" s="1"/>
  <c r="K4180" i="3" s="1"/>
  <c r="K4181" i="3" s="1"/>
  <c r="K4182" i="3" s="1"/>
  <c r="K4183" i="3" s="1"/>
  <c r="K4184" i="3" s="1"/>
  <c r="K4185" i="3" s="1"/>
  <c r="K4186" i="3" s="1"/>
  <c r="K4187" i="3" s="1"/>
  <c r="K4188" i="3" s="1"/>
  <c r="K4189" i="3" s="1"/>
  <c r="K4190" i="3" s="1"/>
  <c r="K4191" i="3" s="1"/>
  <c r="K4192" i="3" s="1"/>
  <c r="K4193" i="3" s="1"/>
  <c r="K4194" i="3" s="1"/>
  <c r="K4195" i="3" s="1"/>
  <c r="K4196" i="3" s="1"/>
  <c r="K4197" i="3" s="1"/>
  <c r="K4198" i="3" s="1"/>
  <c r="K4199" i="3" s="1"/>
  <c r="K4200" i="3" s="1"/>
  <c r="K4201" i="3" s="1"/>
  <c r="K4202" i="3" s="1"/>
  <c r="K4203" i="3" s="1"/>
  <c r="K4204" i="3" s="1"/>
  <c r="K4205" i="3" s="1"/>
  <c r="K4206" i="3" s="1"/>
  <c r="K4207" i="3" s="1"/>
  <c r="K4208" i="3" s="1"/>
  <c r="K4209" i="3" s="1"/>
  <c r="K4210" i="3" s="1"/>
  <c r="K4211" i="3" s="1"/>
  <c r="K4212" i="3" s="1"/>
  <c r="K4213" i="3" s="1"/>
  <c r="K4214" i="3" s="1"/>
  <c r="K4215" i="3" s="1"/>
  <c r="K4216" i="3" s="1"/>
  <c r="K4217" i="3" s="1"/>
  <c r="K4218" i="3" s="1"/>
  <c r="K4219" i="3" s="1"/>
  <c r="K4220" i="3" s="1"/>
  <c r="K4221" i="3" s="1"/>
  <c r="K4222" i="3" s="1"/>
  <c r="K4223" i="3" s="1"/>
  <c r="K4224" i="3" s="1"/>
  <c r="K4225" i="3" s="1"/>
  <c r="K4226" i="3" s="1"/>
  <c r="K4227" i="3" s="1"/>
  <c r="K4228" i="3" s="1"/>
  <c r="K4229" i="3" s="1"/>
  <c r="K4230" i="3" s="1"/>
  <c r="K4231" i="3" s="1"/>
  <c r="K4232" i="3" s="1"/>
  <c r="K4233" i="3" s="1"/>
  <c r="K4234" i="3" s="1"/>
  <c r="K4235" i="3" s="1"/>
  <c r="K4236" i="3" s="1"/>
  <c r="K4237" i="3" s="1"/>
  <c r="K4238" i="3" s="1"/>
  <c r="K4239" i="3" s="1"/>
  <c r="K4240" i="3" s="1"/>
  <c r="K4241" i="3" s="1"/>
  <c r="K4242" i="3" s="1"/>
  <c r="K4243" i="3" s="1"/>
  <c r="K4244" i="3" s="1"/>
  <c r="K4245" i="3" s="1"/>
  <c r="K4246" i="3" s="1"/>
  <c r="K4247" i="3" s="1"/>
  <c r="K4248" i="3" s="1"/>
  <c r="K4249" i="3" s="1"/>
  <c r="K4250" i="3" s="1"/>
  <c r="K4251" i="3" s="1"/>
  <c r="K4252" i="3" s="1"/>
  <c r="K4253" i="3" s="1"/>
  <c r="K4254" i="3" s="1"/>
  <c r="K4255" i="3" s="1"/>
  <c r="K4256" i="3" s="1"/>
  <c r="K4257" i="3" s="1"/>
  <c r="K4258" i="3" s="1"/>
  <c r="K4259" i="3" s="1"/>
  <c r="K4260" i="3" s="1"/>
  <c r="K4261" i="3" s="1"/>
  <c r="K4262" i="3" s="1"/>
  <c r="K4263" i="3" s="1"/>
  <c r="K4264" i="3" s="1"/>
  <c r="K4265" i="3" s="1"/>
  <c r="K4266" i="3" s="1"/>
  <c r="K4267" i="3" s="1"/>
  <c r="K4268" i="3" s="1"/>
  <c r="K4269" i="3" s="1"/>
  <c r="K4270" i="3" s="1"/>
  <c r="K4271" i="3" s="1"/>
  <c r="K4272" i="3" s="1"/>
  <c r="K4273" i="3" s="1"/>
  <c r="K4274" i="3" s="1"/>
  <c r="K4275" i="3" s="1"/>
  <c r="K4276" i="3" s="1"/>
  <c r="K4277" i="3" s="1"/>
  <c r="K4278" i="3" s="1"/>
  <c r="K4279" i="3" s="1"/>
  <c r="K4280" i="3" s="1"/>
  <c r="K4281" i="3" s="1"/>
  <c r="K4282" i="3" s="1"/>
  <c r="K4283" i="3" s="1"/>
  <c r="K4284" i="3" s="1"/>
  <c r="K4285" i="3" s="1"/>
  <c r="K4286" i="3" s="1"/>
  <c r="K4287" i="3" s="1"/>
  <c r="K4288" i="3" s="1"/>
  <c r="K4289" i="3" s="1"/>
  <c r="K4290" i="3" s="1"/>
  <c r="K4291" i="3" s="1"/>
  <c r="K4292" i="3" s="1"/>
  <c r="K4293" i="3" s="1"/>
  <c r="K4294" i="3" s="1"/>
  <c r="K4295" i="3" s="1"/>
  <c r="K4296" i="3" s="1"/>
  <c r="K4297" i="3" s="1"/>
  <c r="K4298" i="3" s="1"/>
  <c r="K4299" i="3" s="1"/>
  <c r="K4300" i="3" s="1"/>
  <c r="K4301" i="3" s="1"/>
  <c r="K4302" i="3" s="1"/>
  <c r="K4303" i="3" s="1"/>
  <c r="K4304" i="3" s="1"/>
  <c r="K4305" i="3" s="1"/>
  <c r="K4306" i="3" s="1"/>
  <c r="K4307" i="3" s="1"/>
  <c r="K4308" i="3" s="1"/>
  <c r="K4309" i="3" s="1"/>
  <c r="K4310" i="3" s="1"/>
  <c r="K4311" i="3" s="1"/>
  <c r="K4312" i="3" s="1"/>
  <c r="K4313" i="3" s="1"/>
  <c r="K4314" i="3" s="1"/>
  <c r="K4315" i="3" s="1"/>
  <c r="K4316" i="3" s="1"/>
  <c r="K4317" i="3" s="1"/>
  <c r="K4318" i="3" s="1"/>
  <c r="K4319" i="3" s="1"/>
  <c r="K4320" i="3" s="1"/>
  <c r="K4321" i="3" s="1"/>
  <c r="K4322" i="3" s="1"/>
  <c r="K4323" i="3" s="1"/>
  <c r="K4324" i="3" s="1"/>
  <c r="K4325" i="3" s="1"/>
  <c r="K4326" i="3" s="1"/>
  <c r="K4327" i="3" s="1"/>
  <c r="K4328" i="3" s="1"/>
  <c r="K4329" i="3" s="1"/>
  <c r="K4330" i="3" s="1"/>
  <c r="K4331" i="3" s="1"/>
  <c r="K4332" i="3" s="1"/>
  <c r="K4333" i="3" s="1"/>
  <c r="K4334" i="3" s="1"/>
  <c r="K4335" i="3" s="1"/>
  <c r="K4336" i="3" s="1"/>
  <c r="K4337" i="3" s="1"/>
  <c r="K4338" i="3" s="1"/>
  <c r="K4339" i="3" s="1"/>
  <c r="K4340" i="3" s="1"/>
  <c r="K4341" i="3" s="1"/>
  <c r="K4342" i="3" s="1"/>
  <c r="K4343" i="3" s="1"/>
  <c r="K4344" i="3" s="1"/>
  <c r="K4345" i="3" s="1"/>
  <c r="K4346" i="3" s="1"/>
  <c r="K4347" i="3" s="1"/>
  <c r="K4348" i="3" s="1"/>
  <c r="K4349" i="3" s="1"/>
  <c r="K4350" i="3" s="1"/>
  <c r="K4351" i="3" s="1"/>
  <c r="K4352" i="3" s="1"/>
  <c r="K4353" i="3" s="1"/>
  <c r="K4354" i="3" s="1"/>
  <c r="K4355" i="3" s="1"/>
  <c r="K4356" i="3" s="1"/>
  <c r="K4357" i="3" s="1"/>
  <c r="K4358" i="3" s="1"/>
  <c r="K4359" i="3" s="1"/>
  <c r="K4360" i="3" s="1"/>
  <c r="K4361" i="3" s="1"/>
  <c r="K4362" i="3" s="1"/>
  <c r="K4363" i="3" s="1"/>
  <c r="K4364" i="3" s="1"/>
  <c r="K4365" i="3" s="1"/>
  <c r="K4366" i="3" s="1"/>
  <c r="K4367" i="3" s="1"/>
  <c r="K4368" i="3" s="1"/>
  <c r="K4369" i="3" s="1"/>
  <c r="K4370" i="3" s="1"/>
  <c r="K4371" i="3" s="1"/>
  <c r="K4372" i="3" s="1"/>
  <c r="K4373" i="3" s="1"/>
  <c r="K4374" i="3" s="1"/>
  <c r="K4375" i="3" s="1"/>
  <c r="K4376" i="3" s="1"/>
  <c r="K4377" i="3" s="1"/>
  <c r="K4378" i="3" s="1"/>
  <c r="K4379" i="3" s="1"/>
  <c r="K4380" i="3" s="1"/>
  <c r="K4381" i="3" s="1"/>
  <c r="K4382" i="3" s="1"/>
  <c r="K4383" i="3" s="1"/>
  <c r="K4384" i="3" s="1"/>
  <c r="K4385" i="3" s="1"/>
  <c r="K4386" i="3" s="1"/>
  <c r="K4387" i="3" s="1"/>
  <c r="K4388" i="3" s="1"/>
  <c r="K4389" i="3" s="1"/>
  <c r="K4390" i="3" s="1"/>
  <c r="K4391" i="3" s="1"/>
  <c r="K4392" i="3" s="1"/>
  <c r="K4393" i="3" s="1"/>
  <c r="K4394" i="3" s="1"/>
  <c r="K4395" i="3" s="1"/>
  <c r="K4396" i="3" s="1"/>
  <c r="K4397" i="3" s="1"/>
  <c r="K4398" i="3" s="1"/>
  <c r="K4399" i="3" s="1"/>
  <c r="K4400" i="3" s="1"/>
  <c r="K4402" i="3" s="1"/>
  <c r="K4404" i="3" s="1"/>
</calcChain>
</file>

<file path=xl/sharedStrings.xml><?xml version="1.0" encoding="utf-8"?>
<sst xmlns="http://schemas.openxmlformats.org/spreadsheetml/2006/main" count="9001" uniqueCount="4470">
  <si>
    <t>iShares Listed Private Equity UCITS ETF</t>
  </si>
  <si>
    <t>16.März2007</t>
  </si>
  <si>
    <t>28.Mai2024</t>
  </si>
  <si>
    <t>Anlageklasse</t>
  </si>
  <si>
    <t>Aktien</t>
  </si>
  <si>
    <t>USD</t>
  </si>
  <si>
    <t>--</t>
  </si>
  <si>
    <t>Irland</t>
  </si>
  <si>
    <t>Der Fonds strebt durch eine Kombination aus Kapitalwachstum und Erträgen auf die Fondsanlagen die Erzielung einer Rendite auf Ihre Anlage an, welche die Rendite des S&amp;P Listed Private Equity Index widerspiegelt.</t>
  </si>
  <si>
    <t>Anteilsklassenvermögen</t>
  </si>
  <si>
    <t>USD 772.279.162</t>
  </si>
  <si>
    <t>Fondsvermögen</t>
  </si>
  <si>
    <t>USD 790.672.245,36</t>
  </si>
  <si>
    <t>Auflagedatum</t>
  </si>
  <si>
    <t>Fondsauflegung</t>
  </si>
  <si>
    <t>Währung der Reihe</t>
  </si>
  <si>
    <t>Basiswährung</t>
  </si>
  <si>
    <t>Vergleichsindex</t>
  </si>
  <si>
    <t>S&amp;P Listed Private Equity Index</t>
  </si>
  <si>
    <t>SFDR-Klassifizierung</t>
  </si>
  <si>
    <t>Andere</t>
  </si>
  <si>
    <t>Umlaufende Anteile</t>
  </si>
  <si>
    <t>23.809.306</t>
  </si>
  <si>
    <t>Gesamtkostenquote (TER)</t>
  </si>
  <si>
    <t>0,75%</t>
  </si>
  <si>
    <t>ISIN</t>
  </si>
  <si>
    <t>IE00B1TXHL60</t>
  </si>
  <si>
    <t>Ausschüttungshäufigkeit</t>
  </si>
  <si>
    <t>Halbjährlich</t>
  </si>
  <si>
    <t>Gewinnverwendung</t>
  </si>
  <si>
    <t>ausschüttend</t>
  </si>
  <si>
    <t>Wertpapierleiheertrag</t>
  </si>
  <si>
    <t>0,16 %</t>
  </si>
  <si>
    <t>Domizil</t>
  </si>
  <si>
    <t>Produktstruktur</t>
  </si>
  <si>
    <t>Physisch</t>
  </si>
  <si>
    <t>Rebalancing-Intervall</t>
  </si>
  <si>
    <t>Methodik</t>
  </si>
  <si>
    <t>Replikation</t>
  </si>
  <si>
    <t>UCITS</t>
  </si>
  <si>
    <t>Ja</t>
  </si>
  <si>
    <t>Emittent</t>
  </si>
  <si>
    <t>iShares II plc</t>
  </si>
  <si>
    <t>Fondsmanager</t>
  </si>
  <si>
    <t>BlackRock Asset Management Ireland Limited</t>
  </si>
  <si>
    <t>Administrator</t>
  </si>
  <si>
    <t>State Street Fund Services (Ireland) Limited</t>
  </si>
  <si>
    <t>Depotbank</t>
  </si>
  <si>
    <t>State Street Custodial Services (Ireland) Limited</t>
  </si>
  <si>
    <t>Geschäftsjahresende</t>
  </si>
  <si>
    <t>31 Oktober</t>
  </si>
  <si>
    <t>Bloomberg-Ticker</t>
  </si>
  <si>
    <t>IQQL GY</t>
  </si>
  <si>
    <t>WKN</t>
  </si>
  <si>
    <t>A0MM0N</t>
  </si>
  <si>
    <t>per</t>
  </si>
  <si>
    <t>Währung</t>
  </si>
  <si>
    <t>NAV</t>
  </si>
  <si>
    <t>Ertragsserie des Produktes</t>
  </si>
  <si>
    <t>Benchmark Ertragserie</t>
  </si>
  <si>
    <t>24.Mai2024</t>
  </si>
  <si>
    <t>23.Mai2024</t>
  </si>
  <si>
    <t>22.Mai2024</t>
  </si>
  <si>
    <t>21.Mai2024</t>
  </si>
  <si>
    <t>20.Mai2024</t>
  </si>
  <si>
    <t>17.Mai2024</t>
  </si>
  <si>
    <t>16.Mai2024</t>
  </si>
  <si>
    <t>15.Mai2024</t>
  </si>
  <si>
    <t>14.Mai2024</t>
  </si>
  <si>
    <t>13.Mai2024</t>
  </si>
  <si>
    <t>10.Mai2024</t>
  </si>
  <si>
    <t>09.Mai2024</t>
  </si>
  <si>
    <t>08.Mai2024</t>
  </si>
  <si>
    <t>07.Mai2024</t>
  </si>
  <si>
    <t>03.Mai2024</t>
  </si>
  <si>
    <t>02.Mai2024</t>
  </si>
  <si>
    <t>01.Mai2024</t>
  </si>
  <si>
    <t>30.Apr.2024</t>
  </si>
  <si>
    <t>29.Apr.2024</t>
  </si>
  <si>
    <t>26.Apr.2024</t>
  </si>
  <si>
    <t>25.Apr.2024</t>
  </si>
  <si>
    <t>24.Apr.2024</t>
  </si>
  <si>
    <t>23.Apr.2024</t>
  </si>
  <si>
    <t>22.Apr.2024</t>
  </si>
  <si>
    <t>19.Apr.2024</t>
  </si>
  <si>
    <t>18.Apr.2024</t>
  </si>
  <si>
    <t>17.Apr.2024</t>
  </si>
  <si>
    <t>16.Apr.2024</t>
  </si>
  <si>
    <t>15.Apr.2024</t>
  </si>
  <si>
    <t>12.Apr.2024</t>
  </si>
  <si>
    <t>11.Apr.2024</t>
  </si>
  <si>
    <t>10.Apr.2024</t>
  </si>
  <si>
    <t>09.Apr.2024</t>
  </si>
  <si>
    <t>08.Apr.2024</t>
  </si>
  <si>
    <t>05.Apr.2024</t>
  </si>
  <si>
    <t>04.Apr.2024</t>
  </si>
  <si>
    <t>03.Apr.2024</t>
  </si>
  <si>
    <t>02.Apr.2024</t>
  </si>
  <si>
    <t>29.März2024</t>
  </si>
  <si>
    <t>28.März2024</t>
  </si>
  <si>
    <t>27.März2024</t>
  </si>
  <si>
    <t>26.März2024</t>
  </si>
  <si>
    <t>25.März2024</t>
  </si>
  <si>
    <t>22.März2024</t>
  </si>
  <si>
    <t>21.März2024</t>
  </si>
  <si>
    <t>20.März2024</t>
  </si>
  <si>
    <t>19.März2024</t>
  </si>
  <si>
    <t>18.März2024</t>
  </si>
  <si>
    <t>15.März2024</t>
  </si>
  <si>
    <t>14.März2024</t>
  </si>
  <si>
    <t>13.März2024</t>
  </si>
  <si>
    <t>12.März2024</t>
  </si>
  <si>
    <t>11.März2024</t>
  </si>
  <si>
    <t>08.März2024</t>
  </si>
  <si>
    <t>07.März2024</t>
  </si>
  <si>
    <t>06.März2024</t>
  </si>
  <si>
    <t>05.März2024</t>
  </si>
  <si>
    <t>04.März2024</t>
  </si>
  <si>
    <t>01.März2024</t>
  </si>
  <si>
    <t>29.Feb.2024</t>
  </si>
  <si>
    <t>28.Feb.2024</t>
  </si>
  <si>
    <t>27.Feb.2024</t>
  </si>
  <si>
    <t>26.Feb.2024</t>
  </si>
  <si>
    <t>23.Feb.2024</t>
  </si>
  <si>
    <t>22.Feb.2024</t>
  </si>
  <si>
    <t>21.Feb.2024</t>
  </si>
  <si>
    <t>20.Feb.2024</t>
  </si>
  <si>
    <t>19.Feb.2024</t>
  </si>
  <si>
    <t>16.Feb.2024</t>
  </si>
  <si>
    <t>15.Feb.2024</t>
  </si>
  <si>
    <t>14.Feb.2024</t>
  </si>
  <si>
    <t>13.Feb.2024</t>
  </si>
  <si>
    <t>12.Feb.2024</t>
  </si>
  <si>
    <t>09.Feb.2024</t>
  </si>
  <si>
    <t>08.Feb.2024</t>
  </si>
  <si>
    <t>07.Feb.2024</t>
  </si>
  <si>
    <t>06.Feb.2024</t>
  </si>
  <si>
    <t>05.Feb.2024</t>
  </si>
  <si>
    <t>02.Feb.2024</t>
  </si>
  <si>
    <t>01.Feb.2024</t>
  </si>
  <si>
    <t>31.Jan.2024</t>
  </si>
  <si>
    <t>30.Jan.2024</t>
  </si>
  <si>
    <t>29.Jan.2024</t>
  </si>
  <si>
    <t>26.Jan.2024</t>
  </si>
  <si>
    <t>25.Jan.2024</t>
  </si>
  <si>
    <t>24.Jan.2024</t>
  </si>
  <si>
    <t>23.Jan.2024</t>
  </si>
  <si>
    <t>22.Jan.2024</t>
  </si>
  <si>
    <t>19.Jan.2024</t>
  </si>
  <si>
    <t>18.Jan.2024</t>
  </si>
  <si>
    <t>17.Jan.2024</t>
  </si>
  <si>
    <t>16.Jan.2024</t>
  </si>
  <si>
    <t>15.Jan.2024</t>
  </si>
  <si>
    <t>12.Jan.2024</t>
  </si>
  <si>
    <t>11.Jan.2024</t>
  </si>
  <si>
    <t>10.Jan.2024</t>
  </si>
  <si>
    <t>09.Jan.2024</t>
  </si>
  <si>
    <t>08.Jan.2024</t>
  </si>
  <si>
    <t>05.Jan.2024</t>
  </si>
  <si>
    <t>04.Jan.2024</t>
  </si>
  <si>
    <t>03.Jan.2024</t>
  </si>
  <si>
    <t>02.Jan.2024</t>
  </si>
  <si>
    <t>29.Dez.2023</t>
  </si>
  <si>
    <t>28.Dez.2023</t>
  </si>
  <si>
    <t>27.Dez.2023</t>
  </si>
  <si>
    <t>22.Dez.2023</t>
  </si>
  <si>
    <t>21.Dez.2023</t>
  </si>
  <si>
    <t>20.Dez.2023</t>
  </si>
  <si>
    <t>19.Dez.2023</t>
  </si>
  <si>
    <t>18.Dez.2023</t>
  </si>
  <si>
    <t>15.Dez.2023</t>
  </si>
  <si>
    <t>14.Dez.2023</t>
  </si>
  <si>
    <t>13.Dez.2023</t>
  </si>
  <si>
    <t>12.Dez.2023</t>
  </si>
  <si>
    <t>11.Dez.2023</t>
  </si>
  <si>
    <t>08.Dez.2023</t>
  </si>
  <si>
    <t>07.Dez.2023</t>
  </si>
  <si>
    <t>06.Dez.2023</t>
  </si>
  <si>
    <t>05.Dez.2023</t>
  </si>
  <si>
    <t>04.Dez.2023</t>
  </si>
  <si>
    <t>01.Dez.2023</t>
  </si>
  <si>
    <t>30.Nov.2023</t>
  </si>
  <si>
    <t>29.Nov.2023</t>
  </si>
  <si>
    <t>28.Nov.2023</t>
  </si>
  <si>
    <t>27.Nov.2023</t>
  </si>
  <si>
    <t>24.Nov.2023</t>
  </si>
  <si>
    <t>23.Nov.2023</t>
  </si>
  <si>
    <t>22.Nov.2023</t>
  </si>
  <si>
    <t>21.Nov.2023</t>
  </si>
  <si>
    <t>20.Nov.2023</t>
  </si>
  <si>
    <t>17.Nov.2023</t>
  </si>
  <si>
    <t>16.Nov.2023</t>
  </si>
  <si>
    <t>15.Nov.2023</t>
  </si>
  <si>
    <t>14.Nov.2023</t>
  </si>
  <si>
    <t>13.Nov.2023</t>
  </si>
  <si>
    <t>10.Nov.2023</t>
  </si>
  <si>
    <t>09.Nov.2023</t>
  </si>
  <si>
    <t>08.Nov.2023</t>
  </si>
  <si>
    <t>07.Nov.2023</t>
  </si>
  <si>
    <t>06.Nov.2023</t>
  </si>
  <si>
    <t>03.Nov.2023</t>
  </si>
  <si>
    <t>02.Nov.2023</t>
  </si>
  <si>
    <t>01.Nov.2023</t>
  </si>
  <si>
    <t>31.Okt.2023</t>
  </si>
  <si>
    <t>30.Okt.2023</t>
  </si>
  <si>
    <t>27.Okt.2023</t>
  </si>
  <si>
    <t>26.Okt.2023</t>
  </si>
  <si>
    <t>25.Okt.2023</t>
  </si>
  <si>
    <t>24.Okt.2023</t>
  </si>
  <si>
    <t>23.Okt.2023</t>
  </si>
  <si>
    <t>20.Okt.2023</t>
  </si>
  <si>
    <t>19.Okt.2023</t>
  </si>
  <si>
    <t>18.Okt.2023</t>
  </si>
  <si>
    <t>17.Okt.2023</t>
  </si>
  <si>
    <t>16.Okt.2023</t>
  </si>
  <si>
    <t>13.Okt.2023</t>
  </si>
  <si>
    <t>12.Okt.2023</t>
  </si>
  <si>
    <t>11.Okt.2023</t>
  </si>
  <si>
    <t>10.Okt.2023</t>
  </si>
  <si>
    <t>09.Okt.2023</t>
  </si>
  <si>
    <t>06.Okt.2023</t>
  </si>
  <si>
    <t>05.Okt.2023</t>
  </si>
  <si>
    <t>04.Okt.2023</t>
  </si>
  <si>
    <t>03.Okt.2023</t>
  </si>
  <si>
    <t>02.Okt.2023</t>
  </si>
  <si>
    <t>29.Sept.2023</t>
  </si>
  <si>
    <t>28.Sept.2023</t>
  </si>
  <si>
    <t>27.Sept.2023</t>
  </si>
  <si>
    <t>26.Sept.2023</t>
  </si>
  <si>
    <t>25.Sept.2023</t>
  </si>
  <si>
    <t>22.Sept.2023</t>
  </si>
  <si>
    <t>21.Sept.2023</t>
  </si>
  <si>
    <t>20.Sept.2023</t>
  </si>
  <si>
    <t>19.Sept.2023</t>
  </si>
  <si>
    <t>18.Sept.2023</t>
  </si>
  <si>
    <t>15.Sept.2023</t>
  </si>
  <si>
    <t>14.Sept.2023</t>
  </si>
  <si>
    <t>13.Sept.2023</t>
  </si>
  <si>
    <t>12.Sept.2023</t>
  </si>
  <si>
    <t>11.Sept.2023</t>
  </si>
  <si>
    <t>08.Sept.2023</t>
  </si>
  <si>
    <t>07.Sept.2023</t>
  </si>
  <si>
    <t>06.Sept.2023</t>
  </si>
  <si>
    <t>05.Sept.2023</t>
  </si>
  <si>
    <t>04.Sept.2023</t>
  </si>
  <si>
    <t>01.Sept.2023</t>
  </si>
  <si>
    <t>31.Aug.2023</t>
  </si>
  <si>
    <t>30.Aug.2023</t>
  </si>
  <si>
    <t>29.Aug.2023</t>
  </si>
  <si>
    <t>25.Aug.2023</t>
  </si>
  <si>
    <t>24.Aug.2023</t>
  </si>
  <si>
    <t>23.Aug.2023</t>
  </si>
  <si>
    <t>22.Aug.2023</t>
  </si>
  <si>
    <t>21.Aug.2023</t>
  </si>
  <si>
    <t>18.Aug.2023</t>
  </si>
  <si>
    <t>17.Aug.2023</t>
  </si>
  <si>
    <t>16.Aug.2023</t>
  </si>
  <si>
    <t>15.Aug.2023</t>
  </si>
  <si>
    <t>14.Aug.2023</t>
  </si>
  <si>
    <t>11.Aug.2023</t>
  </si>
  <si>
    <t>10.Aug.2023</t>
  </si>
  <si>
    <t>09.Aug.2023</t>
  </si>
  <si>
    <t>08.Aug.2023</t>
  </si>
  <si>
    <t>07.Aug.2023</t>
  </si>
  <si>
    <t>04.Aug.2023</t>
  </si>
  <si>
    <t>03.Aug.2023</t>
  </si>
  <si>
    <t>02.Aug.2023</t>
  </si>
  <si>
    <t>01.Aug.2023</t>
  </si>
  <si>
    <t>31.Juli2023</t>
  </si>
  <si>
    <t>28.Juli2023</t>
  </si>
  <si>
    <t>27.Juli2023</t>
  </si>
  <si>
    <t>26.Juli2023</t>
  </si>
  <si>
    <t>25.Juli2023</t>
  </si>
  <si>
    <t>24.Juli2023</t>
  </si>
  <si>
    <t>21.Juli2023</t>
  </si>
  <si>
    <t>20.Juli2023</t>
  </si>
  <si>
    <t>19.Juli2023</t>
  </si>
  <si>
    <t>18.Juli2023</t>
  </si>
  <si>
    <t>17.Juli2023</t>
  </si>
  <si>
    <t>14.Juli2023</t>
  </si>
  <si>
    <t>13.Juli2023</t>
  </si>
  <si>
    <t>12.Juli2023</t>
  </si>
  <si>
    <t>11.Juli2023</t>
  </si>
  <si>
    <t>10.Juli2023</t>
  </si>
  <si>
    <t>07.Juli2023</t>
  </si>
  <si>
    <t>06.Juli2023</t>
  </si>
  <si>
    <t>05.Juli2023</t>
  </si>
  <si>
    <t>04.Juli2023</t>
  </si>
  <si>
    <t>03.Juli2023</t>
  </si>
  <si>
    <t>30.Juni2023</t>
  </si>
  <si>
    <t>29.Juni2023</t>
  </si>
  <si>
    <t>28.Juni2023</t>
  </si>
  <si>
    <t>27.Juni2023</t>
  </si>
  <si>
    <t>26.Juni2023</t>
  </si>
  <si>
    <t>23.Juni2023</t>
  </si>
  <si>
    <t>22.Juni2023</t>
  </si>
  <si>
    <t>21.Juni2023</t>
  </si>
  <si>
    <t>20.Juni2023</t>
  </si>
  <si>
    <t>19.Juni2023</t>
  </si>
  <si>
    <t>16.Juni2023</t>
  </si>
  <si>
    <t>15.Juni2023</t>
  </si>
  <si>
    <t>14.Juni2023</t>
  </si>
  <si>
    <t>13.Juni2023</t>
  </si>
  <si>
    <t>12.Juni2023</t>
  </si>
  <si>
    <t>09.Juni2023</t>
  </si>
  <si>
    <t>08.Juni2023</t>
  </si>
  <si>
    <t>07.Juni2023</t>
  </si>
  <si>
    <t>06.Juni2023</t>
  </si>
  <si>
    <t>05.Juni2023</t>
  </si>
  <si>
    <t>02.Juni2023</t>
  </si>
  <si>
    <t>01.Juni2023</t>
  </si>
  <si>
    <t>31.Mai2023</t>
  </si>
  <si>
    <t>30.Mai2023</t>
  </si>
  <si>
    <t>26.Mai2023</t>
  </si>
  <si>
    <t>25.Mai2023</t>
  </si>
  <si>
    <t>24.Mai2023</t>
  </si>
  <si>
    <t>23.Mai2023</t>
  </si>
  <si>
    <t>22.Mai2023</t>
  </si>
  <si>
    <t>19.Mai2023</t>
  </si>
  <si>
    <t>18.Mai2023</t>
  </si>
  <si>
    <t>17.Mai2023</t>
  </si>
  <si>
    <t>16.Mai2023</t>
  </si>
  <si>
    <t>15.Mai2023</t>
  </si>
  <si>
    <t>12.Mai2023</t>
  </si>
  <si>
    <t>11.Mai2023</t>
  </si>
  <si>
    <t>10.Mai2023</t>
  </si>
  <si>
    <t>09.Mai2023</t>
  </si>
  <si>
    <t>05.Mai2023</t>
  </si>
  <si>
    <t>04.Mai2023</t>
  </si>
  <si>
    <t>03.Mai2023</t>
  </si>
  <si>
    <t>02.Mai2023</t>
  </si>
  <si>
    <t>28.Apr.2023</t>
  </si>
  <si>
    <t>27.Apr.2023</t>
  </si>
  <si>
    <t>26.Apr.2023</t>
  </si>
  <si>
    <t>25.Apr.2023</t>
  </si>
  <si>
    <t>24.Apr.2023</t>
  </si>
  <si>
    <t>21.Apr.2023</t>
  </si>
  <si>
    <t>20.Apr.2023</t>
  </si>
  <si>
    <t>19.Apr.2023</t>
  </si>
  <si>
    <t>18.Apr.2023</t>
  </si>
  <si>
    <t>17.Apr.2023</t>
  </si>
  <si>
    <t>14.Apr.2023</t>
  </si>
  <si>
    <t>13.Apr.2023</t>
  </si>
  <si>
    <t>12.Apr.2023</t>
  </si>
  <si>
    <t>11.Apr.2023</t>
  </si>
  <si>
    <t>06.Apr.2023</t>
  </si>
  <si>
    <t>05.Apr.2023</t>
  </si>
  <si>
    <t>04.Apr.2023</t>
  </si>
  <si>
    <t>03.Apr.2023</t>
  </si>
  <si>
    <t>31.März2023</t>
  </si>
  <si>
    <t>30.März2023</t>
  </si>
  <si>
    <t>29.März2023</t>
  </si>
  <si>
    <t>28.März2023</t>
  </si>
  <si>
    <t>27.März2023</t>
  </si>
  <si>
    <t>24.März2023</t>
  </si>
  <si>
    <t>23.März2023</t>
  </si>
  <si>
    <t>22.März2023</t>
  </si>
  <si>
    <t>21.März2023</t>
  </si>
  <si>
    <t>20.März2023</t>
  </si>
  <si>
    <t>17.März2023</t>
  </si>
  <si>
    <t>16.März2023</t>
  </si>
  <si>
    <t>15.März2023</t>
  </si>
  <si>
    <t>14.März2023</t>
  </si>
  <si>
    <t>13.März2023</t>
  </si>
  <si>
    <t>10.März2023</t>
  </si>
  <si>
    <t>09.März2023</t>
  </si>
  <si>
    <t>08.März2023</t>
  </si>
  <si>
    <t>07.März2023</t>
  </si>
  <si>
    <t>06.März2023</t>
  </si>
  <si>
    <t>03.März2023</t>
  </si>
  <si>
    <t>02.März2023</t>
  </si>
  <si>
    <t>01.März2023</t>
  </si>
  <si>
    <t>28.Feb.2023</t>
  </si>
  <si>
    <t>27.Feb.2023</t>
  </si>
  <si>
    <t>24.Feb.2023</t>
  </si>
  <si>
    <t>23.Feb.2023</t>
  </si>
  <si>
    <t>22.Feb.2023</t>
  </si>
  <si>
    <t>21.Feb.2023</t>
  </si>
  <si>
    <t>20.Feb.2023</t>
  </si>
  <si>
    <t>17.Feb.2023</t>
  </si>
  <si>
    <t>16.Feb.2023</t>
  </si>
  <si>
    <t>15.Feb.2023</t>
  </si>
  <si>
    <t>14.Feb.2023</t>
  </si>
  <si>
    <t>13.Feb.2023</t>
  </si>
  <si>
    <t>10.Feb.2023</t>
  </si>
  <si>
    <t>09.Feb.2023</t>
  </si>
  <si>
    <t>08.Feb.2023</t>
  </si>
  <si>
    <t>07.Feb.2023</t>
  </si>
  <si>
    <t>06.Feb.2023</t>
  </si>
  <si>
    <t>03.Feb.2023</t>
  </si>
  <si>
    <t>02.Feb.2023</t>
  </si>
  <si>
    <t>01.Feb.2023</t>
  </si>
  <si>
    <t>31.Jan.2023</t>
  </si>
  <si>
    <t>30.Jan.2023</t>
  </si>
  <si>
    <t>27.Jan.2023</t>
  </si>
  <si>
    <t>26.Jan.2023</t>
  </si>
  <si>
    <t>25.Jan.2023</t>
  </si>
  <si>
    <t>24.Jan.2023</t>
  </si>
  <si>
    <t>23.Jan.2023</t>
  </si>
  <si>
    <t>20.Jan.2023</t>
  </si>
  <si>
    <t>19.Jan.2023</t>
  </si>
  <si>
    <t>18.Jan.2023</t>
  </si>
  <si>
    <t>17.Jan.2023</t>
  </si>
  <si>
    <t>16.Jan.2023</t>
  </si>
  <si>
    <t>13.Jan.2023</t>
  </si>
  <si>
    <t>12.Jan.2023</t>
  </si>
  <si>
    <t>11.Jan.2023</t>
  </si>
  <si>
    <t>10.Jan.2023</t>
  </si>
  <si>
    <t>09.Jan.2023</t>
  </si>
  <si>
    <t>06.Jan.2023</t>
  </si>
  <si>
    <t>05.Jan.2023</t>
  </si>
  <si>
    <t>04.Jan.2023</t>
  </si>
  <si>
    <t>03.Jan.2023</t>
  </si>
  <si>
    <t>30.Dez.2022</t>
  </si>
  <si>
    <t>29.Dez.2022</t>
  </si>
  <si>
    <t>28.Dez.2022</t>
  </si>
  <si>
    <t>23.Dez.2022</t>
  </si>
  <si>
    <t>22.Dez.2022</t>
  </si>
  <si>
    <t>21.Dez.2022</t>
  </si>
  <si>
    <t>20.Dez.2022</t>
  </si>
  <si>
    <t>19.Dez.2022</t>
  </si>
  <si>
    <t>16.Dez.2022</t>
  </si>
  <si>
    <t>15.Dez.2022</t>
  </si>
  <si>
    <t>14.Dez.2022</t>
  </si>
  <si>
    <t>13.Dez.2022</t>
  </si>
  <si>
    <t>12.Dez.2022</t>
  </si>
  <si>
    <t>09.Dez.2022</t>
  </si>
  <si>
    <t>08.Dez.2022</t>
  </si>
  <si>
    <t>07.Dez.2022</t>
  </si>
  <si>
    <t>06.Dez.2022</t>
  </si>
  <si>
    <t>05.Dez.2022</t>
  </si>
  <si>
    <t>02.Dez.2022</t>
  </si>
  <si>
    <t>01.Dez.2022</t>
  </si>
  <si>
    <t>30.Nov.2022</t>
  </si>
  <si>
    <t>29.Nov.2022</t>
  </si>
  <si>
    <t>28.Nov.2022</t>
  </si>
  <si>
    <t>25.Nov.2022</t>
  </si>
  <si>
    <t>24.Nov.2022</t>
  </si>
  <si>
    <t>23.Nov.2022</t>
  </si>
  <si>
    <t>22.Nov.2022</t>
  </si>
  <si>
    <t>21.Nov.2022</t>
  </si>
  <si>
    <t>18.Nov.2022</t>
  </si>
  <si>
    <t>17.Nov.2022</t>
  </si>
  <si>
    <t>16.Nov.2022</t>
  </si>
  <si>
    <t>15.Nov.2022</t>
  </si>
  <si>
    <t>14.Nov.2022</t>
  </si>
  <si>
    <t>11.Nov.2022</t>
  </si>
  <si>
    <t>10.Nov.2022</t>
  </si>
  <si>
    <t>09.Nov.2022</t>
  </si>
  <si>
    <t>08.Nov.2022</t>
  </si>
  <si>
    <t>07.Nov.2022</t>
  </si>
  <si>
    <t>04.Nov.2022</t>
  </si>
  <si>
    <t>03.Nov.2022</t>
  </si>
  <si>
    <t>02.Nov.2022</t>
  </si>
  <si>
    <t>01.Nov.2022</t>
  </si>
  <si>
    <t>31.Okt.2022</t>
  </si>
  <si>
    <t>28.Okt.2022</t>
  </si>
  <si>
    <t>27.Okt.2022</t>
  </si>
  <si>
    <t>26.Okt.2022</t>
  </si>
  <si>
    <t>25.Okt.2022</t>
  </si>
  <si>
    <t>24.Okt.2022</t>
  </si>
  <si>
    <t>21.Okt.2022</t>
  </si>
  <si>
    <t>20.Okt.2022</t>
  </si>
  <si>
    <t>19.Okt.2022</t>
  </si>
  <si>
    <t>18.Okt.2022</t>
  </si>
  <si>
    <t>17.Okt.2022</t>
  </si>
  <si>
    <t>14.Okt.2022</t>
  </si>
  <si>
    <t>13.Okt.2022</t>
  </si>
  <si>
    <t>12.Okt.2022</t>
  </si>
  <si>
    <t>11.Okt.2022</t>
  </si>
  <si>
    <t>10.Okt.2022</t>
  </si>
  <si>
    <t>07.Okt.2022</t>
  </si>
  <si>
    <t>06.Okt.2022</t>
  </si>
  <si>
    <t>05.Okt.2022</t>
  </si>
  <si>
    <t>04.Okt.2022</t>
  </si>
  <si>
    <t>03.Okt.2022</t>
  </si>
  <si>
    <t>30.Sept.2022</t>
  </si>
  <si>
    <t>29.Sept.2022</t>
  </si>
  <si>
    <t>28.Sept.2022</t>
  </si>
  <si>
    <t>27.Sept.2022</t>
  </si>
  <si>
    <t>26.Sept.2022</t>
  </si>
  <si>
    <t>23.Sept.2022</t>
  </si>
  <si>
    <t>22.Sept.2022</t>
  </si>
  <si>
    <t>21.Sept.2022</t>
  </si>
  <si>
    <t>20.Sept.2022</t>
  </si>
  <si>
    <t>16.Sept.2022</t>
  </si>
  <si>
    <t>15.Sept.2022</t>
  </si>
  <si>
    <t>14.Sept.2022</t>
  </si>
  <si>
    <t>13.Sept.2022</t>
  </si>
  <si>
    <t>12.Sept.2022</t>
  </si>
  <si>
    <t>09.Sept.2022</t>
  </si>
  <si>
    <t>08.Sept.2022</t>
  </si>
  <si>
    <t>07.Sept.2022</t>
  </si>
  <si>
    <t>06.Sept.2022</t>
  </si>
  <si>
    <t>05.Sept.2022</t>
  </si>
  <si>
    <t>02.Sept.2022</t>
  </si>
  <si>
    <t>01.Sept.2022</t>
  </si>
  <si>
    <t>31.Aug.2022</t>
  </si>
  <si>
    <t>30.Aug.2022</t>
  </si>
  <si>
    <t>26.Aug.2022</t>
  </si>
  <si>
    <t>25.Aug.2022</t>
  </si>
  <si>
    <t>24.Aug.2022</t>
  </si>
  <si>
    <t>23.Aug.2022</t>
  </si>
  <si>
    <t>22.Aug.2022</t>
  </si>
  <si>
    <t>19.Aug.2022</t>
  </si>
  <si>
    <t>18.Aug.2022</t>
  </si>
  <si>
    <t>17.Aug.2022</t>
  </si>
  <si>
    <t>16.Aug.2022</t>
  </si>
  <si>
    <t>15.Aug.2022</t>
  </si>
  <si>
    <t>12.Aug.2022</t>
  </si>
  <si>
    <t>11.Aug.2022</t>
  </si>
  <si>
    <t>10.Aug.2022</t>
  </si>
  <si>
    <t>09.Aug.2022</t>
  </si>
  <si>
    <t>08.Aug.2022</t>
  </si>
  <si>
    <t>05.Aug.2022</t>
  </si>
  <si>
    <t>04.Aug.2022</t>
  </si>
  <si>
    <t>03.Aug.2022</t>
  </si>
  <si>
    <t>02.Aug.2022</t>
  </si>
  <si>
    <t>01.Aug.2022</t>
  </si>
  <si>
    <t>29.Juli2022</t>
  </si>
  <si>
    <t>28.Juli2022</t>
  </si>
  <si>
    <t>27.Juli2022</t>
  </si>
  <si>
    <t>26.Juli2022</t>
  </si>
  <si>
    <t>25.Juli2022</t>
  </si>
  <si>
    <t>22.Juli2022</t>
  </si>
  <si>
    <t>21.Juli2022</t>
  </si>
  <si>
    <t>20.Juli2022</t>
  </si>
  <si>
    <t>19.Juli2022</t>
  </si>
  <si>
    <t>18.Juli2022</t>
  </si>
  <si>
    <t>15.Juli2022</t>
  </si>
  <si>
    <t>14.Juli2022</t>
  </si>
  <si>
    <t>13.Juli2022</t>
  </si>
  <si>
    <t>12.Juli2022</t>
  </si>
  <si>
    <t>11.Juli2022</t>
  </si>
  <si>
    <t>08.Juli2022</t>
  </si>
  <si>
    <t>07.Juli2022</t>
  </si>
  <si>
    <t>06.Juli2022</t>
  </si>
  <si>
    <t>05.Juli2022</t>
  </si>
  <si>
    <t>04.Juli2022</t>
  </si>
  <si>
    <t>01.Juli2022</t>
  </si>
  <si>
    <t>30.Juni2022</t>
  </si>
  <si>
    <t>29.Juni2022</t>
  </si>
  <si>
    <t>28.Juni2022</t>
  </si>
  <si>
    <t>27.Juni2022</t>
  </si>
  <si>
    <t>24.Juni2022</t>
  </si>
  <si>
    <t>23.Juni2022</t>
  </si>
  <si>
    <t>22.Juni2022</t>
  </si>
  <si>
    <t>21.Juni2022</t>
  </si>
  <si>
    <t>20.Juni2022</t>
  </si>
  <si>
    <t>17.Juni2022</t>
  </si>
  <si>
    <t>16.Juni2022</t>
  </si>
  <si>
    <t>15.Juni2022</t>
  </si>
  <si>
    <t>14.Juni2022</t>
  </si>
  <si>
    <t>13.Juni2022</t>
  </si>
  <si>
    <t>10.Juni2022</t>
  </si>
  <si>
    <t>09.Juni2022</t>
  </si>
  <si>
    <t>08.Juni2022</t>
  </si>
  <si>
    <t>07.Juni2022</t>
  </si>
  <si>
    <t>06.Juni2022</t>
  </si>
  <si>
    <t>01.Juni2022</t>
  </si>
  <si>
    <t>31.Mai2022</t>
  </si>
  <si>
    <t>30.Mai2022</t>
  </si>
  <si>
    <t>27.Mai2022</t>
  </si>
  <si>
    <t>26.Mai2022</t>
  </si>
  <si>
    <t>25.Mai2022</t>
  </si>
  <si>
    <t>24.Mai2022</t>
  </si>
  <si>
    <t>23.Mai2022</t>
  </si>
  <si>
    <t>20.Mai2022</t>
  </si>
  <si>
    <t>19.Mai2022</t>
  </si>
  <si>
    <t>18.Mai2022</t>
  </si>
  <si>
    <t>17.Mai2022</t>
  </si>
  <si>
    <t>16.Mai2022</t>
  </si>
  <si>
    <t>13.Mai2022</t>
  </si>
  <si>
    <t>12.Mai2022</t>
  </si>
  <si>
    <t>11.Mai2022</t>
  </si>
  <si>
    <t>10.Mai2022</t>
  </si>
  <si>
    <t>09.Mai2022</t>
  </si>
  <si>
    <t>06.Mai2022</t>
  </si>
  <si>
    <t>05.Mai2022</t>
  </si>
  <si>
    <t>04.Mai2022</t>
  </si>
  <si>
    <t>03.Mai2022</t>
  </si>
  <si>
    <t>29.Apr.2022</t>
  </si>
  <si>
    <t>28.Apr.2022</t>
  </si>
  <si>
    <t>27.Apr.2022</t>
  </si>
  <si>
    <t>26.Apr.2022</t>
  </si>
  <si>
    <t>25.Apr.2022</t>
  </si>
  <si>
    <t>22.Apr.2022</t>
  </si>
  <si>
    <t>21.Apr.2022</t>
  </si>
  <si>
    <t>20.Apr.2022</t>
  </si>
  <si>
    <t>19.Apr.2022</t>
  </si>
  <si>
    <t>14.Apr.2022</t>
  </si>
  <si>
    <t>13.Apr.2022</t>
  </si>
  <si>
    <t>12.Apr.2022</t>
  </si>
  <si>
    <t>11.Apr.2022</t>
  </si>
  <si>
    <t>08.Apr.2022</t>
  </si>
  <si>
    <t>07.Apr.2022</t>
  </si>
  <si>
    <t>06.Apr.2022</t>
  </si>
  <si>
    <t>05.Apr.2022</t>
  </si>
  <si>
    <t>04.Apr.2022</t>
  </si>
  <si>
    <t>01.Apr.2022</t>
  </si>
  <si>
    <t>31.März2022</t>
  </si>
  <si>
    <t>30.März2022</t>
  </si>
  <si>
    <t>29.März2022</t>
  </si>
  <si>
    <t>28.März2022</t>
  </si>
  <si>
    <t>25.März2022</t>
  </si>
  <si>
    <t>24.März2022</t>
  </si>
  <si>
    <t>23.März2022</t>
  </si>
  <si>
    <t>22.März2022</t>
  </si>
  <si>
    <t>21.März2022</t>
  </si>
  <si>
    <t>18.März2022</t>
  </si>
  <si>
    <t>17.März2022</t>
  </si>
  <si>
    <t>16.März2022</t>
  </si>
  <si>
    <t>15.März2022</t>
  </si>
  <si>
    <t>14.März2022</t>
  </si>
  <si>
    <t>11.März2022</t>
  </si>
  <si>
    <t>10.März2022</t>
  </si>
  <si>
    <t>09.März2022</t>
  </si>
  <si>
    <t>08.März2022</t>
  </si>
  <si>
    <t>07.März2022</t>
  </si>
  <si>
    <t>04.März2022</t>
  </si>
  <si>
    <t>03.März2022</t>
  </si>
  <si>
    <t>02.März2022</t>
  </si>
  <si>
    <t>01.März2022</t>
  </si>
  <si>
    <t>28.Feb.2022</t>
  </si>
  <si>
    <t>25.Feb.2022</t>
  </si>
  <si>
    <t>24.Feb.2022</t>
  </si>
  <si>
    <t>23.Feb.2022</t>
  </si>
  <si>
    <t>22.Feb.2022</t>
  </si>
  <si>
    <t>21.Feb.2022</t>
  </si>
  <si>
    <t>18.Feb.2022</t>
  </si>
  <si>
    <t>17.Feb.2022</t>
  </si>
  <si>
    <t>16.Feb.2022</t>
  </si>
  <si>
    <t>15.Feb.2022</t>
  </si>
  <si>
    <t>14.Feb.2022</t>
  </si>
  <si>
    <t>11.Feb.2022</t>
  </si>
  <si>
    <t>10.Feb.2022</t>
  </si>
  <si>
    <t>09.Feb.2022</t>
  </si>
  <si>
    <t>08.Feb.2022</t>
  </si>
  <si>
    <t>07.Feb.2022</t>
  </si>
  <si>
    <t>04.Feb.2022</t>
  </si>
  <si>
    <t>03.Feb.2022</t>
  </si>
  <si>
    <t>02.Feb.2022</t>
  </si>
  <si>
    <t>01.Feb.2022</t>
  </si>
  <si>
    <t>31.Jan.2022</t>
  </si>
  <si>
    <t>28.Jan.2022</t>
  </si>
  <si>
    <t>27.Jan.2022</t>
  </si>
  <si>
    <t>26.Jan.2022</t>
  </si>
  <si>
    <t>25.Jan.2022</t>
  </si>
  <si>
    <t>24.Jan.2022</t>
  </si>
  <si>
    <t>21.Jan.2022</t>
  </si>
  <si>
    <t>20.Jan.2022</t>
  </si>
  <si>
    <t>19.Jan.2022</t>
  </si>
  <si>
    <t>18.Jan.2022</t>
  </si>
  <si>
    <t>17.Jan.2022</t>
  </si>
  <si>
    <t>14.Jan.2022</t>
  </si>
  <si>
    <t>13.Jan.2022</t>
  </si>
  <si>
    <t>12.Jan.2022</t>
  </si>
  <si>
    <t>11.Jan.2022</t>
  </si>
  <si>
    <t>10.Jan.2022</t>
  </si>
  <si>
    <t>07.Jan.2022</t>
  </si>
  <si>
    <t>06.Jan.2022</t>
  </si>
  <si>
    <t>05.Jan.2022</t>
  </si>
  <si>
    <t>04.Jan.2022</t>
  </si>
  <si>
    <t>31.Dez.2021</t>
  </si>
  <si>
    <t>30.Dez.2021</t>
  </si>
  <si>
    <t>29.Dez.2021</t>
  </si>
  <si>
    <t>24.Dez.2021</t>
  </si>
  <si>
    <t>23.Dez.2021</t>
  </si>
  <si>
    <t>22.Dez.2021</t>
  </si>
  <si>
    <t>21.Dez.2021</t>
  </si>
  <si>
    <t>20.Dez.2021</t>
  </si>
  <si>
    <t>17.Dez.2021</t>
  </si>
  <si>
    <t>16.Dez.2021</t>
  </si>
  <si>
    <t>15.Dez.2021</t>
  </si>
  <si>
    <t>14.Dez.2021</t>
  </si>
  <si>
    <t>13.Dez.2021</t>
  </si>
  <si>
    <t>10.Dez.2021</t>
  </si>
  <si>
    <t>09.Dez.2021</t>
  </si>
  <si>
    <t>08.Dez.2021</t>
  </si>
  <si>
    <t>07.Dez.2021</t>
  </si>
  <si>
    <t>06.Dez.2021</t>
  </si>
  <si>
    <t>03.Dez.2021</t>
  </si>
  <si>
    <t>02.Dez.2021</t>
  </si>
  <si>
    <t>01.Dez.2021</t>
  </si>
  <si>
    <t>30.Nov.2021</t>
  </si>
  <si>
    <t>29.Nov.2021</t>
  </si>
  <si>
    <t>26.Nov.2021</t>
  </si>
  <si>
    <t>25.Nov.2021</t>
  </si>
  <si>
    <t>24.Nov.2021</t>
  </si>
  <si>
    <t>23.Nov.2021</t>
  </si>
  <si>
    <t>22.Nov.2021</t>
  </si>
  <si>
    <t>19.Nov.2021</t>
  </si>
  <si>
    <t>18.Nov.2021</t>
  </si>
  <si>
    <t>17.Nov.2021</t>
  </si>
  <si>
    <t>16.Nov.2021</t>
  </si>
  <si>
    <t>15.Nov.2021</t>
  </si>
  <si>
    <t>12.Nov.2021</t>
  </si>
  <si>
    <t>11.Nov.2021</t>
  </si>
  <si>
    <t>10.Nov.2021</t>
  </si>
  <si>
    <t>09.Nov.2021</t>
  </si>
  <si>
    <t>08.Nov.2021</t>
  </si>
  <si>
    <t>05.Nov.2021</t>
  </si>
  <si>
    <t>04.Nov.2021</t>
  </si>
  <si>
    <t>03.Nov.2021</t>
  </si>
  <si>
    <t>02.Nov.2021</t>
  </si>
  <si>
    <t>01.Nov.2021</t>
  </si>
  <si>
    <t>29.Okt.2021</t>
  </si>
  <si>
    <t>28.Okt.2021</t>
  </si>
  <si>
    <t>27.Okt.2021</t>
  </si>
  <si>
    <t>26.Okt.2021</t>
  </si>
  <si>
    <t>25.Okt.2021</t>
  </si>
  <si>
    <t>22.Okt.2021</t>
  </si>
  <si>
    <t>21.Okt.2021</t>
  </si>
  <si>
    <t>20.Okt.2021</t>
  </si>
  <si>
    <t>19.Okt.2021</t>
  </si>
  <si>
    <t>18.Okt.2021</t>
  </si>
  <si>
    <t>15.Okt.2021</t>
  </si>
  <si>
    <t>14.Okt.2021</t>
  </si>
  <si>
    <t>13.Okt.2021</t>
  </si>
  <si>
    <t>12.Okt.2021</t>
  </si>
  <si>
    <t>11.Okt.2021</t>
  </si>
  <si>
    <t>08.Okt.2021</t>
  </si>
  <si>
    <t>07.Okt.2021</t>
  </si>
  <si>
    <t>06.Okt.2021</t>
  </si>
  <si>
    <t>05.Okt.2021</t>
  </si>
  <si>
    <t>04.Okt.2021</t>
  </si>
  <si>
    <t>01.Okt.2021</t>
  </si>
  <si>
    <t>30.Sept.2021</t>
  </si>
  <si>
    <t>29.Sept.2021</t>
  </si>
  <si>
    <t>28.Sept.2021</t>
  </si>
  <si>
    <t>27.Sept.2021</t>
  </si>
  <si>
    <t>24.Sept.2021</t>
  </si>
  <si>
    <t>23.Sept.2021</t>
  </si>
  <si>
    <t>22.Sept.2021</t>
  </si>
  <si>
    <t>21.Sept.2021</t>
  </si>
  <si>
    <t>20.Sept.2021</t>
  </si>
  <si>
    <t>17.Sept.2021</t>
  </si>
  <si>
    <t>16.Sept.2021</t>
  </si>
  <si>
    <t>15.Sept.2021</t>
  </si>
  <si>
    <t>14.Sept.2021</t>
  </si>
  <si>
    <t>13.Sept.2021</t>
  </si>
  <si>
    <t>10.Sept.2021</t>
  </si>
  <si>
    <t>09.Sept.2021</t>
  </si>
  <si>
    <t>08.Sept.2021</t>
  </si>
  <si>
    <t>07.Sept.2021</t>
  </si>
  <si>
    <t>06.Sept.2021</t>
  </si>
  <si>
    <t>03.Sept.2021</t>
  </si>
  <si>
    <t>02.Sept.2021</t>
  </si>
  <si>
    <t>01.Sept.2021</t>
  </si>
  <si>
    <t>31.Aug.2021</t>
  </si>
  <si>
    <t>27.Aug.2021</t>
  </si>
  <si>
    <t>26.Aug.2021</t>
  </si>
  <si>
    <t>25.Aug.2021</t>
  </si>
  <si>
    <t>24.Aug.2021</t>
  </si>
  <si>
    <t>23.Aug.2021</t>
  </si>
  <si>
    <t>20.Aug.2021</t>
  </si>
  <si>
    <t>19.Aug.2021</t>
  </si>
  <si>
    <t>18.Aug.2021</t>
  </si>
  <si>
    <t>17.Aug.2021</t>
  </si>
  <si>
    <t>16.Aug.2021</t>
  </si>
  <si>
    <t>13.Aug.2021</t>
  </si>
  <si>
    <t>12.Aug.2021</t>
  </si>
  <si>
    <t>11.Aug.2021</t>
  </si>
  <si>
    <t>10.Aug.2021</t>
  </si>
  <si>
    <t>09.Aug.2021</t>
  </si>
  <si>
    <t>06.Aug.2021</t>
  </si>
  <si>
    <t>05.Aug.2021</t>
  </si>
  <si>
    <t>04.Aug.2021</t>
  </si>
  <si>
    <t>03.Aug.2021</t>
  </si>
  <si>
    <t>02.Aug.2021</t>
  </si>
  <si>
    <t>30.Juli2021</t>
  </si>
  <si>
    <t>29.Juli2021</t>
  </si>
  <si>
    <t>28.Juli2021</t>
  </si>
  <si>
    <t>27.Juli2021</t>
  </si>
  <si>
    <t>26.Juli2021</t>
  </si>
  <si>
    <t>23.Juli2021</t>
  </si>
  <si>
    <t>22.Juli2021</t>
  </si>
  <si>
    <t>21.Juli2021</t>
  </si>
  <si>
    <t>20.Juli2021</t>
  </si>
  <si>
    <t>19.Juli2021</t>
  </si>
  <si>
    <t>16.Juli2021</t>
  </si>
  <si>
    <t>15.Juli2021</t>
  </si>
  <si>
    <t>14.Juli2021</t>
  </si>
  <si>
    <t>13.Juli2021</t>
  </si>
  <si>
    <t>12.Juli2021</t>
  </si>
  <si>
    <t>09.Juli2021</t>
  </si>
  <si>
    <t>08.Juli2021</t>
  </si>
  <si>
    <t>07.Juli2021</t>
  </si>
  <si>
    <t>06.Juli2021</t>
  </si>
  <si>
    <t>05.Juli2021</t>
  </si>
  <si>
    <t>02.Juli2021</t>
  </si>
  <si>
    <t>01.Juli2021</t>
  </si>
  <si>
    <t>30.Juni2021</t>
  </si>
  <si>
    <t>29.Juni2021</t>
  </si>
  <si>
    <t>28.Juni2021</t>
  </si>
  <si>
    <t>25.Juni2021</t>
  </si>
  <si>
    <t>24.Juni2021</t>
  </si>
  <si>
    <t>23.Juni2021</t>
  </si>
  <si>
    <t>22.Juni2021</t>
  </si>
  <si>
    <t>21.Juni2021</t>
  </si>
  <si>
    <t>18.Juni2021</t>
  </si>
  <si>
    <t>17.Juni2021</t>
  </si>
  <si>
    <t>16.Juni2021</t>
  </si>
  <si>
    <t>15.Juni2021</t>
  </si>
  <si>
    <t>14.Juni2021</t>
  </si>
  <si>
    <t>11.Juni2021</t>
  </si>
  <si>
    <t>10.Juni2021</t>
  </si>
  <si>
    <t>09.Juni2021</t>
  </si>
  <si>
    <t>08.Juni2021</t>
  </si>
  <si>
    <t>07.Juni2021</t>
  </si>
  <si>
    <t>04.Juni2021</t>
  </si>
  <si>
    <t>03.Juni2021</t>
  </si>
  <si>
    <t>02.Juni2021</t>
  </si>
  <si>
    <t>01.Juni2021</t>
  </si>
  <si>
    <t>31.Mai2021</t>
  </si>
  <si>
    <t>28.Mai2021</t>
  </si>
  <si>
    <t>27.Mai2021</t>
  </si>
  <si>
    <t>26.Mai2021</t>
  </si>
  <si>
    <t>25.Mai2021</t>
  </si>
  <si>
    <t>24.Mai2021</t>
  </si>
  <si>
    <t>21.Mai2021</t>
  </si>
  <si>
    <t>20.Mai2021</t>
  </si>
  <si>
    <t>19.Mai2021</t>
  </si>
  <si>
    <t>18.Mai2021</t>
  </si>
  <si>
    <t>17.Mai2021</t>
  </si>
  <si>
    <t>14.Mai2021</t>
  </si>
  <si>
    <t>13.Mai2021</t>
  </si>
  <si>
    <t>12.Mai2021</t>
  </si>
  <si>
    <t>11.Mai2021</t>
  </si>
  <si>
    <t>10.Mai2021</t>
  </si>
  <si>
    <t>07.Mai2021</t>
  </si>
  <si>
    <t>06.Mai2021</t>
  </si>
  <si>
    <t>05.Mai2021</t>
  </si>
  <si>
    <t>04.Mai2021</t>
  </si>
  <si>
    <t>30.Apr.2021</t>
  </si>
  <si>
    <t>29.Apr.2021</t>
  </si>
  <si>
    <t>28.Apr.2021</t>
  </si>
  <si>
    <t>27.Apr.2021</t>
  </si>
  <si>
    <t>26.Apr.2021</t>
  </si>
  <si>
    <t>23.Apr.2021</t>
  </si>
  <si>
    <t>22.Apr.2021</t>
  </si>
  <si>
    <t>21.Apr.2021</t>
  </si>
  <si>
    <t>20.Apr.2021</t>
  </si>
  <si>
    <t>19.Apr.2021</t>
  </si>
  <si>
    <t>16.Apr.2021</t>
  </si>
  <si>
    <t>15.Apr.2021</t>
  </si>
  <si>
    <t>14.Apr.2021</t>
  </si>
  <si>
    <t>13.Apr.2021</t>
  </si>
  <si>
    <t>12.Apr.2021</t>
  </si>
  <si>
    <t>09.Apr.2021</t>
  </si>
  <si>
    <t>08.Apr.2021</t>
  </si>
  <si>
    <t>07.Apr.2021</t>
  </si>
  <si>
    <t>06.Apr.2021</t>
  </si>
  <si>
    <t>01.Apr.2021</t>
  </si>
  <si>
    <t>31.März2021</t>
  </si>
  <si>
    <t>30.März2021</t>
  </si>
  <si>
    <t>29.März2021</t>
  </si>
  <si>
    <t>26.März2021</t>
  </si>
  <si>
    <t>25.März2021</t>
  </si>
  <si>
    <t>24.März2021</t>
  </si>
  <si>
    <t>23.März2021</t>
  </si>
  <si>
    <t>22.März2021</t>
  </si>
  <si>
    <t>19.März2021</t>
  </si>
  <si>
    <t>18.März2021</t>
  </si>
  <si>
    <t>17.März2021</t>
  </si>
  <si>
    <t>16.März2021</t>
  </si>
  <si>
    <t>15.März2021</t>
  </si>
  <si>
    <t>12.März2021</t>
  </si>
  <si>
    <t>11.März2021</t>
  </si>
  <si>
    <t>10.März2021</t>
  </si>
  <si>
    <t>09.März2021</t>
  </si>
  <si>
    <t>08.März2021</t>
  </si>
  <si>
    <t>05.März2021</t>
  </si>
  <si>
    <t>04.März2021</t>
  </si>
  <si>
    <t>03.März2021</t>
  </si>
  <si>
    <t>02.März2021</t>
  </si>
  <si>
    <t>01.März2021</t>
  </si>
  <si>
    <t>26.Feb.2021</t>
  </si>
  <si>
    <t>25.Feb.2021</t>
  </si>
  <si>
    <t>24.Feb.2021</t>
  </si>
  <si>
    <t>23.Feb.2021</t>
  </si>
  <si>
    <t>22.Feb.2021</t>
  </si>
  <si>
    <t>19.Feb.2021</t>
  </si>
  <si>
    <t>18.Feb.2021</t>
  </si>
  <si>
    <t>17.Feb.2021</t>
  </si>
  <si>
    <t>16.Feb.2021</t>
  </si>
  <si>
    <t>15.Feb.2021</t>
  </si>
  <si>
    <t>12.Feb.2021</t>
  </si>
  <si>
    <t>11.Feb.2021</t>
  </si>
  <si>
    <t>10.Feb.2021</t>
  </si>
  <si>
    <t>09.Feb.2021</t>
  </si>
  <si>
    <t>08.Feb.2021</t>
  </si>
  <si>
    <t>05.Feb.2021</t>
  </si>
  <si>
    <t>04.Feb.2021</t>
  </si>
  <si>
    <t>03.Feb.2021</t>
  </si>
  <si>
    <t>02.Feb.2021</t>
  </si>
  <si>
    <t>01.Feb.2021</t>
  </si>
  <si>
    <t>29.Jan.2021</t>
  </si>
  <si>
    <t>28.Jan.2021</t>
  </si>
  <si>
    <t>27.Jan.2021</t>
  </si>
  <si>
    <t>26.Jan.2021</t>
  </si>
  <si>
    <t>25.Jan.2021</t>
  </si>
  <si>
    <t>22.Jan.2021</t>
  </si>
  <si>
    <t>21.Jan.2021</t>
  </si>
  <si>
    <t>20.Jan.2021</t>
  </si>
  <si>
    <t>19.Jan.2021</t>
  </si>
  <si>
    <t>18.Jan.2021</t>
  </si>
  <si>
    <t>15.Jan.2021</t>
  </si>
  <si>
    <t>14.Jan.2021</t>
  </si>
  <si>
    <t>13.Jan.2021</t>
  </si>
  <si>
    <t>12.Jan.2021</t>
  </si>
  <si>
    <t>11.Jan.2021</t>
  </si>
  <si>
    <t>08.Jan.2021</t>
  </si>
  <si>
    <t>07.Jan.2021</t>
  </si>
  <si>
    <t>06.Jan.2021</t>
  </si>
  <si>
    <t>05.Jan.2021</t>
  </si>
  <si>
    <t>04.Jan.2021</t>
  </si>
  <si>
    <t>31.Dez.2020</t>
  </si>
  <si>
    <t>30.Dez.2020</t>
  </si>
  <si>
    <t>29.Dez.2020</t>
  </si>
  <si>
    <t>24.Dez.2020</t>
  </si>
  <si>
    <t>23.Dez.2020</t>
  </si>
  <si>
    <t>22.Dez.2020</t>
  </si>
  <si>
    <t>21.Dez.2020</t>
  </si>
  <si>
    <t>18.Dez.2020</t>
  </si>
  <si>
    <t>17.Dez.2020</t>
  </si>
  <si>
    <t>16.Dez.2020</t>
  </si>
  <si>
    <t>15.Dez.2020</t>
  </si>
  <si>
    <t>14.Dez.2020</t>
  </si>
  <si>
    <t>11.Dez.2020</t>
  </si>
  <si>
    <t>10.Dez.2020</t>
  </si>
  <si>
    <t>09.Dez.2020</t>
  </si>
  <si>
    <t>08.Dez.2020</t>
  </si>
  <si>
    <t>07.Dez.2020</t>
  </si>
  <si>
    <t>04.Dez.2020</t>
  </si>
  <si>
    <t>03.Dez.2020</t>
  </si>
  <si>
    <t>02.Dez.2020</t>
  </si>
  <si>
    <t>01.Dez.2020</t>
  </si>
  <si>
    <t>30.Nov.2020</t>
  </si>
  <si>
    <t>27.Nov.2020</t>
  </si>
  <si>
    <t>26.Nov.2020</t>
  </si>
  <si>
    <t>25.Nov.2020</t>
  </si>
  <si>
    <t>24.Nov.2020</t>
  </si>
  <si>
    <t>23.Nov.2020</t>
  </si>
  <si>
    <t>20.Nov.2020</t>
  </si>
  <si>
    <t>19.Nov.2020</t>
  </si>
  <si>
    <t>18.Nov.2020</t>
  </si>
  <si>
    <t>17.Nov.2020</t>
  </si>
  <si>
    <t>16.Nov.2020</t>
  </si>
  <si>
    <t>13.Nov.2020</t>
  </si>
  <si>
    <t>12.Nov.2020</t>
  </si>
  <si>
    <t>11.Nov.2020</t>
  </si>
  <si>
    <t>10.Nov.2020</t>
  </si>
  <si>
    <t>09.Nov.2020</t>
  </si>
  <si>
    <t>06.Nov.2020</t>
  </si>
  <si>
    <t>05.Nov.2020</t>
  </si>
  <si>
    <t>04.Nov.2020</t>
  </si>
  <si>
    <t>03.Nov.2020</t>
  </si>
  <si>
    <t>02.Nov.2020</t>
  </si>
  <si>
    <t>30.Okt.2020</t>
  </si>
  <si>
    <t>29.Okt.2020</t>
  </si>
  <si>
    <t>28.Okt.2020</t>
  </si>
  <si>
    <t>27.Okt.2020</t>
  </si>
  <si>
    <t>26.Okt.2020</t>
  </si>
  <si>
    <t>23.Okt.2020</t>
  </si>
  <si>
    <t>22.Okt.2020</t>
  </si>
  <si>
    <t>21.Okt.2020</t>
  </si>
  <si>
    <t>20.Okt.2020</t>
  </si>
  <si>
    <t>19.Okt.2020</t>
  </si>
  <si>
    <t>16.Okt.2020</t>
  </si>
  <si>
    <t>15.Okt.2020</t>
  </si>
  <si>
    <t>14.Okt.2020</t>
  </si>
  <si>
    <t>13.Okt.2020</t>
  </si>
  <si>
    <t>12.Okt.2020</t>
  </si>
  <si>
    <t>09.Okt.2020</t>
  </si>
  <si>
    <t>08.Okt.2020</t>
  </si>
  <si>
    <t>07.Okt.2020</t>
  </si>
  <si>
    <t>06.Okt.2020</t>
  </si>
  <si>
    <t>05.Okt.2020</t>
  </si>
  <si>
    <t>02.Okt.2020</t>
  </si>
  <si>
    <t>01.Okt.2020</t>
  </si>
  <si>
    <t>30.Sept.2020</t>
  </si>
  <si>
    <t>29.Sept.2020</t>
  </si>
  <si>
    <t>28.Sept.2020</t>
  </si>
  <si>
    <t>25.Sept.2020</t>
  </si>
  <si>
    <t>24.Sept.2020</t>
  </si>
  <si>
    <t>23.Sept.2020</t>
  </si>
  <si>
    <t>22.Sept.2020</t>
  </si>
  <si>
    <t>21.Sept.2020</t>
  </si>
  <si>
    <t>18.Sept.2020</t>
  </si>
  <si>
    <t>17.Sept.2020</t>
  </si>
  <si>
    <t>16.Sept.2020</t>
  </si>
  <si>
    <t>15.Sept.2020</t>
  </si>
  <si>
    <t>14.Sept.2020</t>
  </si>
  <si>
    <t>11.Sept.2020</t>
  </si>
  <si>
    <t>10.Sept.2020</t>
  </si>
  <si>
    <t>09.Sept.2020</t>
  </si>
  <si>
    <t>08.Sept.2020</t>
  </si>
  <si>
    <t>07.Sept.2020</t>
  </si>
  <si>
    <t>04.Sept.2020</t>
  </si>
  <si>
    <t>03.Sept.2020</t>
  </si>
  <si>
    <t>02.Sept.2020</t>
  </si>
  <si>
    <t>01.Sept.2020</t>
  </si>
  <si>
    <t>31.Aug.2020</t>
  </si>
  <si>
    <t>28.Aug.2020</t>
  </si>
  <si>
    <t>27.Aug.2020</t>
  </si>
  <si>
    <t>26.Aug.2020</t>
  </si>
  <si>
    <t>25.Aug.2020</t>
  </si>
  <si>
    <t>24.Aug.2020</t>
  </si>
  <si>
    <t>21.Aug.2020</t>
  </si>
  <si>
    <t>20.Aug.2020</t>
  </si>
  <si>
    <t>19.Aug.2020</t>
  </si>
  <si>
    <t>18.Aug.2020</t>
  </si>
  <si>
    <t>17.Aug.2020</t>
  </si>
  <si>
    <t>14.Aug.2020</t>
  </si>
  <si>
    <t>13.Aug.2020</t>
  </si>
  <si>
    <t>12.Aug.2020</t>
  </si>
  <si>
    <t>11.Aug.2020</t>
  </si>
  <si>
    <t>10.Aug.2020</t>
  </si>
  <si>
    <t>07.Aug.2020</t>
  </si>
  <si>
    <t>06.Aug.2020</t>
  </si>
  <si>
    <t>05.Aug.2020</t>
  </si>
  <si>
    <t>04.Aug.2020</t>
  </si>
  <si>
    <t>03.Aug.2020</t>
  </si>
  <si>
    <t>31.Juli2020</t>
  </si>
  <si>
    <t>30.Juli2020</t>
  </si>
  <si>
    <t>29.Juli2020</t>
  </si>
  <si>
    <t>28.Juli2020</t>
  </si>
  <si>
    <t>27.Juli2020</t>
  </si>
  <si>
    <t>24.Juli2020</t>
  </si>
  <si>
    <t>23.Juli2020</t>
  </si>
  <si>
    <t>22.Juli2020</t>
  </si>
  <si>
    <t>21.Juli2020</t>
  </si>
  <si>
    <t>20.Juli2020</t>
  </si>
  <si>
    <t>17.Juli2020</t>
  </si>
  <si>
    <t>16.Juli2020</t>
  </si>
  <si>
    <t>15.Juli2020</t>
  </si>
  <si>
    <t>14.Juli2020</t>
  </si>
  <si>
    <t>13.Juli2020</t>
  </si>
  <si>
    <t>10.Juli2020</t>
  </si>
  <si>
    <t>09.Juli2020</t>
  </si>
  <si>
    <t>08.Juli2020</t>
  </si>
  <si>
    <t>07.Juli2020</t>
  </si>
  <si>
    <t>06.Juli2020</t>
  </si>
  <si>
    <t>03.Juli2020</t>
  </si>
  <si>
    <t>02.Juli2020</t>
  </si>
  <si>
    <t>01.Juli2020</t>
  </si>
  <si>
    <t>30.Juni2020</t>
  </si>
  <si>
    <t>29.Juni2020</t>
  </si>
  <si>
    <t>26.Juni2020</t>
  </si>
  <si>
    <t>25.Juni2020</t>
  </si>
  <si>
    <t>24.Juni2020</t>
  </si>
  <si>
    <t>23.Juni2020</t>
  </si>
  <si>
    <t>22.Juni2020</t>
  </si>
  <si>
    <t>19.Juni2020</t>
  </si>
  <si>
    <t>18.Juni2020</t>
  </si>
  <si>
    <t>17.Juni2020</t>
  </si>
  <si>
    <t>16.Juni2020</t>
  </si>
  <si>
    <t>15.Juni2020</t>
  </si>
  <si>
    <t>12.Juni2020</t>
  </si>
  <si>
    <t>11.Juni2020</t>
  </si>
  <si>
    <t>10.Juni2020</t>
  </si>
  <si>
    <t>09.Juni2020</t>
  </si>
  <si>
    <t>08.Juni2020</t>
  </si>
  <si>
    <t>05.Juni2020</t>
  </si>
  <si>
    <t>04.Juni2020</t>
  </si>
  <si>
    <t>03.Juni2020</t>
  </si>
  <si>
    <t>02.Juni2020</t>
  </si>
  <si>
    <t>01.Juni2020</t>
  </si>
  <si>
    <t>29.Mai2020</t>
  </si>
  <si>
    <t>28.Mai2020</t>
  </si>
  <si>
    <t>27.Mai2020</t>
  </si>
  <si>
    <t>26.Mai2020</t>
  </si>
  <si>
    <t>22.Mai2020</t>
  </si>
  <si>
    <t>21.Mai2020</t>
  </si>
  <si>
    <t>20.Mai2020</t>
  </si>
  <si>
    <t>19.Mai2020</t>
  </si>
  <si>
    <t>18.Mai2020</t>
  </si>
  <si>
    <t>15.Mai2020</t>
  </si>
  <si>
    <t>14.Mai2020</t>
  </si>
  <si>
    <t>13.Mai2020</t>
  </si>
  <si>
    <t>12.Mai2020</t>
  </si>
  <si>
    <t>11.Mai2020</t>
  </si>
  <si>
    <t>07.Mai2020</t>
  </si>
  <si>
    <t>06.Mai2020</t>
  </si>
  <si>
    <t>05.Mai2020</t>
  </si>
  <si>
    <t>04.Mai2020</t>
  </si>
  <si>
    <t>01.Mai2020</t>
  </si>
  <si>
    <t>30.Apr.2020</t>
  </si>
  <si>
    <t>29.Apr.2020</t>
  </si>
  <si>
    <t>28.Apr.2020</t>
  </si>
  <si>
    <t>27.Apr.2020</t>
  </si>
  <si>
    <t>24.Apr.2020</t>
  </si>
  <si>
    <t>23.Apr.2020</t>
  </si>
  <si>
    <t>22.Apr.2020</t>
  </si>
  <si>
    <t>21.Apr.2020</t>
  </si>
  <si>
    <t>20.Apr.2020</t>
  </si>
  <si>
    <t>17.Apr.2020</t>
  </si>
  <si>
    <t>16.Apr.2020</t>
  </si>
  <si>
    <t>15.Apr.2020</t>
  </si>
  <si>
    <t>14.Apr.2020</t>
  </si>
  <si>
    <t>09.Apr.2020</t>
  </si>
  <si>
    <t>08.Apr.2020</t>
  </si>
  <si>
    <t>07.Apr.2020</t>
  </si>
  <si>
    <t>06.Apr.2020</t>
  </si>
  <si>
    <t>03.Apr.2020</t>
  </si>
  <si>
    <t>02.Apr.2020</t>
  </si>
  <si>
    <t>01.Apr.2020</t>
  </si>
  <si>
    <t>31.März2020</t>
  </si>
  <si>
    <t>30.März2020</t>
  </si>
  <si>
    <t>27.März2020</t>
  </si>
  <si>
    <t>26.März2020</t>
  </si>
  <si>
    <t>25.März2020</t>
  </si>
  <si>
    <t>24.März2020</t>
  </si>
  <si>
    <t>23.März2020</t>
  </si>
  <si>
    <t>20.März2020</t>
  </si>
  <si>
    <t>19.März2020</t>
  </si>
  <si>
    <t>18.März2020</t>
  </si>
  <si>
    <t>17.März2020</t>
  </si>
  <si>
    <t>16.März2020</t>
  </si>
  <si>
    <t>13.März2020</t>
  </si>
  <si>
    <t>12.März2020</t>
  </si>
  <si>
    <t>11.März2020</t>
  </si>
  <si>
    <t>10.März2020</t>
  </si>
  <si>
    <t>09.März2020</t>
  </si>
  <si>
    <t>06.März2020</t>
  </si>
  <si>
    <t>05.März2020</t>
  </si>
  <si>
    <t>04.März2020</t>
  </si>
  <si>
    <t>03.März2020</t>
  </si>
  <si>
    <t>02.März2020</t>
  </si>
  <si>
    <t>28.Feb.2020</t>
  </si>
  <si>
    <t>27.Feb.2020</t>
  </si>
  <si>
    <t>26.Feb.2020</t>
  </si>
  <si>
    <t>25.Feb.2020</t>
  </si>
  <si>
    <t>24.Feb.2020</t>
  </si>
  <si>
    <t>21.Feb.2020</t>
  </si>
  <si>
    <t>20.Feb.2020</t>
  </si>
  <si>
    <t>19.Feb.2020</t>
  </si>
  <si>
    <t>18.Feb.2020</t>
  </si>
  <si>
    <t>17.Feb.2020</t>
  </si>
  <si>
    <t>14.Feb.2020</t>
  </si>
  <si>
    <t>13.Feb.2020</t>
  </si>
  <si>
    <t>12.Feb.2020</t>
  </si>
  <si>
    <t>11.Feb.2020</t>
  </si>
  <si>
    <t>10.Feb.2020</t>
  </si>
  <si>
    <t>07.Feb.2020</t>
  </si>
  <si>
    <t>06.Feb.2020</t>
  </si>
  <si>
    <t>05.Feb.2020</t>
  </si>
  <si>
    <t>04.Feb.2020</t>
  </si>
  <si>
    <t>03.Feb.2020</t>
  </si>
  <si>
    <t>31.Jan.2020</t>
  </si>
  <si>
    <t>30.Jan.2020</t>
  </si>
  <si>
    <t>29.Jan.2020</t>
  </si>
  <si>
    <t>28.Jan.2020</t>
  </si>
  <si>
    <t>27.Jan.2020</t>
  </si>
  <si>
    <t>24.Jan.2020</t>
  </si>
  <si>
    <t>23.Jan.2020</t>
  </si>
  <si>
    <t>22.Jan.2020</t>
  </si>
  <si>
    <t>21.Jan.2020</t>
  </si>
  <si>
    <t>20.Jan.2020</t>
  </si>
  <si>
    <t>17.Jan.2020</t>
  </si>
  <si>
    <t>16.Jan.2020</t>
  </si>
  <si>
    <t>15.Jan.2020</t>
  </si>
  <si>
    <t>14.Jan.2020</t>
  </si>
  <si>
    <t>13.Jan.2020</t>
  </si>
  <si>
    <t>10.Jan.2020</t>
  </si>
  <si>
    <t>09.Jan.2020</t>
  </si>
  <si>
    <t>08.Jan.2020</t>
  </si>
  <si>
    <t>07.Jan.2020</t>
  </si>
  <si>
    <t>06.Jan.2020</t>
  </si>
  <si>
    <t>03.Jan.2020</t>
  </si>
  <si>
    <t>02.Jan.2020</t>
  </si>
  <si>
    <t>31.Dez.2019</t>
  </si>
  <si>
    <t>30.Dez.2019</t>
  </si>
  <si>
    <t>27.Dez.2019</t>
  </si>
  <si>
    <t>24.Dez.2019</t>
  </si>
  <si>
    <t>23.Dez.2019</t>
  </si>
  <si>
    <t>20.Dez.2019</t>
  </si>
  <si>
    <t>19.Dez.2019</t>
  </si>
  <si>
    <t>18.Dez.2019</t>
  </si>
  <si>
    <t>17.Dez.2019</t>
  </si>
  <si>
    <t>16.Dez.2019</t>
  </si>
  <si>
    <t>13.Dez.2019</t>
  </si>
  <si>
    <t>12.Dez.2019</t>
  </si>
  <si>
    <t>11.Dez.2019</t>
  </si>
  <si>
    <t>10.Dez.2019</t>
  </si>
  <si>
    <t>09.Dez.2019</t>
  </si>
  <si>
    <t>06.Dez.2019</t>
  </si>
  <si>
    <t>05.Dez.2019</t>
  </si>
  <si>
    <t>04.Dez.2019</t>
  </si>
  <si>
    <t>03.Dez.2019</t>
  </si>
  <si>
    <t>02.Dez.2019</t>
  </si>
  <si>
    <t>29.Nov.2019</t>
  </si>
  <si>
    <t>28.Nov.2019</t>
  </si>
  <si>
    <t>27.Nov.2019</t>
  </si>
  <si>
    <t>26.Nov.2019</t>
  </si>
  <si>
    <t>25.Nov.2019</t>
  </si>
  <si>
    <t>22.Nov.2019</t>
  </si>
  <si>
    <t>21.Nov.2019</t>
  </si>
  <si>
    <t>20.Nov.2019</t>
  </si>
  <si>
    <t>19.Nov.2019</t>
  </si>
  <si>
    <t>18.Nov.2019</t>
  </si>
  <si>
    <t>15.Nov.2019</t>
  </si>
  <si>
    <t>14.Nov.2019</t>
  </si>
  <si>
    <t>13.Nov.2019</t>
  </si>
  <si>
    <t>12.Nov.2019</t>
  </si>
  <si>
    <t>11.Nov.2019</t>
  </si>
  <si>
    <t>08.Nov.2019</t>
  </si>
  <si>
    <t>07.Nov.2019</t>
  </si>
  <si>
    <t>06.Nov.2019</t>
  </si>
  <si>
    <t>05.Nov.2019</t>
  </si>
  <si>
    <t>04.Nov.2019</t>
  </si>
  <si>
    <t>01.Nov.2019</t>
  </si>
  <si>
    <t>31.Okt.2019</t>
  </si>
  <si>
    <t>30.Okt.2019</t>
  </si>
  <si>
    <t>29.Okt.2019</t>
  </si>
  <si>
    <t>28.Okt.2019</t>
  </si>
  <si>
    <t>25.Okt.2019</t>
  </si>
  <si>
    <t>24.Okt.2019</t>
  </si>
  <si>
    <t>23.Okt.2019</t>
  </si>
  <si>
    <t>22.Okt.2019</t>
  </si>
  <si>
    <t>21.Okt.2019</t>
  </si>
  <si>
    <t>18.Okt.2019</t>
  </si>
  <si>
    <t>17.Okt.2019</t>
  </si>
  <si>
    <t>16.Okt.2019</t>
  </si>
  <si>
    <t>15.Okt.2019</t>
  </si>
  <si>
    <t>14.Okt.2019</t>
  </si>
  <si>
    <t>11.Okt.2019</t>
  </si>
  <si>
    <t>10.Okt.2019</t>
  </si>
  <si>
    <t>09.Okt.2019</t>
  </si>
  <si>
    <t>08.Okt.2019</t>
  </si>
  <si>
    <t>07.Okt.2019</t>
  </si>
  <si>
    <t>04.Okt.2019</t>
  </si>
  <si>
    <t>03.Okt.2019</t>
  </si>
  <si>
    <t>02.Okt.2019</t>
  </si>
  <si>
    <t>01.Okt.2019</t>
  </si>
  <si>
    <t>30.Sept.2019</t>
  </si>
  <si>
    <t>27.Sept.2019</t>
  </si>
  <si>
    <t>26.Sept.2019</t>
  </si>
  <si>
    <t>25.Sept.2019</t>
  </si>
  <si>
    <t>24.Sept.2019</t>
  </si>
  <si>
    <t>23.Sept.2019</t>
  </si>
  <si>
    <t>20.Sept.2019</t>
  </si>
  <si>
    <t>19.Sept.2019</t>
  </si>
  <si>
    <t>18.Sept.2019</t>
  </si>
  <si>
    <t>17.Sept.2019</t>
  </si>
  <si>
    <t>16.Sept.2019</t>
  </si>
  <si>
    <t>13.Sept.2019</t>
  </si>
  <si>
    <t>12.Sept.2019</t>
  </si>
  <si>
    <t>11.Sept.2019</t>
  </si>
  <si>
    <t>10.Sept.2019</t>
  </si>
  <si>
    <t>09.Sept.2019</t>
  </si>
  <si>
    <t>06.Sept.2019</t>
  </si>
  <si>
    <t>05.Sept.2019</t>
  </si>
  <si>
    <t>04.Sept.2019</t>
  </si>
  <si>
    <t>03.Sept.2019</t>
  </si>
  <si>
    <t>02.Sept.2019</t>
  </si>
  <si>
    <t>30.Aug.2019</t>
  </si>
  <si>
    <t>29.Aug.2019</t>
  </si>
  <si>
    <t>28.Aug.2019</t>
  </si>
  <si>
    <t>27.Aug.2019</t>
  </si>
  <si>
    <t>23.Aug.2019</t>
  </si>
  <si>
    <t>22.Aug.2019</t>
  </si>
  <si>
    <t>21.Aug.2019</t>
  </si>
  <si>
    <t>20.Aug.2019</t>
  </si>
  <si>
    <t>19.Aug.2019</t>
  </si>
  <si>
    <t>16.Aug.2019</t>
  </si>
  <si>
    <t>15.Aug.2019</t>
  </si>
  <si>
    <t>14.Aug.2019</t>
  </si>
  <si>
    <t>13.Aug.2019</t>
  </si>
  <si>
    <t>12.Aug.2019</t>
  </si>
  <si>
    <t>09.Aug.2019</t>
  </si>
  <si>
    <t>08.Aug.2019</t>
  </si>
  <si>
    <t>07.Aug.2019</t>
  </si>
  <si>
    <t>06.Aug.2019</t>
  </si>
  <si>
    <t>05.Aug.2019</t>
  </si>
  <si>
    <t>02.Aug.2019</t>
  </si>
  <si>
    <t>01.Aug.2019</t>
  </si>
  <si>
    <t>31.Juli2019</t>
  </si>
  <si>
    <t>30.Juli2019</t>
  </si>
  <si>
    <t>29.Juli2019</t>
  </si>
  <si>
    <t>26.Juli2019</t>
  </si>
  <si>
    <t>25.Juli2019</t>
  </si>
  <si>
    <t>24.Juli2019</t>
  </si>
  <si>
    <t>23.Juli2019</t>
  </si>
  <si>
    <t>22.Juli2019</t>
  </si>
  <si>
    <t>19.Juli2019</t>
  </si>
  <si>
    <t>18.Juli2019</t>
  </si>
  <si>
    <t>17.Juli2019</t>
  </si>
  <si>
    <t>16.Juli2019</t>
  </si>
  <si>
    <t>15.Juli2019</t>
  </si>
  <si>
    <t>12.Juli2019</t>
  </si>
  <si>
    <t>11.Juli2019</t>
  </si>
  <si>
    <t>10.Juli2019</t>
  </si>
  <si>
    <t>09.Juli2019</t>
  </si>
  <si>
    <t>08.Juli2019</t>
  </si>
  <si>
    <t>05.Juli2019</t>
  </si>
  <si>
    <t>04.Juli2019</t>
  </si>
  <si>
    <t>03.Juli2019</t>
  </si>
  <si>
    <t>02.Juli2019</t>
  </si>
  <si>
    <t>01.Juli2019</t>
  </si>
  <si>
    <t>28.Juni2019</t>
  </si>
  <si>
    <t>27.Juni2019</t>
  </si>
  <si>
    <t>26.Juni2019</t>
  </si>
  <si>
    <t>25.Juni2019</t>
  </si>
  <si>
    <t>24.Juni2019</t>
  </si>
  <si>
    <t>21.Juni2019</t>
  </si>
  <si>
    <t>20.Juni2019</t>
  </si>
  <si>
    <t>19.Juni2019</t>
  </si>
  <si>
    <t>18.Juni2019</t>
  </si>
  <si>
    <t>17.Juni2019</t>
  </si>
  <si>
    <t>14.Juni2019</t>
  </si>
  <si>
    <t>13.Juni2019</t>
  </si>
  <si>
    <t>12.Juni2019</t>
  </si>
  <si>
    <t>11.Juni2019</t>
  </si>
  <si>
    <t>10.Juni2019</t>
  </si>
  <si>
    <t>07.Juni2019</t>
  </si>
  <si>
    <t>06.Juni2019</t>
  </si>
  <si>
    <t>05.Juni2019</t>
  </si>
  <si>
    <t>04.Juni2019</t>
  </si>
  <si>
    <t>03.Juni2019</t>
  </si>
  <si>
    <t>31.Mai2019</t>
  </si>
  <si>
    <t>30.Mai2019</t>
  </si>
  <si>
    <t>29.Mai2019</t>
  </si>
  <si>
    <t>28.Mai2019</t>
  </si>
  <si>
    <t>24.Mai2019</t>
  </si>
  <si>
    <t>23.Mai2019</t>
  </si>
  <si>
    <t>22.Mai2019</t>
  </si>
  <si>
    <t>21.Mai2019</t>
  </si>
  <si>
    <t>20.Mai2019</t>
  </si>
  <si>
    <t>17.Mai2019</t>
  </si>
  <si>
    <t>16.Mai2019</t>
  </si>
  <si>
    <t>15.Mai2019</t>
  </si>
  <si>
    <t>14.Mai2019</t>
  </si>
  <si>
    <t>13.Mai2019</t>
  </si>
  <si>
    <t>10.Mai2019</t>
  </si>
  <si>
    <t>09.Mai2019</t>
  </si>
  <si>
    <t>08.Mai2019</t>
  </si>
  <si>
    <t>07.Mai2019</t>
  </si>
  <si>
    <t>03.Mai2019</t>
  </si>
  <si>
    <t>02.Mai2019</t>
  </si>
  <si>
    <t>01.Mai2019</t>
  </si>
  <si>
    <t>30.Apr.2019</t>
  </si>
  <si>
    <t>29.Apr.2019</t>
  </si>
  <si>
    <t>26.Apr.2019</t>
  </si>
  <si>
    <t>25.Apr.2019</t>
  </si>
  <si>
    <t>24.Apr.2019</t>
  </si>
  <si>
    <t>23.Apr.2019</t>
  </si>
  <si>
    <t>18.Apr.2019</t>
  </si>
  <si>
    <t>17.Apr.2019</t>
  </si>
  <si>
    <t>16.Apr.2019</t>
  </si>
  <si>
    <t>15.Apr.2019</t>
  </si>
  <si>
    <t>12.Apr.2019</t>
  </si>
  <si>
    <t>11.Apr.2019</t>
  </si>
  <si>
    <t>10.Apr.2019</t>
  </si>
  <si>
    <t>09.Apr.2019</t>
  </si>
  <si>
    <t>08.Apr.2019</t>
  </si>
  <si>
    <t>05.Apr.2019</t>
  </si>
  <si>
    <t>04.Apr.2019</t>
  </si>
  <si>
    <t>03.Apr.2019</t>
  </si>
  <si>
    <t>02.Apr.2019</t>
  </si>
  <si>
    <t>01.Apr.2019</t>
  </si>
  <si>
    <t>31.März2019</t>
  </si>
  <si>
    <t>29.März2019</t>
  </si>
  <si>
    <t>28.März2019</t>
  </si>
  <si>
    <t>27.März2019</t>
  </si>
  <si>
    <t>26.März2019</t>
  </si>
  <si>
    <t>25.März2019</t>
  </si>
  <si>
    <t>22.März2019</t>
  </si>
  <si>
    <t>21.März2019</t>
  </si>
  <si>
    <t>20.März2019</t>
  </si>
  <si>
    <t>19.März2019</t>
  </si>
  <si>
    <t>18.März2019</t>
  </si>
  <si>
    <t>15.März2019</t>
  </si>
  <si>
    <t>14.März2019</t>
  </si>
  <si>
    <t>13.März2019</t>
  </si>
  <si>
    <t>12.März2019</t>
  </si>
  <si>
    <t>11.März2019</t>
  </si>
  <si>
    <t>08.März2019</t>
  </si>
  <si>
    <t>07.März2019</t>
  </si>
  <si>
    <t>06.März2019</t>
  </si>
  <si>
    <t>05.März2019</t>
  </si>
  <si>
    <t>04.März2019</t>
  </si>
  <si>
    <t>01.März2019</t>
  </si>
  <si>
    <t>28.Feb.2019</t>
  </si>
  <si>
    <t>27.Feb.2019</t>
  </si>
  <si>
    <t>26.Feb.2019</t>
  </si>
  <si>
    <t>25.Feb.2019</t>
  </si>
  <si>
    <t>22.Feb.2019</t>
  </si>
  <si>
    <t>21.Feb.2019</t>
  </si>
  <si>
    <t>20.Feb.2019</t>
  </si>
  <si>
    <t>19.Feb.2019</t>
  </si>
  <si>
    <t>18.Feb.2019</t>
  </si>
  <si>
    <t>15.Feb.2019</t>
  </si>
  <si>
    <t>14.Feb.2019</t>
  </si>
  <si>
    <t>13.Feb.2019</t>
  </si>
  <si>
    <t>12.Feb.2019</t>
  </si>
  <si>
    <t>11.Feb.2019</t>
  </si>
  <si>
    <t>08.Feb.2019</t>
  </si>
  <si>
    <t>07.Feb.2019</t>
  </si>
  <si>
    <t>06.Feb.2019</t>
  </si>
  <si>
    <t>05.Feb.2019</t>
  </si>
  <si>
    <t>04.Feb.2019</t>
  </si>
  <si>
    <t>01.Feb.2019</t>
  </si>
  <si>
    <t>31.Jan.2019</t>
  </si>
  <si>
    <t>30.Jan.2019</t>
  </si>
  <si>
    <t>29.Jan.2019</t>
  </si>
  <si>
    <t>28.Jan.2019</t>
  </si>
  <si>
    <t>25.Jan.2019</t>
  </si>
  <si>
    <t>24.Jan.2019</t>
  </si>
  <si>
    <t>23.Jan.2019</t>
  </si>
  <si>
    <t>22.Jan.2019</t>
  </si>
  <si>
    <t>21.Jan.2019</t>
  </si>
  <si>
    <t>18.Jan.2019</t>
  </si>
  <si>
    <t>17.Jan.2019</t>
  </si>
  <si>
    <t>16.Jan.2019</t>
  </si>
  <si>
    <t>15.Jan.2019</t>
  </si>
  <si>
    <t>14.Jan.2019</t>
  </si>
  <si>
    <t>11.Jan.2019</t>
  </si>
  <si>
    <t>10.Jan.2019</t>
  </si>
  <si>
    <t>09.Jan.2019</t>
  </si>
  <si>
    <t>08.Jan.2019</t>
  </si>
  <si>
    <t>07.Jan.2019</t>
  </si>
  <si>
    <t>04.Jan.2019</t>
  </si>
  <si>
    <t>03.Jan.2019</t>
  </si>
  <si>
    <t>02.Jan.2019</t>
  </si>
  <si>
    <t>31.Dez.2018</t>
  </si>
  <si>
    <t>28.Dez.2018</t>
  </si>
  <si>
    <t>27.Dez.2018</t>
  </si>
  <si>
    <t>24.Dez.2018</t>
  </si>
  <si>
    <t>21.Dez.2018</t>
  </si>
  <si>
    <t>20.Dez.2018</t>
  </si>
  <si>
    <t>19.Dez.2018</t>
  </si>
  <si>
    <t>18.Dez.2018</t>
  </si>
  <si>
    <t>17.Dez.2018</t>
  </si>
  <si>
    <t>14.Dez.2018</t>
  </si>
  <si>
    <t>13.Dez.2018</t>
  </si>
  <si>
    <t>12.Dez.2018</t>
  </si>
  <si>
    <t>11.Dez.2018</t>
  </si>
  <si>
    <t>10.Dez.2018</t>
  </si>
  <si>
    <t>07.Dez.2018</t>
  </si>
  <si>
    <t>06.Dez.2018</t>
  </si>
  <si>
    <t>05.Dez.2018</t>
  </si>
  <si>
    <t>04.Dez.2018</t>
  </si>
  <si>
    <t>03.Dez.2018</t>
  </si>
  <si>
    <t>30.Nov.2018</t>
  </si>
  <si>
    <t>29.Nov.2018</t>
  </si>
  <si>
    <t>28.Nov.2018</t>
  </si>
  <si>
    <t>27.Nov.2018</t>
  </si>
  <si>
    <t>26.Nov.2018</t>
  </si>
  <si>
    <t>23.Nov.2018</t>
  </si>
  <si>
    <t>22.Nov.2018</t>
  </si>
  <si>
    <t>21.Nov.2018</t>
  </si>
  <si>
    <t>20.Nov.2018</t>
  </si>
  <si>
    <t>19.Nov.2018</t>
  </si>
  <si>
    <t>16.Nov.2018</t>
  </si>
  <si>
    <t>15.Nov.2018</t>
  </si>
  <si>
    <t>14.Nov.2018</t>
  </si>
  <si>
    <t>13.Nov.2018</t>
  </si>
  <si>
    <t>12.Nov.2018</t>
  </si>
  <si>
    <t>09.Nov.2018</t>
  </si>
  <si>
    <t>08.Nov.2018</t>
  </si>
  <si>
    <t>07.Nov.2018</t>
  </si>
  <si>
    <t>06.Nov.2018</t>
  </si>
  <si>
    <t>05.Nov.2018</t>
  </si>
  <si>
    <t>02.Nov.2018</t>
  </si>
  <si>
    <t>01.Nov.2018</t>
  </si>
  <si>
    <t>31.Okt.2018</t>
  </si>
  <si>
    <t>30.Okt.2018</t>
  </si>
  <si>
    <t>29.Okt.2018</t>
  </si>
  <si>
    <t>26.Okt.2018</t>
  </si>
  <si>
    <t>25.Okt.2018</t>
  </si>
  <si>
    <t>24.Okt.2018</t>
  </si>
  <si>
    <t>23.Okt.2018</t>
  </si>
  <si>
    <t>22.Okt.2018</t>
  </si>
  <si>
    <t>19.Okt.2018</t>
  </si>
  <si>
    <t>18.Okt.2018</t>
  </si>
  <si>
    <t>17.Okt.2018</t>
  </si>
  <si>
    <t>16.Okt.2018</t>
  </si>
  <si>
    <t>15.Okt.2018</t>
  </si>
  <si>
    <t>12.Okt.2018</t>
  </si>
  <si>
    <t>11.Okt.2018</t>
  </si>
  <si>
    <t>10.Okt.2018</t>
  </si>
  <si>
    <t>09.Okt.2018</t>
  </si>
  <si>
    <t>08.Okt.2018</t>
  </si>
  <si>
    <t>05.Okt.2018</t>
  </si>
  <si>
    <t>04.Okt.2018</t>
  </si>
  <si>
    <t>03.Okt.2018</t>
  </si>
  <si>
    <t>02.Okt.2018</t>
  </si>
  <si>
    <t>01.Okt.2018</t>
  </si>
  <si>
    <t>30.Sept.2018</t>
  </si>
  <si>
    <t>28.Sept.2018</t>
  </si>
  <si>
    <t>27.Sept.2018</t>
  </si>
  <si>
    <t>26.Sept.2018</t>
  </si>
  <si>
    <t>25.Sept.2018</t>
  </si>
  <si>
    <t>24.Sept.2018</t>
  </si>
  <si>
    <t>21.Sept.2018</t>
  </si>
  <si>
    <t>20.Sept.2018</t>
  </si>
  <si>
    <t>19.Sept.2018</t>
  </si>
  <si>
    <t>18.Sept.2018</t>
  </si>
  <si>
    <t>17.Sept.2018</t>
  </si>
  <si>
    <t>14.Sept.2018</t>
  </si>
  <si>
    <t>13.Sept.2018</t>
  </si>
  <si>
    <t>12.Sept.2018</t>
  </si>
  <si>
    <t>11.Sept.2018</t>
  </si>
  <si>
    <t>10.Sept.2018</t>
  </si>
  <si>
    <t>07.Sept.2018</t>
  </si>
  <si>
    <t>06.Sept.2018</t>
  </si>
  <si>
    <t>05.Sept.2018</t>
  </si>
  <si>
    <t>04.Sept.2018</t>
  </si>
  <si>
    <t>03.Sept.2018</t>
  </si>
  <si>
    <t>31.Aug.2018</t>
  </si>
  <si>
    <t>30.Aug.2018</t>
  </si>
  <si>
    <t>29.Aug.2018</t>
  </si>
  <si>
    <t>28.Aug.2018</t>
  </si>
  <si>
    <t>24.Aug.2018</t>
  </si>
  <si>
    <t>23.Aug.2018</t>
  </si>
  <si>
    <t>22.Aug.2018</t>
  </si>
  <si>
    <t>21.Aug.2018</t>
  </si>
  <si>
    <t>20.Aug.2018</t>
  </si>
  <si>
    <t>17.Aug.2018</t>
  </si>
  <si>
    <t>16.Aug.2018</t>
  </si>
  <si>
    <t>15.Aug.2018</t>
  </si>
  <si>
    <t>14.Aug.2018</t>
  </si>
  <si>
    <t>13.Aug.2018</t>
  </si>
  <si>
    <t>10.Aug.2018</t>
  </si>
  <si>
    <t>09.Aug.2018</t>
  </si>
  <si>
    <t>08.Aug.2018</t>
  </si>
  <si>
    <t>07.Aug.2018</t>
  </si>
  <si>
    <t>06.Aug.2018</t>
  </si>
  <si>
    <t>03.Aug.2018</t>
  </si>
  <si>
    <t>02.Aug.2018</t>
  </si>
  <si>
    <t>01.Aug.2018</t>
  </si>
  <si>
    <t>31.Juli2018</t>
  </si>
  <si>
    <t>30.Juli2018</t>
  </si>
  <si>
    <t>27.Juli2018</t>
  </si>
  <si>
    <t>26.Juli2018</t>
  </si>
  <si>
    <t>25.Juli2018</t>
  </si>
  <si>
    <t>24.Juli2018</t>
  </si>
  <si>
    <t>23.Juli2018</t>
  </si>
  <si>
    <t>20.Juli2018</t>
  </si>
  <si>
    <t>19.Juli2018</t>
  </si>
  <si>
    <t>18.Juli2018</t>
  </si>
  <si>
    <t>17.Juli2018</t>
  </si>
  <si>
    <t>16.Juli2018</t>
  </si>
  <si>
    <t>13.Juli2018</t>
  </si>
  <si>
    <t>12.Juli2018</t>
  </si>
  <si>
    <t>11.Juli2018</t>
  </si>
  <si>
    <t>10.Juli2018</t>
  </si>
  <si>
    <t>09.Juli2018</t>
  </si>
  <si>
    <t>06.Juli2018</t>
  </si>
  <si>
    <t>05.Juli2018</t>
  </si>
  <si>
    <t>04.Juli2018</t>
  </si>
  <si>
    <t>03.Juli2018</t>
  </si>
  <si>
    <t>02.Juli2018</t>
  </si>
  <si>
    <t>30.Juni2018</t>
  </si>
  <si>
    <t>29.Juni2018</t>
  </si>
  <si>
    <t>28.Juni2018</t>
  </si>
  <si>
    <t>27.Juni2018</t>
  </si>
  <si>
    <t>26.Juni2018</t>
  </si>
  <si>
    <t>25.Juni2018</t>
  </si>
  <si>
    <t>22.Juni2018</t>
  </si>
  <si>
    <t>21.Juni2018</t>
  </si>
  <si>
    <t>20.Juni2018</t>
  </si>
  <si>
    <t>19.Juni2018</t>
  </si>
  <si>
    <t>18.Juni2018</t>
  </si>
  <si>
    <t>15.Juni2018</t>
  </si>
  <si>
    <t>14.Juni2018</t>
  </si>
  <si>
    <t>13.Juni2018</t>
  </si>
  <si>
    <t>12.Juni2018</t>
  </si>
  <si>
    <t>11.Juni2018</t>
  </si>
  <si>
    <t>08.Juni2018</t>
  </si>
  <si>
    <t>07.Juni2018</t>
  </si>
  <si>
    <t>06.Juni2018</t>
  </si>
  <si>
    <t>05.Juni2018</t>
  </si>
  <si>
    <t>04.Juni2018</t>
  </si>
  <si>
    <t>01.Juni2018</t>
  </si>
  <si>
    <t>31.Mai2018</t>
  </si>
  <si>
    <t>30.Mai2018</t>
  </si>
  <si>
    <t>29.Mai2018</t>
  </si>
  <si>
    <t>25.Mai2018</t>
  </si>
  <si>
    <t>24.Mai2018</t>
  </si>
  <si>
    <t>23.Mai2018</t>
  </si>
  <si>
    <t>22.Mai2018</t>
  </si>
  <si>
    <t>21.Mai2018</t>
  </si>
  <si>
    <t>18.Mai2018</t>
  </si>
  <si>
    <t>17.Mai2018</t>
  </si>
  <si>
    <t>16.Mai2018</t>
  </si>
  <si>
    <t>15.Mai2018</t>
  </si>
  <si>
    <t>14.Mai2018</t>
  </si>
  <si>
    <t>11.Mai2018</t>
  </si>
  <si>
    <t>10.Mai2018</t>
  </si>
  <si>
    <t>09.Mai2018</t>
  </si>
  <si>
    <t>08.Mai2018</t>
  </si>
  <si>
    <t>04.Mai2018</t>
  </si>
  <si>
    <t>03.Mai2018</t>
  </si>
  <si>
    <t>02.Mai2018</t>
  </si>
  <si>
    <t>01.Mai2018</t>
  </si>
  <si>
    <t>30.Apr.2018</t>
  </si>
  <si>
    <t>27.Apr.2018</t>
  </si>
  <si>
    <t>26.Apr.2018</t>
  </si>
  <si>
    <t>25.Apr.2018</t>
  </si>
  <si>
    <t>24.Apr.2018</t>
  </si>
  <si>
    <t>23.Apr.2018</t>
  </si>
  <si>
    <t>20.Apr.2018</t>
  </si>
  <si>
    <t>19.Apr.2018</t>
  </si>
  <si>
    <t>18.Apr.2018</t>
  </si>
  <si>
    <t>17.Apr.2018</t>
  </si>
  <si>
    <t>16.Apr.2018</t>
  </si>
  <si>
    <t>13.Apr.2018</t>
  </si>
  <si>
    <t>12.Apr.2018</t>
  </si>
  <si>
    <t>11.Apr.2018</t>
  </si>
  <si>
    <t>10.Apr.2018</t>
  </si>
  <si>
    <t>09.Apr.2018</t>
  </si>
  <si>
    <t>06.Apr.2018</t>
  </si>
  <si>
    <t>05.Apr.2018</t>
  </si>
  <si>
    <t>04.Apr.2018</t>
  </si>
  <si>
    <t>03.Apr.2018</t>
  </si>
  <si>
    <t>31.März2018</t>
  </si>
  <si>
    <t>30.März2018</t>
  </si>
  <si>
    <t>29.März2018</t>
  </si>
  <si>
    <t>28.März2018</t>
  </si>
  <si>
    <t>27.März2018</t>
  </si>
  <si>
    <t>26.März2018</t>
  </si>
  <si>
    <t>23.März2018</t>
  </si>
  <si>
    <t>22.März2018</t>
  </si>
  <si>
    <t>21.März2018</t>
  </si>
  <si>
    <t>20.März2018</t>
  </si>
  <si>
    <t>19.März2018</t>
  </si>
  <si>
    <t>16.März2018</t>
  </si>
  <si>
    <t>15.März2018</t>
  </si>
  <si>
    <t>14.März2018</t>
  </si>
  <si>
    <t>13.März2018</t>
  </si>
  <si>
    <t>12.März2018</t>
  </si>
  <si>
    <t>09.März2018</t>
  </si>
  <si>
    <t>08.März2018</t>
  </si>
  <si>
    <t>07.März2018</t>
  </si>
  <si>
    <t>06.März2018</t>
  </si>
  <si>
    <t>05.März2018</t>
  </si>
  <si>
    <t>02.März2018</t>
  </si>
  <si>
    <t>01.März2018</t>
  </si>
  <si>
    <t>28.Feb.2018</t>
  </si>
  <si>
    <t>27.Feb.2018</t>
  </si>
  <si>
    <t>26.Feb.2018</t>
  </si>
  <si>
    <t>23.Feb.2018</t>
  </si>
  <si>
    <t>22.Feb.2018</t>
  </si>
  <si>
    <t>21.Feb.2018</t>
  </si>
  <si>
    <t>20.Feb.2018</t>
  </si>
  <si>
    <t>19.Feb.2018</t>
  </si>
  <si>
    <t>16.Feb.2018</t>
  </si>
  <si>
    <t>15.Feb.2018</t>
  </si>
  <si>
    <t>14.Feb.2018</t>
  </si>
  <si>
    <t>13.Feb.2018</t>
  </si>
  <si>
    <t>12.Feb.2018</t>
  </si>
  <si>
    <t>09.Feb.2018</t>
  </si>
  <si>
    <t>08.Feb.2018</t>
  </si>
  <si>
    <t>07.Feb.2018</t>
  </si>
  <si>
    <t>06.Feb.2018</t>
  </si>
  <si>
    <t>05.Feb.2018</t>
  </si>
  <si>
    <t>02.Feb.2018</t>
  </si>
  <si>
    <t>01.Feb.2018</t>
  </si>
  <si>
    <t>31.Jan.2018</t>
  </si>
  <si>
    <t>30.Jan.2018</t>
  </si>
  <si>
    <t>29.Jan.2018</t>
  </si>
  <si>
    <t>26.Jan.2018</t>
  </si>
  <si>
    <t>25.Jan.2018</t>
  </si>
  <si>
    <t>24.Jan.2018</t>
  </si>
  <si>
    <t>23.Jan.2018</t>
  </si>
  <si>
    <t>22.Jan.2018</t>
  </si>
  <si>
    <t>19.Jan.2018</t>
  </si>
  <si>
    <t>18.Jan.2018</t>
  </si>
  <si>
    <t>17.Jan.2018</t>
  </si>
  <si>
    <t>16.Jan.2018</t>
  </si>
  <si>
    <t>15.Jan.2018</t>
  </si>
  <si>
    <t>12.Jan.2018</t>
  </si>
  <si>
    <t>11.Jan.2018</t>
  </si>
  <si>
    <t>10.Jan.2018</t>
  </si>
  <si>
    <t>09.Jan.2018</t>
  </si>
  <si>
    <t>08.Jan.2018</t>
  </si>
  <si>
    <t>05.Jan.2018</t>
  </si>
  <si>
    <t>04.Jan.2018</t>
  </si>
  <si>
    <t>03.Jan.2018</t>
  </si>
  <si>
    <t>02.Jan.2018</t>
  </si>
  <si>
    <t>29.Dez.2017</t>
  </si>
  <si>
    <t>28.Dez.2017</t>
  </si>
  <si>
    <t>27.Dez.2017</t>
  </si>
  <si>
    <t>22.Dez.2017</t>
  </si>
  <si>
    <t>21.Dez.2017</t>
  </si>
  <si>
    <t>20.Dez.2017</t>
  </si>
  <si>
    <t>19.Dez.2017</t>
  </si>
  <si>
    <t>18.Dez.2017</t>
  </si>
  <si>
    <t>15.Dez.2017</t>
  </si>
  <si>
    <t>14.Dez.2017</t>
  </si>
  <si>
    <t>13.Dez.2017</t>
  </si>
  <si>
    <t>12.Dez.2017</t>
  </si>
  <si>
    <t>11.Dez.2017</t>
  </si>
  <si>
    <t>08.Dez.2017</t>
  </si>
  <si>
    <t>07.Dez.2017</t>
  </si>
  <si>
    <t>06.Dez.2017</t>
  </si>
  <si>
    <t>05.Dez.2017</t>
  </si>
  <si>
    <t>04.Dez.2017</t>
  </si>
  <si>
    <t>01.Dez.2017</t>
  </si>
  <si>
    <t>30.Nov.2017</t>
  </si>
  <si>
    <t>29.Nov.2017</t>
  </si>
  <si>
    <t>28.Nov.2017</t>
  </si>
  <si>
    <t>27.Nov.2017</t>
  </si>
  <si>
    <t>24.Nov.2017</t>
  </si>
  <si>
    <t>23.Nov.2017</t>
  </si>
  <si>
    <t>22.Nov.2017</t>
  </si>
  <si>
    <t>21.Nov.2017</t>
  </si>
  <si>
    <t>20.Nov.2017</t>
  </si>
  <si>
    <t>17.Nov.2017</t>
  </si>
  <si>
    <t>16.Nov.2017</t>
  </si>
  <si>
    <t>15.Nov.2017</t>
  </si>
  <si>
    <t>14.Nov.2017</t>
  </si>
  <si>
    <t>13.Nov.2017</t>
  </si>
  <si>
    <t>10.Nov.2017</t>
  </si>
  <si>
    <t>09.Nov.2017</t>
  </si>
  <si>
    <t>08.Nov.2017</t>
  </si>
  <si>
    <t>07.Nov.2017</t>
  </si>
  <si>
    <t>06.Nov.2017</t>
  </si>
  <si>
    <t>03.Nov.2017</t>
  </si>
  <si>
    <t>02.Nov.2017</t>
  </si>
  <si>
    <t>01.Nov.2017</t>
  </si>
  <si>
    <t>31.Okt.2017</t>
  </si>
  <si>
    <t>30.Okt.2017</t>
  </si>
  <si>
    <t>27.Okt.2017</t>
  </si>
  <si>
    <t>26.Okt.2017</t>
  </si>
  <si>
    <t>25.Okt.2017</t>
  </si>
  <si>
    <t>24.Okt.2017</t>
  </si>
  <si>
    <t>23.Okt.2017</t>
  </si>
  <si>
    <t>20.Okt.2017</t>
  </si>
  <si>
    <t>19.Okt.2017</t>
  </si>
  <si>
    <t>18.Okt.2017</t>
  </si>
  <si>
    <t>17.Okt.2017</t>
  </si>
  <si>
    <t>16.Okt.2017</t>
  </si>
  <si>
    <t>13.Okt.2017</t>
  </si>
  <si>
    <t>12.Okt.2017</t>
  </si>
  <si>
    <t>11.Okt.2017</t>
  </si>
  <si>
    <t>10.Okt.2017</t>
  </si>
  <si>
    <t>09.Okt.2017</t>
  </si>
  <si>
    <t>06.Okt.2017</t>
  </si>
  <si>
    <t>05.Okt.2017</t>
  </si>
  <si>
    <t>04.Okt.2017</t>
  </si>
  <si>
    <t>03.Okt.2017</t>
  </si>
  <si>
    <t>02.Okt.2017</t>
  </si>
  <si>
    <t>29.Sept.2017</t>
  </si>
  <si>
    <t>28.Sept.2017</t>
  </si>
  <si>
    <t>27.Sept.2017</t>
  </si>
  <si>
    <t>26.Sept.2017</t>
  </si>
  <si>
    <t>25.Sept.2017</t>
  </si>
  <si>
    <t>22.Sept.2017</t>
  </si>
  <si>
    <t>21.Sept.2017</t>
  </si>
  <si>
    <t>20.Sept.2017</t>
  </si>
  <si>
    <t>19.Sept.2017</t>
  </si>
  <si>
    <t>18.Sept.2017</t>
  </si>
  <si>
    <t>15.Sept.2017</t>
  </si>
  <si>
    <t>14.Sept.2017</t>
  </si>
  <si>
    <t>13.Sept.2017</t>
  </si>
  <si>
    <t>12.Sept.2017</t>
  </si>
  <si>
    <t>11.Sept.2017</t>
  </si>
  <si>
    <t>08.Sept.2017</t>
  </si>
  <si>
    <t>07.Sept.2017</t>
  </si>
  <si>
    <t>06.Sept.2017</t>
  </si>
  <si>
    <t>05.Sept.2017</t>
  </si>
  <si>
    <t>04.Sept.2017</t>
  </si>
  <si>
    <t>01.Sept.2017</t>
  </si>
  <si>
    <t>31.Aug.2017</t>
  </si>
  <si>
    <t>30.Aug.2017</t>
  </si>
  <si>
    <t>29.Aug.2017</t>
  </si>
  <si>
    <t>25.Aug.2017</t>
  </si>
  <si>
    <t>24.Aug.2017</t>
  </si>
  <si>
    <t>23.Aug.2017</t>
  </si>
  <si>
    <t>22.Aug.2017</t>
  </si>
  <si>
    <t>21.Aug.2017</t>
  </si>
  <si>
    <t>18.Aug.2017</t>
  </si>
  <si>
    <t>17.Aug.2017</t>
  </si>
  <si>
    <t>16.Aug.2017</t>
  </si>
  <si>
    <t>15.Aug.2017</t>
  </si>
  <si>
    <t>14.Aug.2017</t>
  </si>
  <si>
    <t>11.Aug.2017</t>
  </si>
  <si>
    <t>10.Aug.2017</t>
  </si>
  <si>
    <t>09.Aug.2017</t>
  </si>
  <si>
    <t>08.Aug.2017</t>
  </si>
  <si>
    <t>07.Aug.2017</t>
  </si>
  <si>
    <t>04.Aug.2017</t>
  </si>
  <si>
    <t>03.Aug.2017</t>
  </si>
  <si>
    <t>02.Aug.2017</t>
  </si>
  <si>
    <t>01.Aug.2017</t>
  </si>
  <si>
    <t>31.Juli2017</t>
  </si>
  <si>
    <t>28.Juli2017</t>
  </si>
  <si>
    <t>27.Juli2017</t>
  </si>
  <si>
    <t>26.Juli2017</t>
  </si>
  <si>
    <t>25.Juli2017</t>
  </si>
  <si>
    <t>24.Juli2017</t>
  </si>
  <si>
    <t>21.Juli2017</t>
  </si>
  <si>
    <t>20.Juli2017</t>
  </si>
  <si>
    <t>19.Juli2017</t>
  </si>
  <si>
    <t>18.Juli2017</t>
  </si>
  <si>
    <t>17.Juli2017</t>
  </si>
  <si>
    <t>14.Juli2017</t>
  </si>
  <si>
    <t>13.Juli2017</t>
  </si>
  <si>
    <t>12.Juli2017</t>
  </si>
  <si>
    <t>11.Juli2017</t>
  </si>
  <si>
    <t>10.Juli2017</t>
  </si>
  <si>
    <t>07.Juli2017</t>
  </si>
  <si>
    <t>06.Juli2017</t>
  </si>
  <si>
    <t>05.Juli2017</t>
  </si>
  <si>
    <t>04.Juli2017</t>
  </si>
  <si>
    <t>03.Juli2017</t>
  </si>
  <si>
    <t>30.Juni2017</t>
  </si>
  <si>
    <t>29.Juni2017</t>
  </si>
  <si>
    <t>28.Juni2017</t>
  </si>
  <si>
    <t>27.Juni2017</t>
  </si>
  <si>
    <t>26.Juni2017</t>
  </si>
  <si>
    <t>23.Juni2017</t>
  </si>
  <si>
    <t>22.Juni2017</t>
  </si>
  <si>
    <t>21.Juni2017</t>
  </si>
  <si>
    <t>20.Juni2017</t>
  </si>
  <si>
    <t>19.Juni2017</t>
  </si>
  <si>
    <t>16.Juni2017</t>
  </si>
  <si>
    <t>15.Juni2017</t>
  </si>
  <si>
    <t>14.Juni2017</t>
  </si>
  <si>
    <t>13.Juni2017</t>
  </si>
  <si>
    <t>12.Juni2017</t>
  </si>
  <si>
    <t>09.Juni2017</t>
  </si>
  <si>
    <t>08.Juni2017</t>
  </si>
  <si>
    <t>07.Juni2017</t>
  </si>
  <si>
    <t>06.Juni2017</t>
  </si>
  <si>
    <t>05.Juni2017</t>
  </si>
  <si>
    <t>02.Juni2017</t>
  </si>
  <si>
    <t>01.Juni2017</t>
  </si>
  <si>
    <t>31.Mai2017</t>
  </si>
  <si>
    <t>30.Mai2017</t>
  </si>
  <si>
    <t>26.Mai2017</t>
  </si>
  <si>
    <t>25.Mai2017</t>
  </si>
  <si>
    <t>24.Mai2017</t>
  </si>
  <si>
    <t>23.Mai2017</t>
  </si>
  <si>
    <t>22.Mai2017</t>
  </si>
  <si>
    <t>19.Mai2017</t>
  </si>
  <si>
    <t>18.Mai2017</t>
  </si>
  <si>
    <t>17.Mai2017</t>
  </si>
  <si>
    <t>16.Mai2017</t>
  </si>
  <si>
    <t>15.Mai2017</t>
  </si>
  <si>
    <t>12.Mai2017</t>
  </si>
  <si>
    <t>11.Mai2017</t>
  </si>
  <si>
    <t>10.Mai2017</t>
  </si>
  <si>
    <t>09.Mai2017</t>
  </si>
  <si>
    <t>08.Mai2017</t>
  </si>
  <si>
    <t>05.Mai2017</t>
  </si>
  <si>
    <t>04.Mai2017</t>
  </si>
  <si>
    <t>03.Mai2017</t>
  </si>
  <si>
    <t>02.Mai2017</t>
  </si>
  <si>
    <t>28.Apr.2017</t>
  </si>
  <si>
    <t>27.Apr.2017</t>
  </si>
  <si>
    <t>26.Apr.2017</t>
  </si>
  <si>
    <t>25.Apr.2017</t>
  </si>
  <si>
    <t>24.Apr.2017</t>
  </si>
  <si>
    <t>21.Apr.2017</t>
  </si>
  <si>
    <t>20.Apr.2017</t>
  </si>
  <si>
    <t>19.Apr.2017</t>
  </si>
  <si>
    <t>18.Apr.2017</t>
  </si>
  <si>
    <t>13.Apr.2017</t>
  </si>
  <si>
    <t>12.Apr.2017</t>
  </si>
  <si>
    <t>11.Apr.2017</t>
  </si>
  <si>
    <t>10.Apr.2017</t>
  </si>
  <si>
    <t>07.Apr.2017</t>
  </si>
  <si>
    <t>06.Apr.2017</t>
  </si>
  <si>
    <t>05.Apr.2017</t>
  </si>
  <si>
    <t>04.Apr.2017</t>
  </si>
  <si>
    <t>03.Apr.2017</t>
  </si>
  <si>
    <t>31.März2017</t>
  </si>
  <si>
    <t>30.März2017</t>
  </si>
  <si>
    <t>29.März2017</t>
  </si>
  <si>
    <t>28.März2017</t>
  </si>
  <si>
    <t>27.März2017</t>
  </si>
  <si>
    <t>24.März2017</t>
  </si>
  <si>
    <t>23.März2017</t>
  </si>
  <si>
    <t>22.März2017</t>
  </si>
  <si>
    <t>21.März2017</t>
  </si>
  <si>
    <t>20.März2017</t>
  </si>
  <si>
    <t>17.März2017</t>
  </si>
  <si>
    <t>16.März2017</t>
  </si>
  <si>
    <t>15.März2017</t>
  </si>
  <si>
    <t>14.März2017</t>
  </si>
  <si>
    <t>13.März2017</t>
  </si>
  <si>
    <t>10.März2017</t>
  </si>
  <si>
    <t>09.März2017</t>
  </si>
  <si>
    <t>08.März2017</t>
  </si>
  <si>
    <t>07.März2017</t>
  </si>
  <si>
    <t>06.März2017</t>
  </si>
  <si>
    <t>03.März2017</t>
  </si>
  <si>
    <t>02.März2017</t>
  </si>
  <si>
    <t>01.März2017</t>
  </si>
  <si>
    <t>28.Feb.2017</t>
  </si>
  <si>
    <t>27.Feb.2017</t>
  </si>
  <si>
    <t>24.Feb.2017</t>
  </si>
  <si>
    <t>23.Feb.2017</t>
  </si>
  <si>
    <t>22.Feb.2017</t>
  </si>
  <si>
    <t>21.Feb.2017</t>
  </si>
  <si>
    <t>20.Feb.2017</t>
  </si>
  <si>
    <t>17.Feb.2017</t>
  </si>
  <si>
    <t>16.Feb.2017</t>
  </si>
  <si>
    <t>15.Feb.2017</t>
  </si>
  <si>
    <t>14.Feb.2017</t>
  </si>
  <si>
    <t>13.Feb.2017</t>
  </si>
  <si>
    <t>10.Feb.2017</t>
  </si>
  <si>
    <t>09.Feb.2017</t>
  </si>
  <si>
    <t>08.Feb.2017</t>
  </si>
  <si>
    <t>07.Feb.2017</t>
  </si>
  <si>
    <t>06.Feb.2017</t>
  </si>
  <si>
    <t>03.Feb.2017</t>
  </si>
  <si>
    <t>02.Feb.2017</t>
  </si>
  <si>
    <t>01.Feb.2017</t>
  </si>
  <si>
    <t>31.Jan.2017</t>
  </si>
  <si>
    <t>30.Jan.2017</t>
  </si>
  <si>
    <t>27.Jan.2017</t>
  </si>
  <si>
    <t>26.Jan.2017</t>
  </si>
  <si>
    <t>25.Jan.2017</t>
  </si>
  <si>
    <t>24.Jan.2017</t>
  </si>
  <si>
    <t>23.Jan.2017</t>
  </si>
  <si>
    <t>20.Jan.2017</t>
  </si>
  <si>
    <t>19.Jan.2017</t>
  </si>
  <si>
    <t>18.Jan.2017</t>
  </si>
  <si>
    <t>17.Jan.2017</t>
  </si>
  <si>
    <t>16.Jan.2017</t>
  </si>
  <si>
    <t>13.Jan.2017</t>
  </si>
  <si>
    <t>12.Jan.2017</t>
  </si>
  <si>
    <t>11.Jan.2017</t>
  </si>
  <si>
    <t>10.Jan.2017</t>
  </si>
  <si>
    <t>09.Jan.2017</t>
  </si>
  <si>
    <t>06.Jan.2017</t>
  </si>
  <si>
    <t>05.Jan.2017</t>
  </si>
  <si>
    <t>04.Jan.2017</t>
  </si>
  <si>
    <t>03.Jan.2017</t>
  </si>
  <si>
    <t>30.Dez.2016</t>
  </si>
  <si>
    <t>29.Dez.2016</t>
  </si>
  <si>
    <t>28.Dez.2016</t>
  </si>
  <si>
    <t>23.Dez.2016</t>
  </si>
  <si>
    <t>22.Dez.2016</t>
  </si>
  <si>
    <t>21.Dez.2016</t>
  </si>
  <si>
    <t>20.Dez.2016</t>
  </si>
  <si>
    <t>19.Dez.2016</t>
  </si>
  <si>
    <t>16.Dez.2016</t>
  </si>
  <si>
    <t>15.Dez.2016</t>
  </si>
  <si>
    <t>14.Dez.2016</t>
  </si>
  <si>
    <t>13.Dez.2016</t>
  </si>
  <si>
    <t>12.Dez.2016</t>
  </si>
  <si>
    <t>09.Dez.2016</t>
  </si>
  <si>
    <t>08.Dez.2016</t>
  </si>
  <si>
    <t>07.Dez.2016</t>
  </si>
  <si>
    <t>06.Dez.2016</t>
  </si>
  <si>
    <t>05.Dez.2016</t>
  </si>
  <si>
    <t>02.Dez.2016</t>
  </si>
  <si>
    <t>01.Dez.2016</t>
  </si>
  <si>
    <t>30.Nov.2016</t>
  </si>
  <si>
    <t>29.Nov.2016</t>
  </si>
  <si>
    <t>28.Nov.2016</t>
  </si>
  <si>
    <t>25.Nov.2016</t>
  </si>
  <si>
    <t>24.Nov.2016</t>
  </si>
  <si>
    <t>23.Nov.2016</t>
  </si>
  <si>
    <t>22.Nov.2016</t>
  </si>
  <si>
    <t>21.Nov.2016</t>
  </si>
  <si>
    <t>18.Nov.2016</t>
  </si>
  <si>
    <t>17.Nov.2016</t>
  </si>
  <si>
    <t>16.Nov.2016</t>
  </si>
  <si>
    <t>15.Nov.2016</t>
  </si>
  <si>
    <t>14.Nov.2016</t>
  </si>
  <si>
    <t>11.Nov.2016</t>
  </si>
  <si>
    <t>10.Nov.2016</t>
  </si>
  <si>
    <t>09.Nov.2016</t>
  </si>
  <si>
    <t>08.Nov.2016</t>
  </si>
  <si>
    <t>07.Nov.2016</t>
  </si>
  <si>
    <t>04.Nov.2016</t>
  </si>
  <si>
    <t>03.Nov.2016</t>
  </si>
  <si>
    <t>02.Nov.2016</t>
  </si>
  <si>
    <t>01.Nov.2016</t>
  </si>
  <si>
    <t>31.Okt.2016</t>
  </si>
  <si>
    <t>28.Okt.2016</t>
  </si>
  <si>
    <t>27.Okt.2016</t>
  </si>
  <si>
    <t>26.Okt.2016</t>
  </si>
  <si>
    <t>25.Okt.2016</t>
  </si>
  <si>
    <t>24.Okt.2016</t>
  </si>
  <si>
    <t>21.Okt.2016</t>
  </si>
  <si>
    <t>20.Okt.2016</t>
  </si>
  <si>
    <t>19.Okt.2016</t>
  </si>
  <si>
    <t>18.Okt.2016</t>
  </si>
  <si>
    <t>17.Okt.2016</t>
  </si>
  <si>
    <t>14.Okt.2016</t>
  </si>
  <si>
    <t>13.Okt.2016</t>
  </si>
  <si>
    <t>12.Okt.2016</t>
  </si>
  <si>
    <t>11.Okt.2016</t>
  </si>
  <si>
    <t>10.Okt.2016</t>
  </si>
  <si>
    <t>07.Okt.2016</t>
  </si>
  <si>
    <t>06.Okt.2016</t>
  </si>
  <si>
    <t>05.Okt.2016</t>
  </si>
  <si>
    <t>04.Okt.2016</t>
  </si>
  <si>
    <t>03.Okt.2016</t>
  </si>
  <si>
    <t>30.Sept.2016</t>
  </si>
  <si>
    <t>29.Sept.2016</t>
  </si>
  <si>
    <t>28.Sept.2016</t>
  </si>
  <si>
    <t>27.Sept.2016</t>
  </si>
  <si>
    <t>26.Sept.2016</t>
  </si>
  <si>
    <t>23.Sept.2016</t>
  </si>
  <si>
    <t>22.Sept.2016</t>
  </si>
  <si>
    <t>21.Sept.2016</t>
  </si>
  <si>
    <t>20.Sept.2016</t>
  </si>
  <si>
    <t>19.Sept.2016</t>
  </si>
  <si>
    <t>16.Sept.2016</t>
  </si>
  <si>
    <t>15.Sept.2016</t>
  </si>
  <si>
    <t>14.Sept.2016</t>
  </si>
  <si>
    <t>13.Sept.2016</t>
  </si>
  <si>
    <t>12.Sept.2016</t>
  </si>
  <si>
    <t>09.Sept.2016</t>
  </si>
  <si>
    <t>08.Sept.2016</t>
  </si>
  <si>
    <t>07.Sept.2016</t>
  </si>
  <si>
    <t>06.Sept.2016</t>
  </si>
  <si>
    <t>05.Sept.2016</t>
  </si>
  <si>
    <t>02.Sept.2016</t>
  </si>
  <si>
    <t>01.Sept.2016</t>
  </si>
  <si>
    <t>31.Aug.2016</t>
  </si>
  <si>
    <t>30.Aug.2016</t>
  </si>
  <si>
    <t>26.Aug.2016</t>
  </si>
  <si>
    <t>25.Aug.2016</t>
  </si>
  <si>
    <t>24.Aug.2016</t>
  </si>
  <si>
    <t>23.Aug.2016</t>
  </si>
  <si>
    <t>22.Aug.2016</t>
  </si>
  <si>
    <t>19.Aug.2016</t>
  </si>
  <si>
    <t>18.Aug.2016</t>
  </si>
  <si>
    <t>17.Aug.2016</t>
  </si>
  <si>
    <t>16.Aug.2016</t>
  </si>
  <si>
    <t>15.Aug.2016</t>
  </si>
  <si>
    <t>12.Aug.2016</t>
  </si>
  <si>
    <t>11.Aug.2016</t>
  </si>
  <si>
    <t>10.Aug.2016</t>
  </si>
  <si>
    <t>09.Aug.2016</t>
  </si>
  <si>
    <t>08.Aug.2016</t>
  </si>
  <si>
    <t>05.Aug.2016</t>
  </si>
  <si>
    <t>04.Aug.2016</t>
  </si>
  <si>
    <t>03.Aug.2016</t>
  </si>
  <si>
    <t>02.Aug.2016</t>
  </si>
  <si>
    <t>01.Aug.2016</t>
  </si>
  <si>
    <t>29.Juli2016</t>
  </si>
  <si>
    <t>28.Juli2016</t>
  </si>
  <si>
    <t>27.Juli2016</t>
  </si>
  <si>
    <t>26.Juli2016</t>
  </si>
  <si>
    <t>25.Juli2016</t>
  </si>
  <si>
    <t>22.Juli2016</t>
  </si>
  <si>
    <t>21.Juli2016</t>
  </si>
  <si>
    <t>20.Juli2016</t>
  </si>
  <si>
    <t>19.Juli2016</t>
  </si>
  <si>
    <t>18.Juli2016</t>
  </si>
  <si>
    <t>15.Juli2016</t>
  </si>
  <si>
    <t>14.Juli2016</t>
  </si>
  <si>
    <t>13.Juli2016</t>
  </si>
  <si>
    <t>12.Juli2016</t>
  </si>
  <si>
    <t>11.Juli2016</t>
  </si>
  <si>
    <t>08.Juli2016</t>
  </si>
  <si>
    <t>07.Juli2016</t>
  </si>
  <si>
    <t>06.Juli2016</t>
  </si>
  <si>
    <t>05.Juli2016</t>
  </si>
  <si>
    <t>04.Juli2016</t>
  </si>
  <si>
    <t>01.Juli2016</t>
  </si>
  <si>
    <t>30.Juni2016</t>
  </si>
  <si>
    <t>29.Juni2016</t>
  </si>
  <si>
    <t>28.Juni2016</t>
  </si>
  <si>
    <t>27.Juni2016</t>
  </si>
  <si>
    <t>24.Juni2016</t>
  </si>
  <si>
    <t>23.Juni2016</t>
  </si>
  <si>
    <t>22.Juni2016</t>
  </si>
  <si>
    <t>21.Juni2016</t>
  </si>
  <si>
    <t>20.Juni2016</t>
  </si>
  <si>
    <t>17.Juni2016</t>
  </si>
  <si>
    <t>16.Juni2016</t>
  </si>
  <si>
    <t>15.Juni2016</t>
  </si>
  <si>
    <t>14.Juni2016</t>
  </si>
  <si>
    <t>13.Juni2016</t>
  </si>
  <si>
    <t>10.Juni2016</t>
  </si>
  <si>
    <t>09.Juni2016</t>
  </si>
  <si>
    <t>08.Juni2016</t>
  </si>
  <si>
    <t>07.Juni2016</t>
  </si>
  <si>
    <t>06.Juni2016</t>
  </si>
  <si>
    <t>03.Juni2016</t>
  </si>
  <si>
    <t>02.Juni2016</t>
  </si>
  <si>
    <t>01.Juni2016</t>
  </si>
  <si>
    <t>31.Mai2016</t>
  </si>
  <si>
    <t>27.Mai2016</t>
  </si>
  <si>
    <t>26.Mai2016</t>
  </si>
  <si>
    <t>25.Mai2016</t>
  </si>
  <si>
    <t>24.Mai2016</t>
  </si>
  <si>
    <t>23.Mai2016</t>
  </si>
  <si>
    <t>20.Mai2016</t>
  </si>
  <si>
    <t>19.Mai2016</t>
  </si>
  <si>
    <t>18.Mai2016</t>
  </si>
  <si>
    <t>17.Mai2016</t>
  </si>
  <si>
    <t>16.Mai2016</t>
  </si>
  <si>
    <t>13.Mai2016</t>
  </si>
  <si>
    <t>12.Mai2016</t>
  </si>
  <si>
    <t>11.Mai2016</t>
  </si>
  <si>
    <t>10.Mai2016</t>
  </si>
  <si>
    <t>09.Mai2016</t>
  </si>
  <si>
    <t>06.Mai2016</t>
  </si>
  <si>
    <t>05.Mai2016</t>
  </si>
  <si>
    <t>04.Mai2016</t>
  </si>
  <si>
    <t>03.Mai2016</t>
  </si>
  <si>
    <t>29.Apr.2016</t>
  </si>
  <si>
    <t>28.Apr.2016</t>
  </si>
  <si>
    <t>27.Apr.2016</t>
  </si>
  <si>
    <t>26.Apr.2016</t>
  </si>
  <si>
    <t>25.Apr.2016</t>
  </si>
  <si>
    <t>22.Apr.2016</t>
  </si>
  <si>
    <t>21.Apr.2016</t>
  </si>
  <si>
    <t>20.Apr.2016</t>
  </si>
  <si>
    <t>19.Apr.2016</t>
  </si>
  <si>
    <t>18.Apr.2016</t>
  </si>
  <si>
    <t>15.Apr.2016</t>
  </si>
  <si>
    <t>14.Apr.2016</t>
  </si>
  <si>
    <t>13.Apr.2016</t>
  </si>
  <si>
    <t>12.Apr.2016</t>
  </si>
  <si>
    <t>11.Apr.2016</t>
  </si>
  <si>
    <t>08.Apr.2016</t>
  </si>
  <si>
    <t>07.Apr.2016</t>
  </si>
  <si>
    <t>06.Apr.2016</t>
  </si>
  <si>
    <t>05.Apr.2016</t>
  </si>
  <si>
    <t>04.Apr.2016</t>
  </si>
  <si>
    <t>01.Apr.2016</t>
  </si>
  <si>
    <t>31.März2016</t>
  </si>
  <si>
    <t>30.März2016</t>
  </si>
  <si>
    <t>29.März2016</t>
  </si>
  <si>
    <t>28.März2016</t>
  </si>
  <si>
    <t>24.März2016</t>
  </si>
  <si>
    <t>23.März2016</t>
  </si>
  <si>
    <t>22.März2016</t>
  </si>
  <si>
    <t>21.März2016</t>
  </si>
  <si>
    <t>18.März2016</t>
  </si>
  <si>
    <t>17.März2016</t>
  </si>
  <si>
    <t>16.März2016</t>
  </si>
  <si>
    <t>15.März2016</t>
  </si>
  <si>
    <t>14.März2016</t>
  </si>
  <si>
    <t>11.März2016</t>
  </si>
  <si>
    <t>10.März2016</t>
  </si>
  <si>
    <t>09.März2016</t>
  </si>
  <si>
    <t>08.März2016</t>
  </si>
  <si>
    <t>07.März2016</t>
  </si>
  <si>
    <t>04.März2016</t>
  </si>
  <si>
    <t>03.März2016</t>
  </si>
  <si>
    <t>02.März2016</t>
  </si>
  <si>
    <t>01.März2016</t>
  </si>
  <si>
    <t>29.Feb.2016</t>
  </si>
  <si>
    <t>26.Feb.2016</t>
  </si>
  <si>
    <t>25.Feb.2016</t>
  </si>
  <si>
    <t>24.Feb.2016</t>
  </si>
  <si>
    <t>23.Feb.2016</t>
  </si>
  <si>
    <t>22.Feb.2016</t>
  </si>
  <si>
    <t>19.Feb.2016</t>
  </si>
  <si>
    <t>18.Feb.2016</t>
  </si>
  <si>
    <t>17.Feb.2016</t>
  </si>
  <si>
    <t>16.Feb.2016</t>
  </si>
  <si>
    <t>15.Feb.2016</t>
  </si>
  <si>
    <t>12.Feb.2016</t>
  </si>
  <si>
    <t>11.Feb.2016</t>
  </si>
  <si>
    <t>10.Feb.2016</t>
  </si>
  <si>
    <t>09.Feb.2016</t>
  </si>
  <si>
    <t>08.Feb.2016</t>
  </si>
  <si>
    <t>05.Feb.2016</t>
  </si>
  <si>
    <t>04.Feb.2016</t>
  </si>
  <si>
    <t>03.Feb.2016</t>
  </si>
  <si>
    <t>02.Feb.2016</t>
  </si>
  <si>
    <t>01.Feb.2016</t>
  </si>
  <si>
    <t>29.Jan.2016</t>
  </si>
  <si>
    <t>28.Jan.2016</t>
  </si>
  <si>
    <t>27.Jan.2016</t>
  </si>
  <si>
    <t>26.Jan.2016</t>
  </si>
  <si>
    <t>25.Jan.2016</t>
  </si>
  <si>
    <t>22.Jan.2016</t>
  </si>
  <si>
    <t>21.Jan.2016</t>
  </si>
  <si>
    <t>20.Jan.2016</t>
  </si>
  <si>
    <t>19.Jan.2016</t>
  </si>
  <si>
    <t>18.Jan.2016</t>
  </si>
  <si>
    <t>15.Jan.2016</t>
  </si>
  <si>
    <t>14.Jan.2016</t>
  </si>
  <si>
    <t>13.Jan.2016</t>
  </si>
  <si>
    <t>12.Jan.2016</t>
  </si>
  <si>
    <t>11.Jan.2016</t>
  </si>
  <si>
    <t>08.Jan.2016</t>
  </si>
  <si>
    <t>07.Jan.2016</t>
  </si>
  <si>
    <t>06.Jan.2016</t>
  </si>
  <si>
    <t>05.Jan.2016</t>
  </si>
  <si>
    <t>04.Jan.2016</t>
  </si>
  <si>
    <t>01.Jan.2016</t>
  </si>
  <si>
    <t>31.Dez.2015</t>
  </si>
  <si>
    <t>30.Dez.2015</t>
  </si>
  <si>
    <t>29.Dez.2015</t>
  </si>
  <si>
    <t>28.Dez.2015</t>
  </si>
  <si>
    <t>24.Dez.2015</t>
  </si>
  <si>
    <t>23.Dez.2015</t>
  </si>
  <si>
    <t>22.Dez.2015</t>
  </si>
  <si>
    <t>21.Dez.2015</t>
  </si>
  <si>
    <t>18.Dez.2015</t>
  </si>
  <si>
    <t>17.Dez.2015</t>
  </si>
  <si>
    <t>16.Dez.2015</t>
  </si>
  <si>
    <t>15.Dez.2015</t>
  </si>
  <si>
    <t>14.Dez.2015</t>
  </si>
  <si>
    <t>11.Dez.2015</t>
  </si>
  <si>
    <t>10.Dez.2015</t>
  </si>
  <si>
    <t>09.Dez.2015</t>
  </si>
  <si>
    <t>08.Dez.2015</t>
  </si>
  <si>
    <t>07.Dez.2015</t>
  </si>
  <si>
    <t>04.Dez.2015</t>
  </si>
  <si>
    <t>03.Dez.2015</t>
  </si>
  <si>
    <t>02.Dez.2015</t>
  </si>
  <si>
    <t>01.Dez.2015</t>
  </si>
  <si>
    <t>30.Nov.2015</t>
  </si>
  <si>
    <t>27.Nov.2015</t>
  </si>
  <si>
    <t>26.Nov.2015</t>
  </si>
  <si>
    <t>25.Nov.2015</t>
  </si>
  <si>
    <t>24.Nov.2015</t>
  </si>
  <si>
    <t>23.Nov.2015</t>
  </si>
  <si>
    <t>20.Nov.2015</t>
  </si>
  <si>
    <t>19.Nov.2015</t>
  </si>
  <si>
    <t>18.Nov.2015</t>
  </si>
  <si>
    <t>17.Nov.2015</t>
  </si>
  <si>
    <t>16.Nov.2015</t>
  </si>
  <si>
    <t>13.Nov.2015</t>
  </si>
  <si>
    <t>12.Nov.2015</t>
  </si>
  <si>
    <t>11.Nov.2015</t>
  </si>
  <si>
    <t>10.Nov.2015</t>
  </si>
  <si>
    <t>09.Nov.2015</t>
  </si>
  <si>
    <t>06.Nov.2015</t>
  </si>
  <si>
    <t>05.Nov.2015</t>
  </si>
  <si>
    <t>04.Nov.2015</t>
  </si>
  <si>
    <t>03.Nov.2015</t>
  </si>
  <si>
    <t>02.Nov.2015</t>
  </si>
  <si>
    <t>30.Okt.2015</t>
  </si>
  <si>
    <t>29.Okt.2015</t>
  </si>
  <si>
    <t>28.Okt.2015</t>
  </si>
  <si>
    <t>27.Okt.2015</t>
  </si>
  <si>
    <t>26.Okt.2015</t>
  </si>
  <si>
    <t>23.Okt.2015</t>
  </si>
  <si>
    <t>22.Okt.2015</t>
  </si>
  <si>
    <t>21.Okt.2015</t>
  </si>
  <si>
    <t>20.Okt.2015</t>
  </si>
  <si>
    <t>19.Okt.2015</t>
  </si>
  <si>
    <t>16.Okt.2015</t>
  </si>
  <si>
    <t>15.Okt.2015</t>
  </si>
  <si>
    <t>14.Okt.2015</t>
  </si>
  <si>
    <t>13.Okt.2015</t>
  </si>
  <si>
    <t>12.Okt.2015</t>
  </si>
  <si>
    <t>09.Okt.2015</t>
  </si>
  <si>
    <t>08.Okt.2015</t>
  </si>
  <si>
    <t>07.Okt.2015</t>
  </si>
  <si>
    <t>06.Okt.2015</t>
  </si>
  <si>
    <t>05.Okt.2015</t>
  </si>
  <si>
    <t>02.Okt.2015</t>
  </si>
  <si>
    <t>01.Okt.2015</t>
  </si>
  <si>
    <t>30.Sept.2015</t>
  </si>
  <si>
    <t>29.Sept.2015</t>
  </si>
  <si>
    <t>28.Sept.2015</t>
  </si>
  <si>
    <t>25.Sept.2015</t>
  </si>
  <si>
    <t>24.Sept.2015</t>
  </si>
  <si>
    <t>23.Sept.2015</t>
  </si>
  <si>
    <t>22.Sept.2015</t>
  </si>
  <si>
    <t>21.Sept.2015</t>
  </si>
  <si>
    <t>18.Sept.2015</t>
  </si>
  <si>
    <t>17.Sept.2015</t>
  </si>
  <si>
    <t>16.Sept.2015</t>
  </si>
  <si>
    <t>15.Sept.2015</t>
  </si>
  <si>
    <t>14.Sept.2015</t>
  </si>
  <si>
    <t>11.Sept.2015</t>
  </si>
  <si>
    <t>10.Sept.2015</t>
  </si>
  <si>
    <t>09.Sept.2015</t>
  </si>
  <si>
    <t>08.Sept.2015</t>
  </si>
  <si>
    <t>07.Sept.2015</t>
  </si>
  <si>
    <t>04.Sept.2015</t>
  </si>
  <si>
    <t>03.Sept.2015</t>
  </si>
  <si>
    <t>02.Sept.2015</t>
  </si>
  <si>
    <t>01.Sept.2015</t>
  </si>
  <si>
    <t>31.Aug.2015</t>
  </si>
  <si>
    <t>28.Aug.2015</t>
  </si>
  <si>
    <t>27.Aug.2015</t>
  </si>
  <si>
    <t>26.Aug.2015</t>
  </si>
  <si>
    <t>25.Aug.2015</t>
  </si>
  <si>
    <t>24.Aug.2015</t>
  </si>
  <si>
    <t>21.Aug.2015</t>
  </si>
  <si>
    <t>20.Aug.2015</t>
  </si>
  <si>
    <t>19.Aug.2015</t>
  </si>
  <si>
    <t>18.Aug.2015</t>
  </si>
  <si>
    <t>17.Aug.2015</t>
  </si>
  <si>
    <t>14.Aug.2015</t>
  </si>
  <si>
    <t>13.Aug.2015</t>
  </si>
  <si>
    <t>12.Aug.2015</t>
  </si>
  <si>
    <t>11.Aug.2015</t>
  </si>
  <si>
    <t>10.Aug.2015</t>
  </si>
  <si>
    <t>07.Aug.2015</t>
  </si>
  <si>
    <t>06.Aug.2015</t>
  </si>
  <si>
    <t>05.Aug.2015</t>
  </si>
  <si>
    <t>04.Aug.2015</t>
  </si>
  <si>
    <t>03.Aug.2015</t>
  </si>
  <si>
    <t>31.Juli2015</t>
  </si>
  <si>
    <t>30.Juli2015</t>
  </si>
  <si>
    <t>29.Juli2015</t>
  </si>
  <si>
    <t>28.Juli2015</t>
  </si>
  <si>
    <t>27.Juli2015</t>
  </si>
  <si>
    <t>24.Juli2015</t>
  </si>
  <si>
    <t>23.Juli2015</t>
  </si>
  <si>
    <t>22.Juli2015</t>
  </si>
  <si>
    <t>21.Juli2015</t>
  </si>
  <si>
    <t>20.Juli2015</t>
  </si>
  <si>
    <t>17.Juli2015</t>
  </si>
  <si>
    <t>16.Juli2015</t>
  </si>
  <si>
    <t>15.Juli2015</t>
  </si>
  <si>
    <t>14.Juli2015</t>
  </si>
  <si>
    <t>13.Juli2015</t>
  </si>
  <si>
    <t>10.Juli2015</t>
  </si>
  <si>
    <t>09.Juli2015</t>
  </si>
  <si>
    <t>08.Juli2015</t>
  </si>
  <si>
    <t>07.Juli2015</t>
  </si>
  <si>
    <t>06.Juli2015</t>
  </si>
  <si>
    <t>03.Juli2015</t>
  </si>
  <si>
    <t>02.Juli2015</t>
  </si>
  <si>
    <t>01.Juli2015</t>
  </si>
  <si>
    <t>30.Juni2015</t>
  </si>
  <si>
    <t>29.Juni2015</t>
  </si>
  <si>
    <t>26.Juni2015</t>
  </si>
  <si>
    <t>25.Juni2015</t>
  </si>
  <si>
    <t>24.Juni2015</t>
  </si>
  <si>
    <t>23.Juni2015</t>
  </si>
  <si>
    <t>22.Juni2015</t>
  </si>
  <si>
    <t>19.Juni2015</t>
  </si>
  <si>
    <t>18.Juni2015</t>
  </si>
  <si>
    <t>17.Juni2015</t>
  </si>
  <si>
    <t>16.Juni2015</t>
  </si>
  <si>
    <t>15.Juni2015</t>
  </si>
  <si>
    <t>12.Juni2015</t>
  </si>
  <si>
    <t>11.Juni2015</t>
  </si>
  <si>
    <t>10.Juni2015</t>
  </si>
  <si>
    <t>09.Juni2015</t>
  </si>
  <si>
    <t>08.Juni2015</t>
  </si>
  <si>
    <t>05.Juni2015</t>
  </si>
  <si>
    <t>04.Juni2015</t>
  </si>
  <si>
    <t>03.Juni2015</t>
  </si>
  <si>
    <t>02.Juni2015</t>
  </si>
  <si>
    <t>01.Juni2015</t>
  </si>
  <si>
    <t>29.Mai2015</t>
  </si>
  <si>
    <t>28.Mai2015</t>
  </si>
  <si>
    <t>27.Mai2015</t>
  </si>
  <si>
    <t>26.Mai2015</t>
  </si>
  <si>
    <t>25.Mai2015</t>
  </si>
  <si>
    <t>22.Mai2015</t>
  </si>
  <si>
    <t>21.Mai2015</t>
  </si>
  <si>
    <t>20.Mai2015</t>
  </si>
  <si>
    <t>19.Mai2015</t>
  </si>
  <si>
    <t>18.Mai2015</t>
  </si>
  <si>
    <t>15.Mai2015</t>
  </si>
  <si>
    <t>14.Mai2015</t>
  </si>
  <si>
    <t>13.Mai2015</t>
  </si>
  <si>
    <t>12.Mai2015</t>
  </si>
  <si>
    <t>11.Mai2015</t>
  </si>
  <si>
    <t>08.Mai2015</t>
  </si>
  <si>
    <t>07.Mai2015</t>
  </si>
  <si>
    <t>06.Mai2015</t>
  </si>
  <si>
    <t>05.Mai2015</t>
  </si>
  <si>
    <t>04.Mai2015</t>
  </si>
  <si>
    <t>01.Mai2015</t>
  </si>
  <si>
    <t>30.Apr.2015</t>
  </si>
  <si>
    <t>29.Apr.2015</t>
  </si>
  <si>
    <t>28.Apr.2015</t>
  </si>
  <si>
    <t>27.Apr.2015</t>
  </si>
  <si>
    <t>24.Apr.2015</t>
  </si>
  <si>
    <t>23.Apr.2015</t>
  </si>
  <si>
    <t>22.Apr.2015</t>
  </si>
  <si>
    <t>21.Apr.2015</t>
  </si>
  <si>
    <t>20.Apr.2015</t>
  </si>
  <si>
    <t>17.Apr.2015</t>
  </si>
  <si>
    <t>16.Apr.2015</t>
  </si>
  <si>
    <t>15.Apr.2015</t>
  </si>
  <si>
    <t>14.Apr.2015</t>
  </si>
  <si>
    <t>13.Apr.2015</t>
  </si>
  <si>
    <t>10.Apr.2015</t>
  </si>
  <si>
    <t>09.Apr.2015</t>
  </si>
  <si>
    <t>08.Apr.2015</t>
  </si>
  <si>
    <t>07.Apr.2015</t>
  </si>
  <si>
    <t>06.Apr.2015</t>
  </si>
  <si>
    <t>02.Apr.2015</t>
  </si>
  <si>
    <t>01.Apr.2015</t>
  </si>
  <si>
    <t>31.März2015</t>
  </si>
  <si>
    <t>30.März2015</t>
  </si>
  <si>
    <t>27.März2015</t>
  </si>
  <si>
    <t>26.März2015</t>
  </si>
  <si>
    <t>25.März2015</t>
  </si>
  <si>
    <t>24.März2015</t>
  </si>
  <si>
    <t>23.März2015</t>
  </si>
  <si>
    <t>20.März2015</t>
  </si>
  <si>
    <t>19.März2015</t>
  </si>
  <si>
    <t>18.März2015</t>
  </si>
  <si>
    <t>17.März2015</t>
  </si>
  <si>
    <t>16.März2015</t>
  </si>
  <si>
    <t>13.März2015</t>
  </si>
  <si>
    <t>12.März2015</t>
  </si>
  <si>
    <t>11.März2015</t>
  </si>
  <si>
    <t>10.März2015</t>
  </si>
  <si>
    <t>09.März2015</t>
  </si>
  <si>
    <t>06.März2015</t>
  </si>
  <si>
    <t>05.März2015</t>
  </si>
  <si>
    <t>04.März2015</t>
  </si>
  <si>
    <t>03.März2015</t>
  </si>
  <si>
    <t>02.März2015</t>
  </si>
  <si>
    <t>27.Feb.2015</t>
  </si>
  <si>
    <t>26.Feb.2015</t>
  </si>
  <si>
    <t>25.Feb.2015</t>
  </si>
  <si>
    <t>24.Feb.2015</t>
  </si>
  <si>
    <t>23.Feb.2015</t>
  </si>
  <si>
    <t>20.Feb.2015</t>
  </si>
  <si>
    <t>19.Feb.2015</t>
  </si>
  <si>
    <t>18.Feb.2015</t>
  </si>
  <si>
    <t>17.Feb.2015</t>
  </si>
  <si>
    <t>16.Feb.2015</t>
  </si>
  <si>
    <t>13.Feb.2015</t>
  </si>
  <si>
    <t>12.Feb.2015</t>
  </si>
  <si>
    <t>11.Feb.2015</t>
  </si>
  <si>
    <t>10.Feb.2015</t>
  </si>
  <si>
    <t>09.Feb.2015</t>
  </si>
  <si>
    <t>06.Feb.2015</t>
  </si>
  <si>
    <t>05.Feb.2015</t>
  </si>
  <si>
    <t>04.Feb.2015</t>
  </si>
  <si>
    <t>03.Feb.2015</t>
  </si>
  <si>
    <t>02.Feb.2015</t>
  </si>
  <si>
    <t>30.Jan.2015</t>
  </si>
  <si>
    <t>29.Jan.2015</t>
  </si>
  <si>
    <t>28.Jan.2015</t>
  </si>
  <si>
    <t>27.Jan.2015</t>
  </si>
  <si>
    <t>26.Jan.2015</t>
  </si>
  <si>
    <t>23.Jan.2015</t>
  </si>
  <si>
    <t>22.Jan.2015</t>
  </si>
  <si>
    <t>21.Jan.2015</t>
  </si>
  <si>
    <t>20.Jan.2015</t>
  </si>
  <si>
    <t>19.Jan.2015</t>
  </si>
  <si>
    <t>16.Jan.2015</t>
  </si>
  <si>
    <t>15.Jan.2015</t>
  </si>
  <si>
    <t>14.Jan.2015</t>
  </si>
  <si>
    <t>13.Jan.2015</t>
  </si>
  <si>
    <t>12.Jan.2015</t>
  </si>
  <si>
    <t>09.Jan.2015</t>
  </si>
  <si>
    <t>08.Jan.2015</t>
  </si>
  <si>
    <t>07.Jan.2015</t>
  </si>
  <si>
    <t>06.Jan.2015</t>
  </si>
  <si>
    <t>05.Jan.2015</t>
  </si>
  <si>
    <t>02.Jan.2015</t>
  </si>
  <si>
    <t>01.Jan.2015</t>
  </si>
  <si>
    <t>31.Dez.2014</t>
  </si>
  <si>
    <t>30.Dez.2014</t>
  </si>
  <si>
    <t>29.Dez.2014</t>
  </si>
  <si>
    <t>26.Dez.2014</t>
  </si>
  <si>
    <t>24.Dez.2014</t>
  </si>
  <si>
    <t>23.Dez.2014</t>
  </si>
  <si>
    <t>22.Dez.2014</t>
  </si>
  <si>
    <t>19.Dez.2014</t>
  </si>
  <si>
    <t>18.Dez.2014</t>
  </si>
  <si>
    <t>17.Dez.2014</t>
  </si>
  <si>
    <t>16.Dez.2014</t>
  </si>
  <si>
    <t>15.Dez.2014</t>
  </si>
  <si>
    <t>12.Dez.2014</t>
  </si>
  <si>
    <t>11.Dez.2014</t>
  </si>
  <si>
    <t>10.Dez.2014</t>
  </si>
  <si>
    <t>09.Dez.2014</t>
  </si>
  <si>
    <t>08.Dez.2014</t>
  </si>
  <si>
    <t>05.Dez.2014</t>
  </si>
  <si>
    <t>04.Dez.2014</t>
  </si>
  <si>
    <t>03.Dez.2014</t>
  </si>
  <si>
    <t>02.Dez.2014</t>
  </si>
  <si>
    <t>01.Dez.2014</t>
  </si>
  <si>
    <t>28.Nov.2014</t>
  </si>
  <si>
    <t>27.Nov.2014</t>
  </si>
  <si>
    <t>26.Nov.2014</t>
  </si>
  <si>
    <t>25.Nov.2014</t>
  </si>
  <si>
    <t>24.Nov.2014</t>
  </si>
  <si>
    <t>21.Nov.2014</t>
  </si>
  <si>
    <t>20.Nov.2014</t>
  </si>
  <si>
    <t>19.Nov.2014</t>
  </si>
  <si>
    <t>18.Nov.2014</t>
  </si>
  <si>
    <t>17.Nov.2014</t>
  </si>
  <si>
    <t>14.Nov.2014</t>
  </si>
  <si>
    <t>13.Nov.2014</t>
  </si>
  <si>
    <t>12.Nov.2014</t>
  </si>
  <si>
    <t>11.Nov.2014</t>
  </si>
  <si>
    <t>10.Nov.2014</t>
  </si>
  <si>
    <t>07.Nov.2014</t>
  </si>
  <si>
    <t>06.Nov.2014</t>
  </si>
  <si>
    <t>05.Nov.2014</t>
  </si>
  <si>
    <t>04.Nov.2014</t>
  </si>
  <si>
    <t>03.Nov.2014</t>
  </si>
  <si>
    <t>31.Okt.2014</t>
  </si>
  <si>
    <t>30.Okt.2014</t>
  </si>
  <si>
    <t>29.Okt.2014</t>
  </si>
  <si>
    <t>28.Okt.2014</t>
  </si>
  <si>
    <t>27.Okt.2014</t>
  </si>
  <si>
    <t>24.Okt.2014</t>
  </si>
  <si>
    <t>23.Okt.2014</t>
  </si>
  <si>
    <t>22.Okt.2014</t>
  </si>
  <si>
    <t>21.Okt.2014</t>
  </si>
  <si>
    <t>20.Okt.2014</t>
  </si>
  <si>
    <t>17.Okt.2014</t>
  </si>
  <si>
    <t>16.Okt.2014</t>
  </si>
  <si>
    <t>15.Okt.2014</t>
  </si>
  <si>
    <t>14.Okt.2014</t>
  </si>
  <si>
    <t>13.Okt.2014</t>
  </si>
  <si>
    <t>10.Okt.2014</t>
  </si>
  <si>
    <t>09.Okt.2014</t>
  </si>
  <si>
    <t>08.Okt.2014</t>
  </si>
  <si>
    <t>07.Okt.2014</t>
  </si>
  <si>
    <t>06.Okt.2014</t>
  </si>
  <si>
    <t>03.Okt.2014</t>
  </si>
  <si>
    <t>02.Okt.2014</t>
  </si>
  <si>
    <t>01.Okt.2014</t>
  </si>
  <si>
    <t>30.Sept.2014</t>
  </si>
  <si>
    <t>29.Sept.2014</t>
  </si>
  <si>
    <t>26.Sept.2014</t>
  </si>
  <si>
    <t>25.Sept.2014</t>
  </si>
  <si>
    <t>24.Sept.2014</t>
  </si>
  <si>
    <t>23.Sept.2014</t>
  </si>
  <si>
    <t>22.Sept.2014</t>
  </si>
  <si>
    <t>19.Sept.2014</t>
  </si>
  <si>
    <t>18.Sept.2014</t>
  </si>
  <si>
    <t>17.Sept.2014</t>
  </si>
  <si>
    <t>16.Sept.2014</t>
  </si>
  <si>
    <t>15.Sept.2014</t>
  </si>
  <si>
    <t>12.Sept.2014</t>
  </si>
  <si>
    <t>11.Sept.2014</t>
  </si>
  <si>
    <t>10.Sept.2014</t>
  </si>
  <si>
    <t>09.Sept.2014</t>
  </si>
  <si>
    <t>08.Sept.2014</t>
  </si>
  <si>
    <t>05.Sept.2014</t>
  </si>
  <si>
    <t>04.Sept.2014</t>
  </si>
  <si>
    <t>03.Sept.2014</t>
  </si>
  <si>
    <t>02.Sept.2014</t>
  </si>
  <si>
    <t>01.Sept.2014</t>
  </si>
  <si>
    <t>29.Aug.2014</t>
  </si>
  <si>
    <t>28.Aug.2014</t>
  </si>
  <si>
    <t>27.Aug.2014</t>
  </si>
  <si>
    <t>26.Aug.2014</t>
  </si>
  <si>
    <t>22.Aug.2014</t>
  </si>
  <si>
    <t>21.Aug.2014</t>
  </si>
  <si>
    <t>20.Aug.2014</t>
  </si>
  <si>
    <t>19.Aug.2014</t>
  </si>
  <si>
    <t>18.Aug.2014</t>
  </si>
  <si>
    <t>15.Aug.2014</t>
  </si>
  <si>
    <t>14.Aug.2014</t>
  </si>
  <si>
    <t>13.Aug.2014</t>
  </si>
  <si>
    <t>12.Aug.2014</t>
  </si>
  <si>
    <t>11.Aug.2014</t>
  </si>
  <si>
    <t>08.Aug.2014</t>
  </si>
  <si>
    <t>07.Aug.2014</t>
  </si>
  <si>
    <t>06.Aug.2014</t>
  </si>
  <si>
    <t>05.Aug.2014</t>
  </si>
  <si>
    <t>04.Aug.2014</t>
  </si>
  <si>
    <t>01.Aug.2014</t>
  </si>
  <si>
    <t>31.Juli2014</t>
  </si>
  <si>
    <t>30.Juli2014</t>
  </si>
  <si>
    <t>29.Juli2014</t>
  </si>
  <si>
    <t>28.Juli2014</t>
  </si>
  <si>
    <t>25.Juli2014</t>
  </si>
  <si>
    <t>24.Juli2014</t>
  </si>
  <si>
    <t>23.Juli2014</t>
  </si>
  <si>
    <t>22.Juli2014</t>
  </si>
  <si>
    <t>21.Juli2014</t>
  </si>
  <si>
    <t>18.Juli2014</t>
  </si>
  <si>
    <t>17.Juli2014</t>
  </si>
  <si>
    <t>16.Juli2014</t>
  </si>
  <si>
    <t>15.Juli2014</t>
  </si>
  <si>
    <t>14.Juli2014</t>
  </si>
  <si>
    <t>11.Juli2014</t>
  </si>
  <si>
    <t>10.Juli2014</t>
  </si>
  <si>
    <t>09.Juli2014</t>
  </si>
  <si>
    <t>08.Juli2014</t>
  </si>
  <si>
    <t>07.Juli2014</t>
  </si>
  <si>
    <t>04.Juli2014</t>
  </si>
  <si>
    <t>03.Juli2014</t>
  </si>
  <si>
    <t>02.Juli2014</t>
  </si>
  <si>
    <t>01.Juli2014</t>
  </si>
  <si>
    <t>30.Juni2014</t>
  </si>
  <si>
    <t>27.Juni2014</t>
  </si>
  <si>
    <t>26.Juni2014</t>
  </si>
  <si>
    <t>25.Juni2014</t>
  </si>
  <si>
    <t>24.Juni2014</t>
  </si>
  <si>
    <t>23.Juni2014</t>
  </si>
  <si>
    <t>20.Juni2014</t>
  </si>
  <si>
    <t>19.Juni2014</t>
  </si>
  <si>
    <t>18.Juni2014</t>
  </si>
  <si>
    <t>17.Juni2014</t>
  </si>
  <si>
    <t>16.Juni2014</t>
  </si>
  <si>
    <t>13.Juni2014</t>
  </si>
  <si>
    <t>12.Juni2014</t>
  </si>
  <si>
    <t>11.Juni2014</t>
  </si>
  <si>
    <t>10.Juni2014</t>
  </si>
  <si>
    <t>09.Juni2014</t>
  </si>
  <si>
    <t>06.Juni2014</t>
  </si>
  <si>
    <t>05.Juni2014</t>
  </si>
  <si>
    <t>04.Juni2014</t>
  </si>
  <si>
    <t>03.Juni2014</t>
  </si>
  <si>
    <t>02.Juni2014</t>
  </si>
  <si>
    <t>30.Mai2014</t>
  </si>
  <si>
    <t>29.Mai2014</t>
  </si>
  <si>
    <t>28.Mai2014</t>
  </si>
  <si>
    <t>27.Mai2014</t>
  </si>
  <si>
    <t>26.Mai2014</t>
  </si>
  <si>
    <t>23.Mai2014</t>
  </si>
  <si>
    <t>22.Mai2014</t>
  </si>
  <si>
    <t>21.Mai2014</t>
  </si>
  <si>
    <t>20.Mai2014</t>
  </si>
  <si>
    <t>19.Mai2014</t>
  </si>
  <si>
    <t>16.Mai2014</t>
  </si>
  <si>
    <t>15.Mai2014</t>
  </si>
  <si>
    <t>14.Mai2014</t>
  </si>
  <si>
    <t>13.Mai2014</t>
  </si>
  <si>
    <t>12.Mai2014</t>
  </si>
  <si>
    <t>09.Mai2014</t>
  </si>
  <si>
    <t>08.Mai2014</t>
  </si>
  <si>
    <t>07.Mai2014</t>
  </si>
  <si>
    <t>06.Mai2014</t>
  </si>
  <si>
    <t>05.Mai2014</t>
  </si>
  <si>
    <t>02.Mai2014</t>
  </si>
  <si>
    <t>01.Mai2014</t>
  </si>
  <si>
    <t>30.Apr.2014</t>
  </si>
  <si>
    <t>29.Apr.2014</t>
  </si>
  <si>
    <t>28.Apr.2014</t>
  </si>
  <si>
    <t>25.Apr.2014</t>
  </si>
  <si>
    <t>24.Apr.2014</t>
  </si>
  <si>
    <t>23.Apr.2014</t>
  </si>
  <si>
    <t>22.Apr.2014</t>
  </si>
  <si>
    <t>21.Apr.2014</t>
  </si>
  <si>
    <t>17.Apr.2014</t>
  </si>
  <si>
    <t>16.Apr.2014</t>
  </si>
  <si>
    <t>15.Apr.2014</t>
  </si>
  <si>
    <t>14.Apr.2014</t>
  </si>
  <si>
    <t>11.Apr.2014</t>
  </si>
  <si>
    <t>10.Apr.2014</t>
  </si>
  <si>
    <t>09.Apr.2014</t>
  </si>
  <si>
    <t>08.Apr.2014</t>
  </si>
  <si>
    <t>07.Apr.2014</t>
  </si>
  <si>
    <t>04.Apr.2014</t>
  </si>
  <si>
    <t>03.Apr.2014</t>
  </si>
  <si>
    <t>02.Apr.2014</t>
  </si>
  <si>
    <t>01.Apr.2014</t>
  </si>
  <si>
    <t>31.März2014</t>
  </si>
  <si>
    <t>28.März2014</t>
  </si>
  <si>
    <t>27.März2014</t>
  </si>
  <si>
    <t>26.März2014</t>
  </si>
  <si>
    <t>25.März2014</t>
  </si>
  <si>
    <t>24.März2014</t>
  </si>
  <si>
    <t>21.März2014</t>
  </si>
  <si>
    <t>20.März2014</t>
  </si>
  <si>
    <t>19.März2014</t>
  </si>
  <si>
    <t>18.März2014</t>
  </si>
  <si>
    <t>17.März2014</t>
  </si>
  <si>
    <t>14.März2014</t>
  </si>
  <si>
    <t>13.März2014</t>
  </si>
  <si>
    <t>12.März2014</t>
  </si>
  <si>
    <t>11.März2014</t>
  </si>
  <si>
    <t>10.März2014</t>
  </si>
  <si>
    <t>07.März2014</t>
  </si>
  <si>
    <t>06.März2014</t>
  </si>
  <si>
    <t>05.März2014</t>
  </si>
  <si>
    <t>04.März2014</t>
  </si>
  <si>
    <t>03.März2014</t>
  </si>
  <si>
    <t>28.Feb.2014</t>
  </si>
  <si>
    <t>27.Feb.2014</t>
  </si>
  <si>
    <t>26.Feb.2014</t>
  </si>
  <si>
    <t>25.Feb.2014</t>
  </si>
  <si>
    <t>24.Feb.2014</t>
  </si>
  <si>
    <t>21.Feb.2014</t>
  </si>
  <si>
    <t>20.Feb.2014</t>
  </si>
  <si>
    <t>19.Feb.2014</t>
  </si>
  <si>
    <t>18.Feb.2014</t>
  </si>
  <si>
    <t>17.Feb.2014</t>
  </si>
  <si>
    <t>14.Feb.2014</t>
  </si>
  <si>
    <t>13.Feb.2014</t>
  </si>
  <si>
    <t>12.Feb.2014</t>
  </si>
  <si>
    <t>11.Feb.2014</t>
  </si>
  <si>
    <t>10.Feb.2014</t>
  </si>
  <si>
    <t>07.Feb.2014</t>
  </si>
  <si>
    <t>06.Feb.2014</t>
  </si>
  <si>
    <t>05.Feb.2014</t>
  </si>
  <si>
    <t>04.Feb.2014</t>
  </si>
  <si>
    <t>03.Feb.2014</t>
  </si>
  <si>
    <t>31.Jan.2014</t>
  </si>
  <si>
    <t>30.Jan.2014</t>
  </si>
  <si>
    <t>29.Jan.2014</t>
  </si>
  <si>
    <t>28.Jan.2014</t>
  </si>
  <si>
    <t>27.Jan.2014</t>
  </si>
  <si>
    <t>24.Jan.2014</t>
  </si>
  <si>
    <t>23.Jan.2014</t>
  </si>
  <si>
    <t>22.Jan.2014</t>
  </si>
  <si>
    <t>21.Jan.2014</t>
  </si>
  <si>
    <t>20.Jan.2014</t>
  </si>
  <si>
    <t>17.Jan.2014</t>
  </si>
  <si>
    <t>16.Jan.2014</t>
  </si>
  <si>
    <t>15.Jan.2014</t>
  </si>
  <si>
    <t>14.Jan.2014</t>
  </si>
  <si>
    <t>13.Jan.2014</t>
  </si>
  <si>
    <t>10.Jan.2014</t>
  </si>
  <si>
    <t>09.Jan.2014</t>
  </si>
  <si>
    <t>08.Jan.2014</t>
  </si>
  <si>
    <t>07.Jan.2014</t>
  </si>
  <si>
    <t>06.Jan.2014</t>
  </si>
  <si>
    <t>03.Jan.2014</t>
  </si>
  <si>
    <t>02.Jan.2014</t>
  </si>
  <si>
    <t>01.Jan.2014</t>
  </si>
  <si>
    <t>31.Dez.2013</t>
  </si>
  <si>
    <t>30.Dez.2013</t>
  </si>
  <si>
    <t>27.Dez.2013</t>
  </si>
  <si>
    <t>26.Dez.2013</t>
  </si>
  <si>
    <t>24.Dez.2013</t>
  </si>
  <si>
    <t>23.Dez.2013</t>
  </si>
  <si>
    <t>20.Dez.2013</t>
  </si>
  <si>
    <t>19.Dez.2013</t>
  </si>
  <si>
    <t>18.Dez.2013</t>
  </si>
  <si>
    <t>17.Dez.2013</t>
  </si>
  <si>
    <t>16.Dez.2013</t>
  </si>
  <si>
    <t>13.Dez.2013</t>
  </si>
  <si>
    <t>12.Dez.2013</t>
  </si>
  <si>
    <t>11.Dez.2013</t>
  </si>
  <si>
    <t>10.Dez.2013</t>
  </si>
  <si>
    <t>09.Dez.2013</t>
  </si>
  <si>
    <t>06.Dez.2013</t>
  </si>
  <si>
    <t>05.Dez.2013</t>
  </si>
  <si>
    <t>04.Dez.2013</t>
  </si>
  <si>
    <t>03.Dez.2013</t>
  </si>
  <si>
    <t>02.Dez.2013</t>
  </si>
  <si>
    <t>29.Nov.2013</t>
  </si>
  <si>
    <t>28.Nov.2013</t>
  </si>
  <si>
    <t>27.Nov.2013</t>
  </si>
  <si>
    <t>26.Nov.2013</t>
  </si>
  <si>
    <t>25.Nov.2013</t>
  </si>
  <si>
    <t>22.Nov.2013</t>
  </si>
  <si>
    <t>21.Nov.2013</t>
  </si>
  <si>
    <t>20.Nov.2013</t>
  </si>
  <si>
    <t>19.Nov.2013</t>
  </si>
  <si>
    <t>18.Nov.2013</t>
  </si>
  <si>
    <t>15.Nov.2013</t>
  </si>
  <si>
    <t>14.Nov.2013</t>
  </si>
  <si>
    <t>13.Nov.2013</t>
  </si>
  <si>
    <t>12.Nov.2013</t>
  </si>
  <si>
    <t>11.Nov.2013</t>
  </si>
  <si>
    <t>08.Nov.2013</t>
  </si>
  <si>
    <t>07.Nov.2013</t>
  </si>
  <si>
    <t>06.Nov.2013</t>
  </si>
  <si>
    <t>05.Nov.2013</t>
  </si>
  <si>
    <t>04.Nov.2013</t>
  </si>
  <si>
    <t>01.Nov.2013</t>
  </si>
  <si>
    <t>31.Okt.2013</t>
  </si>
  <si>
    <t>30.Okt.2013</t>
  </si>
  <si>
    <t>29.Okt.2013</t>
  </si>
  <si>
    <t>28.Okt.2013</t>
  </si>
  <si>
    <t>25.Okt.2013</t>
  </si>
  <si>
    <t>24.Okt.2013</t>
  </si>
  <si>
    <t>23.Okt.2013</t>
  </si>
  <si>
    <t>22.Okt.2013</t>
  </si>
  <si>
    <t>21.Okt.2013</t>
  </si>
  <si>
    <t>18.Okt.2013</t>
  </si>
  <si>
    <t>17.Okt.2013</t>
  </si>
  <si>
    <t>16.Okt.2013</t>
  </si>
  <si>
    <t>15.Okt.2013</t>
  </si>
  <si>
    <t>14.Okt.2013</t>
  </si>
  <si>
    <t>11.Okt.2013</t>
  </si>
  <si>
    <t>10.Okt.2013</t>
  </si>
  <si>
    <t>09.Okt.2013</t>
  </si>
  <si>
    <t>08.Okt.2013</t>
  </si>
  <si>
    <t>07.Okt.2013</t>
  </si>
  <si>
    <t>04.Okt.2013</t>
  </si>
  <si>
    <t>03.Okt.2013</t>
  </si>
  <si>
    <t>02.Okt.2013</t>
  </si>
  <si>
    <t>01.Okt.2013</t>
  </si>
  <si>
    <t>30.Sept.2013</t>
  </si>
  <si>
    <t>27.Sept.2013</t>
  </si>
  <si>
    <t>26.Sept.2013</t>
  </si>
  <si>
    <t>25.Sept.2013</t>
  </si>
  <si>
    <t>24.Sept.2013</t>
  </si>
  <si>
    <t>19.Sept.2013</t>
  </si>
  <si>
    <t>18.Sept.2013</t>
  </si>
  <si>
    <t>17.Sept.2013</t>
  </si>
  <si>
    <t>16.Sept.2013</t>
  </si>
  <si>
    <t>13.Sept.2013</t>
  </si>
  <si>
    <t>12.Sept.2013</t>
  </si>
  <si>
    <t>11.Sept.2013</t>
  </si>
  <si>
    <t>10.Sept.2013</t>
  </si>
  <si>
    <t>09.Sept.2013</t>
  </si>
  <si>
    <t>06.Sept.2013</t>
  </si>
  <si>
    <t>05.Sept.2013</t>
  </si>
  <si>
    <t>04.Sept.2013</t>
  </si>
  <si>
    <t>03.Sept.2013</t>
  </si>
  <si>
    <t>02.Sept.2013</t>
  </si>
  <si>
    <t>30.Aug.2013</t>
  </si>
  <si>
    <t>29.Aug.2013</t>
  </si>
  <si>
    <t>28.Aug.2013</t>
  </si>
  <si>
    <t>27.Aug.2013</t>
  </si>
  <si>
    <t>26.Aug.2013</t>
  </si>
  <si>
    <t>23.Aug.2013</t>
  </si>
  <si>
    <t>22.Aug.2013</t>
  </si>
  <si>
    <t>21.Aug.2013</t>
  </si>
  <si>
    <t>20.Aug.2013</t>
  </si>
  <si>
    <t>19.Aug.2013</t>
  </si>
  <si>
    <t>16.Aug.2013</t>
  </si>
  <si>
    <t>15.Aug.2013</t>
  </si>
  <si>
    <t>14.Aug.2013</t>
  </si>
  <si>
    <t>13.Aug.2013</t>
  </si>
  <si>
    <t>12.Aug.2013</t>
  </si>
  <si>
    <t>09.Aug.2013</t>
  </si>
  <si>
    <t>08.Aug.2013</t>
  </si>
  <si>
    <t>07.Aug.2013</t>
  </si>
  <si>
    <t>06.Aug.2013</t>
  </si>
  <si>
    <t>05.Aug.2013</t>
  </si>
  <si>
    <t>02.Aug.2013</t>
  </si>
  <si>
    <t>01.Aug.2013</t>
  </si>
  <si>
    <t>31.Juli2013</t>
  </si>
  <si>
    <t>30.Juli2013</t>
  </si>
  <si>
    <t>29.Juli2013</t>
  </si>
  <si>
    <t>26.Juli2013</t>
  </si>
  <si>
    <t>25.Juli2013</t>
  </si>
  <si>
    <t>24.Juli2013</t>
  </si>
  <si>
    <t>23.Juli2013</t>
  </si>
  <si>
    <t>22.Juli2013</t>
  </si>
  <si>
    <t>19.Juli2013</t>
  </si>
  <si>
    <t>18.Juli2013</t>
  </si>
  <si>
    <t>17.Juli2013</t>
  </si>
  <si>
    <t>16.Juli2013</t>
  </si>
  <si>
    <t>15.Juli2013</t>
  </si>
  <si>
    <t>12.Juli2013</t>
  </si>
  <si>
    <t>11.Juli2013</t>
  </si>
  <si>
    <t>10.Juli2013</t>
  </si>
  <si>
    <t>09.Juli2013</t>
  </si>
  <si>
    <t>08.Juli2013</t>
  </si>
  <si>
    <t>05.Juli2013</t>
  </si>
  <si>
    <t>04.Juli2013</t>
  </si>
  <si>
    <t>03.Juli2013</t>
  </si>
  <si>
    <t>02.Juli2013</t>
  </si>
  <si>
    <t>01.Juli2013</t>
  </si>
  <si>
    <t>28.Juni2013</t>
  </si>
  <si>
    <t>27.Juni2013</t>
  </si>
  <si>
    <t>26.Juni2013</t>
  </si>
  <si>
    <t>25.Juni2013</t>
  </si>
  <si>
    <t>24.Juni2013</t>
  </si>
  <si>
    <t>21.Juni2013</t>
  </si>
  <si>
    <t>20.Juni2013</t>
  </si>
  <si>
    <t>19.Juni2013</t>
  </si>
  <si>
    <t>18.Juni2013</t>
  </si>
  <si>
    <t>17.Juni2013</t>
  </si>
  <si>
    <t>14.Juni2013</t>
  </si>
  <si>
    <t>13.Juni2013</t>
  </si>
  <si>
    <t>12.Juni2013</t>
  </si>
  <si>
    <t>11.Juni2013</t>
  </si>
  <si>
    <t>10.Juni2013</t>
  </si>
  <si>
    <t>07.Juni2013</t>
  </si>
  <si>
    <t>06.Juni2013</t>
  </si>
  <si>
    <t>05.Juni2013</t>
  </si>
  <si>
    <t>04.Juni2013</t>
  </si>
  <si>
    <t>03.Juni2013</t>
  </si>
  <si>
    <t>31.Mai2013</t>
  </si>
  <si>
    <t>30.Mai2013</t>
  </si>
  <si>
    <t>29.Mai2013</t>
  </si>
  <si>
    <t>28.Mai2013</t>
  </si>
  <si>
    <t>27.Mai2013</t>
  </si>
  <si>
    <t>24.Mai2013</t>
  </si>
  <si>
    <t>23.Mai2013</t>
  </si>
  <si>
    <t>22.Mai2013</t>
  </si>
  <si>
    <t>21.Mai2013</t>
  </si>
  <si>
    <t>20.Mai2013</t>
  </si>
  <si>
    <t>17.Mai2013</t>
  </si>
  <si>
    <t>16.Mai2013</t>
  </si>
  <si>
    <t>15.Mai2013</t>
  </si>
  <si>
    <t>14.Mai2013</t>
  </si>
  <si>
    <t>13.Mai2013</t>
  </si>
  <si>
    <t>10.Mai2013</t>
  </si>
  <si>
    <t>09.Mai2013</t>
  </si>
  <si>
    <t>08.Mai2013</t>
  </si>
  <si>
    <t>07.Mai2013</t>
  </si>
  <si>
    <t>06.Mai2013</t>
  </si>
  <si>
    <t>03.Mai2013</t>
  </si>
  <si>
    <t>02.Mai2013</t>
  </si>
  <si>
    <t>01.Mai2013</t>
  </si>
  <si>
    <t>30.Apr.2013</t>
  </si>
  <si>
    <t>29.Apr.2013</t>
  </si>
  <si>
    <t>26.Apr.2013</t>
  </si>
  <si>
    <t>25.Apr.2013</t>
  </si>
  <si>
    <t>24.Apr.2013</t>
  </si>
  <si>
    <t>23.Apr.2013</t>
  </si>
  <si>
    <t>22.Apr.2013</t>
  </si>
  <si>
    <t>19.Apr.2013</t>
  </si>
  <si>
    <t>18.Apr.2013</t>
  </si>
  <si>
    <t>17.Apr.2013</t>
  </si>
  <si>
    <t>16.Apr.2013</t>
  </si>
  <si>
    <t>15.Apr.2013</t>
  </si>
  <si>
    <t>12.Apr.2013</t>
  </si>
  <si>
    <t>11.Apr.2013</t>
  </si>
  <si>
    <t>10.Apr.2013</t>
  </si>
  <si>
    <t>09.Apr.2013</t>
  </si>
  <si>
    <t>08.Apr.2013</t>
  </si>
  <si>
    <t>05.Apr.2013</t>
  </si>
  <si>
    <t>04.Apr.2013</t>
  </si>
  <si>
    <t>03.Apr.2013</t>
  </si>
  <si>
    <t>02.Apr.2013</t>
  </si>
  <si>
    <t>01.Apr.2013</t>
  </si>
  <si>
    <t>29.März2013</t>
  </si>
  <si>
    <t>28.März2013</t>
  </si>
  <si>
    <t>27.März2013</t>
  </si>
  <si>
    <t>26.März2013</t>
  </si>
  <si>
    <t>25.März2013</t>
  </si>
  <si>
    <t>22.März2013</t>
  </si>
  <si>
    <t>21.März2013</t>
  </si>
  <si>
    <t>20.März2013</t>
  </si>
  <si>
    <t>19.März2013</t>
  </si>
  <si>
    <t>18.März2013</t>
  </si>
  <si>
    <t>15.März2013</t>
  </si>
  <si>
    <t>14.März2013</t>
  </si>
  <si>
    <t>13.März2013</t>
  </si>
  <si>
    <t>12.März2013</t>
  </si>
  <si>
    <t>11.März2013</t>
  </si>
  <si>
    <t>08.März2013</t>
  </si>
  <si>
    <t>07.März2013</t>
  </si>
  <si>
    <t>06.März2013</t>
  </si>
  <si>
    <t>05.März2013</t>
  </si>
  <si>
    <t>04.März2013</t>
  </si>
  <si>
    <t>01.März2013</t>
  </si>
  <si>
    <t>28.Feb.2013</t>
  </si>
  <si>
    <t>27.Feb.2013</t>
  </si>
  <si>
    <t>26.Feb.2013</t>
  </si>
  <si>
    <t>25.Feb.2013</t>
  </si>
  <si>
    <t>22.Feb.2013</t>
  </si>
  <si>
    <t>21.Feb.2013</t>
  </si>
  <si>
    <t>20.Feb.2013</t>
  </si>
  <si>
    <t>19.Feb.2013</t>
  </si>
  <si>
    <t>18.Feb.2013</t>
  </si>
  <si>
    <t>15.Feb.2013</t>
  </si>
  <si>
    <t>14.Feb.2013</t>
  </si>
  <si>
    <t>13.Feb.2013</t>
  </si>
  <si>
    <t>12.Feb.2013</t>
  </si>
  <si>
    <t>11.Feb.2013</t>
  </si>
  <si>
    <t>08.Feb.2013</t>
  </si>
  <si>
    <t>07.Feb.2013</t>
  </si>
  <si>
    <t>06.Feb.2013</t>
  </si>
  <si>
    <t>05.Feb.2013</t>
  </si>
  <si>
    <t>04.Feb.2013</t>
  </si>
  <si>
    <t>01.Feb.2013</t>
  </si>
  <si>
    <t>31.Jan.2013</t>
  </si>
  <si>
    <t>30.Jan.2013</t>
  </si>
  <si>
    <t>29.Jan.2013</t>
  </si>
  <si>
    <t>28.Jan.2013</t>
  </si>
  <si>
    <t>25.Jan.2013</t>
  </si>
  <si>
    <t>24.Jan.2013</t>
  </si>
  <si>
    <t>23.Jan.2013</t>
  </si>
  <si>
    <t>22.Jan.2013</t>
  </si>
  <si>
    <t>21.Jan.2013</t>
  </si>
  <si>
    <t>18.Jan.2013</t>
  </si>
  <si>
    <t>17.Jan.2013</t>
  </si>
  <si>
    <t>16.Jan.2013</t>
  </si>
  <si>
    <t>15.Jan.2013</t>
  </si>
  <si>
    <t>14.Jan.2013</t>
  </si>
  <si>
    <t>11.Jan.2013</t>
  </si>
  <si>
    <t>10.Jan.2013</t>
  </si>
  <si>
    <t>09.Jan.2013</t>
  </si>
  <si>
    <t>08.Jan.2013</t>
  </si>
  <si>
    <t>07.Jan.2013</t>
  </si>
  <si>
    <t>04.Jan.2013</t>
  </si>
  <si>
    <t>03.Jan.2013</t>
  </si>
  <si>
    <t>02.Jan.2013</t>
  </si>
  <si>
    <t>01.Jan.2013</t>
  </si>
  <si>
    <t>31.Dez.2012</t>
  </si>
  <si>
    <t>28.Dez.2012</t>
  </si>
  <si>
    <t>27.Dez.2012</t>
  </si>
  <si>
    <t>26.Dez.2012</t>
  </si>
  <si>
    <t>24.Dez.2012</t>
  </si>
  <si>
    <t>21.Dez.2012</t>
  </si>
  <si>
    <t>20.Dez.2012</t>
  </si>
  <si>
    <t>19.Dez.2012</t>
  </si>
  <si>
    <t>18.Dez.2012</t>
  </si>
  <si>
    <t>17.Dez.2012</t>
  </si>
  <si>
    <t>14.Dez.2012</t>
  </si>
  <si>
    <t>13.Dez.2012</t>
  </si>
  <si>
    <t>12.Dez.2012</t>
  </si>
  <si>
    <t>11.Dez.2012</t>
  </si>
  <si>
    <t>10.Dez.2012</t>
  </si>
  <si>
    <t>07.Dez.2012</t>
  </si>
  <si>
    <t>06.Dez.2012</t>
  </si>
  <si>
    <t>05.Dez.2012</t>
  </si>
  <si>
    <t>04.Dez.2012</t>
  </si>
  <si>
    <t>03.Dez.2012</t>
  </si>
  <si>
    <t>30.Nov.2012</t>
  </si>
  <si>
    <t>29.Nov.2012</t>
  </si>
  <si>
    <t>28.Nov.2012</t>
  </si>
  <si>
    <t>27.Nov.2012</t>
  </si>
  <si>
    <t>26.Nov.2012</t>
  </si>
  <si>
    <t>23.Nov.2012</t>
  </si>
  <si>
    <t>22.Nov.2012</t>
  </si>
  <si>
    <t>21.Nov.2012</t>
  </si>
  <si>
    <t>20.Nov.2012</t>
  </si>
  <si>
    <t>19.Nov.2012</t>
  </si>
  <si>
    <t>16.Nov.2012</t>
  </si>
  <si>
    <t>15.Nov.2012</t>
  </si>
  <si>
    <t>14.Nov.2012</t>
  </si>
  <si>
    <t>13.Nov.2012</t>
  </si>
  <si>
    <t>12.Nov.2012</t>
  </si>
  <si>
    <t>09.Nov.2012</t>
  </si>
  <si>
    <t>08.Nov.2012</t>
  </si>
  <si>
    <t>07.Nov.2012</t>
  </si>
  <si>
    <t>06.Nov.2012</t>
  </si>
  <si>
    <t>05.Nov.2012</t>
  </si>
  <si>
    <t>02.Nov.2012</t>
  </si>
  <si>
    <t>01.Nov.2012</t>
  </si>
  <si>
    <t>31.Okt.2012</t>
  </si>
  <si>
    <t>30.Okt.2012</t>
  </si>
  <si>
    <t>29.Okt.2012</t>
  </si>
  <si>
    <t>26.Okt.2012</t>
  </si>
  <si>
    <t>25.Okt.2012</t>
  </si>
  <si>
    <t>24.Okt.2012</t>
  </si>
  <si>
    <t>23.Okt.2012</t>
  </si>
  <si>
    <t>22.Okt.2012</t>
  </si>
  <si>
    <t>19.Okt.2012</t>
  </si>
  <si>
    <t>18.Okt.2012</t>
  </si>
  <si>
    <t>17.Okt.2012</t>
  </si>
  <si>
    <t>16.Okt.2012</t>
  </si>
  <si>
    <t>15.Okt.2012</t>
  </si>
  <si>
    <t>12.Okt.2012</t>
  </si>
  <si>
    <t>11.Okt.2012</t>
  </si>
  <si>
    <t>10.Okt.2012</t>
  </si>
  <si>
    <t>09.Okt.2012</t>
  </si>
  <si>
    <t>08.Okt.2012</t>
  </si>
  <si>
    <t>05.Okt.2012</t>
  </si>
  <si>
    <t>04.Okt.2012</t>
  </si>
  <si>
    <t>03.Okt.2012</t>
  </si>
  <si>
    <t>02.Okt.2012</t>
  </si>
  <si>
    <t>01.Okt.2012</t>
  </si>
  <si>
    <t>28.Sept.2012</t>
  </si>
  <si>
    <t>27.Sept.2012</t>
  </si>
  <si>
    <t>26.Sept.2012</t>
  </si>
  <si>
    <t>25.Sept.2012</t>
  </si>
  <si>
    <t>24.Sept.2012</t>
  </si>
  <si>
    <t>21.Sept.2012</t>
  </si>
  <si>
    <t>20.Sept.2012</t>
  </si>
  <si>
    <t>19.Sept.2012</t>
  </si>
  <si>
    <t>18.Sept.2012</t>
  </si>
  <si>
    <t>17.Sept.2012</t>
  </si>
  <si>
    <t>14.Sept.2012</t>
  </si>
  <si>
    <t>13.Sept.2012</t>
  </si>
  <si>
    <t>12.Sept.2012</t>
  </si>
  <si>
    <t>11.Sept.2012</t>
  </si>
  <si>
    <t>10.Sept.2012</t>
  </si>
  <si>
    <t>07.Sept.2012</t>
  </si>
  <si>
    <t>06.Sept.2012</t>
  </si>
  <si>
    <t>05.Sept.2012</t>
  </si>
  <si>
    <t>04.Sept.2012</t>
  </si>
  <si>
    <t>03.Sept.2012</t>
  </si>
  <si>
    <t>31.Aug.2012</t>
  </si>
  <si>
    <t>30.Aug.2012</t>
  </si>
  <si>
    <t>29.Aug.2012</t>
  </si>
  <si>
    <t>28.Aug.2012</t>
  </si>
  <si>
    <t>27.Aug.2012</t>
  </si>
  <si>
    <t>24.Aug.2012</t>
  </si>
  <si>
    <t>23.Aug.2012</t>
  </si>
  <si>
    <t>22.Aug.2012</t>
  </si>
  <si>
    <t>21.Aug.2012</t>
  </si>
  <si>
    <t>20.Aug.2012</t>
  </si>
  <si>
    <t>17.Aug.2012</t>
  </si>
  <si>
    <t>16.Aug.2012</t>
  </si>
  <si>
    <t>15.Aug.2012</t>
  </si>
  <si>
    <t>14.Aug.2012</t>
  </si>
  <si>
    <t>13.Aug.2012</t>
  </si>
  <si>
    <t>10.Aug.2012</t>
  </si>
  <si>
    <t>09.Aug.2012</t>
  </si>
  <si>
    <t>08.Aug.2012</t>
  </si>
  <si>
    <t>07.Aug.2012</t>
  </si>
  <si>
    <t>06.Aug.2012</t>
  </si>
  <si>
    <t>03.Aug.2012</t>
  </si>
  <si>
    <t>02.Aug.2012</t>
  </si>
  <si>
    <t>01.Aug.2012</t>
  </si>
  <si>
    <t>31.Juli2012</t>
  </si>
  <si>
    <t>30.Juli2012</t>
  </si>
  <si>
    <t>27.Juli2012</t>
  </si>
  <si>
    <t>26.Juli2012</t>
  </si>
  <si>
    <t>25.Juli2012</t>
  </si>
  <si>
    <t>24.Juli2012</t>
  </si>
  <si>
    <t>23.Juli2012</t>
  </si>
  <si>
    <t>20.Juli2012</t>
  </si>
  <si>
    <t>19.Juli2012</t>
  </si>
  <si>
    <t>18.Juli2012</t>
  </si>
  <si>
    <t>17.Juli2012</t>
  </si>
  <si>
    <t>16.Juli2012</t>
  </si>
  <si>
    <t>13.Juli2012</t>
  </si>
  <si>
    <t>12.Juli2012</t>
  </si>
  <si>
    <t>11.Juli2012</t>
  </si>
  <si>
    <t>10.Juli2012</t>
  </si>
  <si>
    <t>09.Juli2012</t>
  </si>
  <si>
    <t>06.Juli2012</t>
  </si>
  <si>
    <t>05.Juli2012</t>
  </si>
  <si>
    <t>04.Juli2012</t>
  </si>
  <si>
    <t>03.Juli2012</t>
  </si>
  <si>
    <t>02.Juli2012</t>
  </si>
  <si>
    <t>29.Juni2012</t>
  </si>
  <si>
    <t>28.Juni2012</t>
  </si>
  <si>
    <t>27.Juni2012</t>
  </si>
  <si>
    <t>26.Juni2012</t>
  </si>
  <si>
    <t>25.Juni2012</t>
  </si>
  <si>
    <t>22.Juni2012</t>
  </si>
  <si>
    <t>21.Juni2012</t>
  </si>
  <si>
    <t>20.Juni2012</t>
  </si>
  <si>
    <t>19.Juni2012</t>
  </si>
  <si>
    <t>18.Juni2012</t>
  </si>
  <si>
    <t>15.Juni2012</t>
  </si>
  <si>
    <t>14.Juni2012</t>
  </si>
  <si>
    <t>13.Juni2012</t>
  </si>
  <si>
    <t>12.Juni2012</t>
  </si>
  <si>
    <t>11.Juni2012</t>
  </si>
  <si>
    <t>08.Juni2012</t>
  </si>
  <si>
    <t>07.Juni2012</t>
  </si>
  <si>
    <t>06.Juni2012</t>
  </si>
  <si>
    <t>05.Juni2012</t>
  </si>
  <si>
    <t>04.Juni2012</t>
  </si>
  <si>
    <t>01.Juni2012</t>
  </si>
  <si>
    <t>31.Mai2012</t>
  </si>
  <si>
    <t>30.Mai2012</t>
  </si>
  <si>
    <t>29.Mai2012</t>
  </si>
  <si>
    <t>28.Mai2012</t>
  </si>
  <si>
    <t>25.Mai2012</t>
  </si>
  <si>
    <t>24.Mai2012</t>
  </si>
  <si>
    <t>23.Mai2012</t>
  </si>
  <si>
    <t>22.Mai2012</t>
  </si>
  <si>
    <t>21.Mai2012</t>
  </si>
  <si>
    <t>18.Mai2012</t>
  </si>
  <si>
    <t>17.Mai2012</t>
  </si>
  <si>
    <t>16.Mai2012</t>
  </si>
  <si>
    <t>15.Mai2012</t>
  </si>
  <si>
    <t>14.Mai2012</t>
  </si>
  <si>
    <t>11.Mai2012</t>
  </si>
  <si>
    <t>10.Mai2012</t>
  </si>
  <si>
    <t>09.Mai2012</t>
  </si>
  <si>
    <t>08.Mai2012</t>
  </si>
  <si>
    <t>07.Mai2012</t>
  </si>
  <si>
    <t>04.Mai2012</t>
  </si>
  <si>
    <t>03.Mai2012</t>
  </si>
  <si>
    <t>02.Mai2012</t>
  </si>
  <si>
    <t>01.Mai2012</t>
  </si>
  <si>
    <t>30.Apr.2012</t>
  </si>
  <si>
    <t>27.Apr.2012</t>
  </si>
  <si>
    <t>26.Apr.2012</t>
  </si>
  <si>
    <t>25.Apr.2012</t>
  </si>
  <si>
    <t>24.Apr.2012</t>
  </si>
  <si>
    <t>23.Apr.2012</t>
  </si>
  <si>
    <t>20.Apr.2012</t>
  </si>
  <si>
    <t>19.Apr.2012</t>
  </si>
  <si>
    <t>18.Apr.2012</t>
  </si>
  <si>
    <t>17.Apr.2012</t>
  </si>
  <si>
    <t>16.Apr.2012</t>
  </si>
  <si>
    <t>13.Apr.2012</t>
  </si>
  <si>
    <t>12.Apr.2012</t>
  </si>
  <si>
    <t>11.Apr.2012</t>
  </si>
  <si>
    <t>10.Apr.2012</t>
  </si>
  <si>
    <t>09.Apr.2012</t>
  </si>
  <si>
    <t>06.Apr.2012</t>
  </si>
  <si>
    <t>05.Apr.2012</t>
  </si>
  <si>
    <t>04.Apr.2012</t>
  </si>
  <si>
    <t>03.Apr.2012</t>
  </si>
  <si>
    <t>02.Apr.2012</t>
  </si>
  <si>
    <t>30.März2012</t>
  </si>
  <si>
    <t>29.März2012</t>
  </si>
  <si>
    <t>28.März2012</t>
  </si>
  <si>
    <t>27.März2012</t>
  </si>
  <si>
    <t>26.März2012</t>
  </si>
  <si>
    <t>23.März2012</t>
  </si>
  <si>
    <t>22.März2012</t>
  </si>
  <si>
    <t>21.März2012</t>
  </si>
  <si>
    <t>20.März2012</t>
  </si>
  <si>
    <t>19.März2012</t>
  </si>
  <si>
    <t>16.März2012</t>
  </si>
  <si>
    <t>15.März2012</t>
  </si>
  <si>
    <t>14.März2012</t>
  </si>
  <si>
    <t>13.März2012</t>
  </si>
  <si>
    <t>12.März2012</t>
  </si>
  <si>
    <t>09.März2012</t>
  </si>
  <si>
    <t>08.März2012</t>
  </si>
  <si>
    <t>07.März2012</t>
  </si>
  <si>
    <t>06.März2012</t>
  </si>
  <si>
    <t>05.März2012</t>
  </si>
  <si>
    <t>02.März2012</t>
  </si>
  <si>
    <t>01.März2012</t>
  </si>
  <si>
    <t>29.Feb.2012</t>
  </si>
  <si>
    <t>28.Feb.2012</t>
  </si>
  <si>
    <t>27.Feb.2012</t>
  </si>
  <si>
    <t>24.Feb.2012</t>
  </si>
  <si>
    <t>23.Feb.2012</t>
  </si>
  <si>
    <t>22.Feb.2012</t>
  </si>
  <si>
    <t>21.Feb.2012</t>
  </si>
  <si>
    <t>20.Feb.2012</t>
  </si>
  <si>
    <t>17.Feb.2012</t>
  </si>
  <si>
    <t>16.Feb.2012</t>
  </si>
  <si>
    <t>15.Feb.2012</t>
  </si>
  <si>
    <t>14.Feb.2012</t>
  </si>
  <si>
    <t>13.Feb.2012</t>
  </si>
  <si>
    <t>10.Feb.2012</t>
  </si>
  <si>
    <t>09.Feb.2012</t>
  </si>
  <si>
    <t>08.Feb.2012</t>
  </si>
  <si>
    <t>07.Feb.2012</t>
  </si>
  <si>
    <t>06.Feb.2012</t>
  </si>
  <si>
    <t>03.Feb.2012</t>
  </si>
  <si>
    <t>02.Feb.2012</t>
  </si>
  <si>
    <t>01.Feb.2012</t>
  </si>
  <si>
    <t>31.Jan.2012</t>
  </si>
  <si>
    <t>30.Jan.2012</t>
  </si>
  <si>
    <t>27.Jan.2012</t>
  </si>
  <si>
    <t>26.Jan.2012</t>
  </si>
  <si>
    <t>25.Jan.2012</t>
  </si>
  <si>
    <t>24.Jan.2012</t>
  </si>
  <si>
    <t>23.Jan.2012</t>
  </si>
  <si>
    <t>20.Jan.2012</t>
  </si>
  <si>
    <t>19.Jan.2012</t>
  </si>
  <si>
    <t>18.Jan.2012</t>
  </si>
  <si>
    <t>17.Jan.2012</t>
  </si>
  <si>
    <t>16.Jan.2012</t>
  </si>
  <si>
    <t>13.Jan.2012</t>
  </si>
  <si>
    <t>12.Jan.2012</t>
  </si>
  <si>
    <t>11.Jan.2012</t>
  </si>
  <si>
    <t>10.Jan.2012</t>
  </si>
  <si>
    <t>09.Jan.2012</t>
  </si>
  <si>
    <t>06.Jan.2012</t>
  </si>
  <si>
    <t>05.Jan.2012</t>
  </si>
  <si>
    <t>04.Jan.2012</t>
  </si>
  <si>
    <t>03.Jan.2012</t>
  </si>
  <si>
    <t>02.Jan.2012</t>
  </si>
  <si>
    <t>30.Dez.2011</t>
  </si>
  <si>
    <t>29.Dez.2011</t>
  </si>
  <si>
    <t>28.Dez.2011</t>
  </si>
  <si>
    <t>27.Dez.2011</t>
  </si>
  <si>
    <t>26.Dez.2011</t>
  </si>
  <si>
    <t>23.Dez.2011</t>
  </si>
  <si>
    <t>22.Dez.2011</t>
  </si>
  <si>
    <t>21.Dez.2011</t>
  </si>
  <si>
    <t>20.Dez.2011</t>
  </si>
  <si>
    <t>19.Dez.2011</t>
  </si>
  <si>
    <t>16.Dez.2011</t>
  </si>
  <si>
    <t>15.Dez.2011</t>
  </si>
  <si>
    <t>14.Dez.2011</t>
  </si>
  <si>
    <t>13.Dez.2011</t>
  </si>
  <si>
    <t>12.Dez.2011</t>
  </si>
  <si>
    <t>09.Dez.2011</t>
  </si>
  <si>
    <t>08.Dez.2011</t>
  </si>
  <si>
    <t>07.Dez.2011</t>
  </si>
  <si>
    <t>06.Dez.2011</t>
  </si>
  <si>
    <t>05.Dez.2011</t>
  </si>
  <si>
    <t>02.Dez.2011</t>
  </si>
  <si>
    <t>01.Dez.2011</t>
  </si>
  <si>
    <t>30.Nov.2011</t>
  </si>
  <si>
    <t>29.Nov.2011</t>
  </si>
  <si>
    <t>28.Nov.2011</t>
  </si>
  <si>
    <t>25.Nov.2011</t>
  </si>
  <si>
    <t>24.Nov.2011</t>
  </si>
  <si>
    <t>23.Nov.2011</t>
  </si>
  <si>
    <t>22.Nov.2011</t>
  </si>
  <si>
    <t>21.Nov.2011</t>
  </si>
  <si>
    <t>18.Nov.2011</t>
  </si>
  <si>
    <t>17.Nov.2011</t>
  </si>
  <si>
    <t>16.Nov.2011</t>
  </si>
  <si>
    <t>15.Nov.2011</t>
  </si>
  <si>
    <t>14.Nov.2011</t>
  </si>
  <si>
    <t>11.Nov.2011</t>
  </si>
  <si>
    <t>10.Nov.2011</t>
  </si>
  <si>
    <t>09.Nov.2011</t>
  </si>
  <si>
    <t>08.Nov.2011</t>
  </si>
  <si>
    <t>07.Nov.2011</t>
  </si>
  <si>
    <t>04.Nov.2011</t>
  </si>
  <si>
    <t>03.Nov.2011</t>
  </si>
  <si>
    <t>02.Nov.2011</t>
  </si>
  <si>
    <t>01.Nov.2011</t>
  </si>
  <si>
    <t>31.Okt.2011</t>
  </si>
  <si>
    <t>28.Okt.2011</t>
  </si>
  <si>
    <t>27.Okt.2011</t>
  </si>
  <si>
    <t>26.Okt.2011</t>
  </si>
  <si>
    <t>25.Okt.2011</t>
  </si>
  <si>
    <t>24.Okt.2011</t>
  </si>
  <si>
    <t>21.Okt.2011</t>
  </si>
  <si>
    <t>20.Okt.2011</t>
  </si>
  <si>
    <t>19.Okt.2011</t>
  </si>
  <si>
    <t>18.Okt.2011</t>
  </si>
  <si>
    <t>17.Okt.2011</t>
  </si>
  <si>
    <t>14.Okt.2011</t>
  </si>
  <si>
    <t>13.Okt.2011</t>
  </si>
  <si>
    <t>12.Okt.2011</t>
  </si>
  <si>
    <t>11.Okt.2011</t>
  </si>
  <si>
    <t>10.Okt.2011</t>
  </si>
  <si>
    <t>07.Okt.2011</t>
  </si>
  <si>
    <t>06.Okt.2011</t>
  </si>
  <si>
    <t>05.Okt.2011</t>
  </si>
  <si>
    <t>04.Okt.2011</t>
  </si>
  <si>
    <t>03.Okt.2011</t>
  </si>
  <si>
    <t>30.Sept.2011</t>
  </si>
  <si>
    <t>29.Sept.2011</t>
  </si>
  <si>
    <t>28.Sept.2011</t>
  </si>
  <si>
    <t>27.Sept.2011</t>
  </si>
  <si>
    <t>26.Sept.2011</t>
  </si>
  <si>
    <t>23.Sept.2011</t>
  </si>
  <si>
    <t>22.Sept.2011</t>
  </si>
  <si>
    <t>21.Sept.2011</t>
  </si>
  <si>
    <t>20.Sept.2011</t>
  </si>
  <si>
    <t>19.Sept.2011</t>
  </si>
  <si>
    <t>16.Sept.2011</t>
  </si>
  <si>
    <t>15.Sept.2011</t>
  </si>
  <si>
    <t>14.Sept.2011</t>
  </si>
  <si>
    <t>13.Sept.2011</t>
  </si>
  <si>
    <t>12.Sept.2011</t>
  </si>
  <si>
    <t>09.Sept.2011</t>
  </si>
  <si>
    <t>08.Sept.2011</t>
  </si>
  <si>
    <t>07.Sept.2011</t>
  </si>
  <si>
    <t>06.Sept.2011</t>
  </si>
  <si>
    <t>05.Sept.2011</t>
  </si>
  <si>
    <t>02.Sept.2011</t>
  </si>
  <si>
    <t>01.Sept.2011</t>
  </si>
  <si>
    <t>31.Aug.2011</t>
  </si>
  <si>
    <t>30.Aug.2011</t>
  </si>
  <si>
    <t>29.Aug.2011</t>
  </si>
  <si>
    <t>26.Aug.2011</t>
  </si>
  <si>
    <t>25.Aug.2011</t>
  </si>
  <si>
    <t>24.Aug.2011</t>
  </si>
  <si>
    <t>23.Aug.2011</t>
  </si>
  <si>
    <t>22.Aug.2011</t>
  </si>
  <si>
    <t>19.Aug.2011</t>
  </si>
  <si>
    <t>18.Aug.2011</t>
  </si>
  <si>
    <t>17.Aug.2011</t>
  </si>
  <si>
    <t>16.Aug.2011</t>
  </si>
  <si>
    <t>15.Aug.2011</t>
  </si>
  <si>
    <t>12.Aug.2011</t>
  </si>
  <si>
    <t>11.Aug.2011</t>
  </si>
  <si>
    <t>10.Aug.2011</t>
  </si>
  <si>
    <t>09.Aug.2011</t>
  </si>
  <si>
    <t>08.Aug.2011</t>
  </si>
  <si>
    <t>05.Aug.2011</t>
  </si>
  <si>
    <t>04.Aug.2011</t>
  </si>
  <si>
    <t>03.Aug.2011</t>
  </si>
  <si>
    <t>02.Aug.2011</t>
  </si>
  <si>
    <t>01.Aug.2011</t>
  </si>
  <si>
    <t>29.Juli2011</t>
  </si>
  <si>
    <t>28.Juli2011</t>
  </si>
  <si>
    <t>27.Juli2011</t>
  </si>
  <si>
    <t>26.Juli2011</t>
  </si>
  <si>
    <t>25.Juli2011</t>
  </si>
  <si>
    <t>22.Juli2011</t>
  </si>
  <si>
    <t>21.Juli2011</t>
  </si>
  <si>
    <t>20.Juli2011</t>
  </si>
  <si>
    <t>19.Juli2011</t>
  </si>
  <si>
    <t>18.Juli2011</t>
  </si>
  <si>
    <t>15.Juli2011</t>
  </si>
  <si>
    <t>14.Juli2011</t>
  </si>
  <si>
    <t>13.Juli2011</t>
  </si>
  <si>
    <t>12.Juli2011</t>
  </si>
  <si>
    <t>11.Juli2011</t>
  </si>
  <si>
    <t>08.Juli2011</t>
  </si>
  <si>
    <t>07.Juli2011</t>
  </si>
  <si>
    <t>06.Juli2011</t>
  </si>
  <si>
    <t>05.Juli2011</t>
  </si>
  <si>
    <t>04.Juli2011</t>
  </si>
  <si>
    <t>01.Juli2011</t>
  </si>
  <si>
    <t>30.Juni2011</t>
  </si>
  <si>
    <t>29.Juni2011</t>
  </si>
  <si>
    <t>28.Juni2011</t>
  </si>
  <si>
    <t>27.Juni2011</t>
  </si>
  <si>
    <t>24.Juni2011</t>
  </si>
  <si>
    <t>23.Juni2011</t>
  </si>
  <si>
    <t>22.Juni2011</t>
  </si>
  <si>
    <t>21.Juni2011</t>
  </si>
  <si>
    <t>20.Juni2011</t>
  </si>
  <si>
    <t>17.Juni2011</t>
  </si>
  <si>
    <t>16.Juni2011</t>
  </si>
  <si>
    <t>15.Juni2011</t>
  </si>
  <si>
    <t>14.Juni2011</t>
  </si>
  <si>
    <t>13.Juni2011</t>
  </si>
  <si>
    <t>10.Juni2011</t>
  </si>
  <si>
    <t>09.Juni2011</t>
  </si>
  <si>
    <t>08.Juni2011</t>
  </si>
  <si>
    <t>07.Juni2011</t>
  </si>
  <si>
    <t>06.Juni2011</t>
  </si>
  <si>
    <t>03.Juni2011</t>
  </si>
  <si>
    <t>02.Juni2011</t>
  </si>
  <si>
    <t>01.Juni2011</t>
  </si>
  <si>
    <t>31.Mai2011</t>
  </si>
  <si>
    <t>30.Mai2011</t>
  </si>
  <si>
    <t>27.Mai2011</t>
  </si>
  <si>
    <t>26.Mai2011</t>
  </si>
  <si>
    <t>25.Mai2011</t>
  </si>
  <si>
    <t>24.Mai2011</t>
  </si>
  <si>
    <t>23.Mai2011</t>
  </si>
  <si>
    <t>20.Mai2011</t>
  </si>
  <si>
    <t>19.Mai2011</t>
  </si>
  <si>
    <t>18.Mai2011</t>
  </si>
  <si>
    <t>17.Mai2011</t>
  </si>
  <si>
    <t>16.Mai2011</t>
  </si>
  <si>
    <t>13.Mai2011</t>
  </si>
  <si>
    <t>12.Mai2011</t>
  </si>
  <si>
    <t>11.Mai2011</t>
  </si>
  <si>
    <t>10.Mai2011</t>
  </si>
  <si>
    <t>09.Mai2011</t>
  </si>
  <si>
    <t>06.Mai2011</t>
  </si>
  <si>
    <t>05.Mai2011</t>
  </si>
  <si>
    <t>04.Mai2011</t>
  </si>
  <si>
    <t>03.Mai2011</t>
  </si>
  <si>
    <t>02.Mai2011</t>
  </si>
  <si>
    <t>29.Apr.2011</t>
  </si>
  <si>
    <t>28.Apr.2011</t>
  </si>
  <si>
    <t>27.Apr.2011</t>
  </si>
  <si>
    <t>26.Apr.2011</t>
  </si>
  <si>
    <t>25.Apr.2011</t>
  </si>
  <si>
    <t>21.Apr.2011</t>
  </si>
  <si>
    <t>20.Apr.2011</t>
  </si>
  <si>
    <t>19.Apr.2011</t>
  </si>
  <si>
    <t>18.Apr.2011</t>
  </si>
  <si>
    <t>15.Apr.2011</t>
  </si>
  <si>
    <t>14.Apr.2011</t>
  </si>
  <si>
    <t>13.Apr.2011</t>
  </si>
  <si>
    <t>12.Apr.2011</t>
  </si>
  <si>
    <t>11.Apr.2011</t>
  </si>
  <si>
    <t>08.Apr.2011</t>
  </si>
  <si>
    <t>07.Apr.2011</t>
  </si>
  <si>
    <t>06.Apr.2011</t>
  </si>
  <si>
    <t>05.Apr.2011</t>
  </si>
  <si>
    <t>04.Apr.2011</t>
  </si>
  <si>
    <t>01.Apr.2011</t>
  </si>
  <si>
    <t>31.März2011</t>
  </si>
  <si>
    <t>30.März2011</t>
  </si>
  <si>
    <t>29.März2011</t>
  </si>
  <si>
    <t>28.März2011</t>
  </si>
  <si>
    <t>25.März2011</t>
  </si>
  <si>
    <t>24.März2011</t>
  </si>
  <si>
    <t>23.März2011</t>
  </si>
  <si>
    <t>22.März2011</t>
  </si>
  <si>
    <t>21.März2011</t>
  </si>
  <si>
    <t>18.März2011</t>
  </si>
  <si>
    <t>17.März2011</t>
  </si>
  <si>
    <t>16.März2011</t>
  </si>
  <si>
    <t>15.März2011</t>
  </si>
  <si>
    <t>14.März2011</t>
  </si>
  <si>
    <t>11.März2011</t>
  </si>
  <si>
    <t>10.März2011</t>
  </si>
  <si>
    <t>09.März2011</t>
  </si>
  <si>
    <t>08.März2011</t>
  </si>
  <si>
    <t>07.März2011</t>
  </si>
  <si>
    <t>04.März2011</t>
  </si>
  <si>
    <t>03.März2011</t>
  </si>
  <si>
    <t>02.März2011</t>
  </si>
  <si>
    <t>01.März2011</t>
  </si>
  <si>
    <t>28.Feb.2011</t>
  </si>
  <si>
    <t>25.Feb.2011</t>
  </si>
  <si>
    <t>24.Feb.2011</t>
  </si>
  <si>
    <t>23.Feb.2011</t>
  </si>
  <si>
    <t>22.Feb.2011</t>
  </si>
  <si>
    <t>21.Feb.2011</t>
  </si>
  <si>
    <t>18.Feb.2011</t>
  </si>
  <si>
    <t>17.Feb.2011</t>
  </si>
  <si>
    <t>16.Feb.2011</t>
  </si>
  <si>
    <t>15.Feb.2011</t>
  </si>
  <si>
    <t>14.Feb.2011</t>
  </si>
  <si>
    <t>11.Feb.2011</t>
  </si>
  <si>
    <t>10.Feb.2011</t>
  </si>
  <si>
    <t>09.Feb.2011</t>
  </si>
  <si>
    <t>08.Feb.2011</t>
  </si>
  <si>
    <t>07.Feb.2011</t>
  </si>
  <si>
    <t>04.Feb.2011</t>
  </si>
  <si>
    <t>03.Feb.2011</t>
  </si>
  <si>
    <t>02.Feb.2011</t>
  </si>
  <si>
    <t>01.Feb.2011</t>
  </si>
  <si>
    <t>31.Jan.2011</t>
  </si>
  <si>
    <t>28.Jan.2011</t>
  </si>
  <si>
    <t>27.Jan.2011</t>
  </si>
  <si>
    <t>26.Jan.2011</t>
  </si>
  <si>
    <t>25.Jan.2011</t>
  </si>
  <si>
    <t>24.Jan.2011</t>
  </si>
  <si>
    <t>21.Jan.2011</t>
  </si>
  <si>
    <t>20.Jan.2011</t>
  </si>
  <si>
    <t>19.Jan.2011</t>
  </si>
  <si>
    <t>18.Jan.2011</t>
  </si>
  <si>
    <t>17.Jan.2011</t>
  </si>
  <si>
    <t>14.Jan.2011</t>
  </si>
  <si>
    <t>13.Jan.2011</t>
  </si>
  <si>
    <t>12.Jan.2011</t>
  </si>
  <si>
    <t>11.Jan.2011</t>
  </si>
  <si>
    <t>10.Jan.2011</t>
  </si>
  <si>
    <t>07.Jan.2011</t>
  </si>
  <si>
    <t>06.Jan.2011</t>
  </si>
  <si>
    <t>05.Jan.2011</t>
  </si>
  <si>
    <t>04.Jan.2011</t>
  </si>
  <si>
    <t>03.Jan.2011</t>
  </si>
  <si>
    <t>31.Dez.2010</t>
  </si>
  <si>
    <t>30.Dez.2010</t>
  </si>
  <si>
    <t>29.Dez.2010</t>
  </si>
  <si>
    <t>28.Dez.2010</t>
  </si>
  <si>
    <t>27.Dez.2010</t>
  </si>
  <si>
    <t>24.Dez.2010</t>
  </si>
  <si>
    <t>23.Dez.2010</t>
  </si>
  <si>
    <t>22.Dez.2010</t>
  </si>
  <si>
    <t>21.Dez.2010</t>
  </si>
  <si>
    <t>20.Dez.2010</t>
  </si>
  <si>
    <t>17.Dez.2010</t>
  </si>
  <si>
    <t>16.Dez.2010</t>
  </si>
  <si>
    <t>15.Dez.2010</t>
  </si>
  <si>
    <t>14.Dez.2010</t>
  </si>
  <si>
    <t>13.Dez.2010</t>
  </si>
  <si>
    <t>10.Dez.2010</t>
  </si>
  <si>
    <t>09.Dez.2010</t>
  </si>
  <si>
    <t>08.Dez.2010</t>
  </si>
  <si>
    <t>07.Dez.2010</t>
  </si>
  <si>
    <t>06.Dez.2010</t>
  </si>
  <si>
    <t>03.Dez.2010</t>
  </si>
  <si>
    <t>02.Dez.2010</t>
  </si>
  <si>
    <t>01.Dez.2010</t>
  </si>
  <si>
    <t>30.Nov.2010</t>
  </si>
  <si>
    <t>29.Nov.2010</t>
  </si>
  <si>
    <t>26.Nov.2010</t>
  </si>
  <si>
    <t>25.Nov.2010</t>
  </si>
  <si>
    <t>24.Nov.2010</t>
  </si>
  <si>
    <t>23.Nov.2010</t>
  </si>
  <si>
    <t>22.Nov.2010</t>
  </si>
  <si>
    <t>19.Nov.2010</t>
  </si>
  <si>
    <t>18.Nov.2010</t>
  </si>
  <si>
    <t>17.Nov.2010</t>
  </si>
  <si>
    <t>16.Nov.2010</t>
  </si>
  <si>
    <t>15.Nov.2010</t>
  </si>
  <si>
    <t>12.Nov.2010</t>
  </si>
  <si>
    <t>11.Nov.2010</t>
  </si>
  <si>
    <t>10.Nov.2010</t>
  </si>
  <si>
    <t>09.Nov.2010</t>
  </si>
  <si>
    <t>08.Nov.2010</t>
  </si>
  <si>
    <t>05.Nov.2010</t>
  </si>
  <si>
    <t>04.Nov.2010</t>
  </si>
  <si>
    <t>03.Nov.2010</t>
  </si>
  <si>
    <t>02.Nov.2010</t>
  </si>
  <si>
    <t>01.Nov.2010</t>
  </si>
  <si>
    <t>29.Okt.2010</t>
  </si>
  <si>
    <t>28.Okt.2010</t>
  </si>
  <si>
    <t>27.Okt.2010</t>
  </si>
  <si>
    <t>26.Okt.2010</t>
  </si>
  <si>
    <t>25.Okt.2010</t>
  </si>
  <si>
    <t>22.Okt.2010</t>
  </si>
  <si>
    <t>21.Okt.2010</t>
  </si>
  <si>
    <t>20.Okt.2010</t>
  </si>
  <si>
    <t>19.Okt.2010</t>
  </si>
  <si>
    <t>18.Okt.2010</t>
  </si>
  <si>
    <t>15.Okt.2010</t>
  </si>
  <si>
    <t>14.Okt.2010</t>
  </si>
  <si>
    <t>13.Okt.2010</t>
  </si>
  <si>
    <t>12.Okt.2010</t>
  </si>
  <si>
    <t>11.Okt.2010</t>
  </si>
  <si>
    <t>08.Okt.2010</t>
  </si>
  <si>
    <t>07.Okt.2010</t>
  </si>
  <si>
    <t>06.Okt.2010</t>
  </si>
  <si>
    <t>05.Okt.2010</t>
  </si>
  <si>
    <t>04.Okt.2010</t>
  </si>
  <si>
    <t>01.Okt.2010</t>
  </si>
  <si>
    <t>30.Sept.2010</t>
  </si>
  <si>
    <t>29.Sept.2010</t>
  </si>
  <si>
    <t>28.Sept.2010</t>
  </si>
  <si>
    <t>27.Sept.2010</t>
  </si>
  <si>
    <t>24.Sept.2010</t>
  </si>
  <si>
    <t>23.Sept.2010</t>
  </si>
  <si>
    <t>22.Sept.2010</t>
  </si>
  <si>
    <t>21.Sept.2010</t>
  </si>
  <si>
    <t>20.Sept.2010</t>
  </si>
  <si>
    <t>17.Sept.2010</t>
  </si>
  <si>
    <t>16.Sept.2010</t>
  </si>
  <si>
    <t>15.Sept.2010</t>
  </si>
  <si>
    <t>14.Sept.2010</t>
  </si>
  <si>
    <t>13.Sept.2010</t>
  </si>
  <si>
    <t>10.Sept.2010</t>
  </si>
  <si>
    <t>09.Sept.2010</t>
  </si>
  <si>
    <t>08.Sept.2010</t>
  </si>
  <si>
    <t>07.Sept.2010</t>
  </si>
  <si>
    <t>06.Sept.2010</t>
  </si>
  <si>
    <t>03.Sept.2010</t>
  </si>
  <si>
    <t>02.Sept.2010</t>
  </si>
  <si>
    <t>01.Sept.2010</t>
  </si>
  <si>
    <t>31.Aug.2010</t>
  </si>
  <si>
    <t>30.Aug.2010</t>
  </si>
  <si>
    <t>27.Aug.2010</t>
  </si>
  <si>
    <t>26.Aug.2010</t>
  </si>
  <si>
    <t>25.Aug.2010</t>
  </si>
  <si>
    <t>24.Aug.2010</t>
  </si>
  <si>
    <t>23.Aug.2010</t>
  </si>
  <si>
    <t>20.Aug.2010</t>
  </si>
  <si>
    <t>19.Aug.2010</t>
  </si>
  <si>
    <t>18.Aug.2010</t>
  </si>
  <si>
    <t>17.Aug.2010</t>
  </si>
  <si>
    <t>16.Aug.2010</t>
  </si>
  <si>
    <t>13.Aug.2010</t>
  </si>
  <si>
    <t>12.Aug.2010</t>
  </si>
  <si>
    <t>11.Aug.2010</t>
  </si>
  <si>
    <t>10.Aug.2010</t>
  </si>
  <si>
    <t>09.Aug.2010</t>
  </si>
  <si>
    <t>06.Aug.2010</t>
  </si>
  <si>
    <t>05.Aug.2010</t>
  </si>
  <si>
    <t>04.Aug.2010</t>
  </si>
  <si>
    <t>03.Aug.2010</t>
  </si>
  <si>
    <t>02.Aug.2010</t>
  </si>
  <si>
    <t>30.Juli2010</t>
  </si>
  <si>
    <t>29.Juli2010</t>
  </si>
  <si>
    <t>28.Juli2010</t>
  </si>
  <si>
    <t>27.Juli2010</t>
  </si>
  <si>
    <t>26.Juli2010</t>
  </si>
  <si>
    <t>23.Juli2010</t>
  </si>
  <si>
    <t>22.Juli2010</t>
  </si>
  <si>
    <t>21.Juli2010</t>
  </si>
  <si>
    <t>20.Juli2010</t>
  </si>
  <si>
    <t>19.Juli2010</t>
  </si>
  <si>
    <t>16.Juli2010</t>
  </si>
  <si>
    <t>15.Juli2010</t>
  </si>
  <si>
    <t>14.Juli2010</t>
  </si>
  <si>
    <t>13.Juli2010</t>
  </si>
  <si>
    <t>12.Juli2010</t>
  </si>
  <si>
    <t>09.Juli2010</t>
  </si>
  <si>
    <t>08.Juli2010</t>
  </si>
  <si>
    <t>07.Juli2010</t>
  </si>
  <si>
    <t>06.Juli2010</t>
  </si>
  <si>
    <t>05.Juli2010</t>
  </si>
  <si>
    <t>02.Juli2010</t>
  </si>
  <si>
    <t>01.Juli2010</t>
  </si>
  <si>
    <t>30.Juni2010</t>
  </si>
  <si>
    <t>29.Juni2010</t>
  </si>
  <si>
    <t>28.Juni2010</t>
  </si>
  <si>
    <t>25.Juni2010</t>
  </si>
  <si>
    <t>24.Juni2010</t>
  </si>
  <si>
    <t>23.Juni2010</t>
  </si>
  <si>
    <t>22.Juni2010</t>
  </si>
  <si>
    <t>21.Juni2010</t>
  </si>
  <si>
    <t>18.Juni2010</t>
  </si>
  <si>
    <t>17.Juni2010</t>
  </si>
  <si>
    <t>16.Juni2010</t>
  </si>
  <si>
    <t>15.Juni2010</t>
  </si>
  <si>
    <t>14.Juni2010</t>
  </si>
  <si>
    <t>11.Juni2010</t>
  </si>
  <si>
    <t>10.Juni2010</t>
  </si>
  <si>
    <t>09.Juni2010</t>
  </si>
  <si>
    <t>08.Juni2010</t>
  </si>
  <si>
    <t>07.Juni2010</t>
  </si>
  <si>
    <t>04.Juni2010</t>
  </si>
  <si>
    <t>03.Juni2010</t>
  </si>
  <si>
    <t>02.Juni2010</t>
  </si>
  <si>
    <t>01.Juni2010</t>
  </si>
  <si>
    <t>31.Mai2010</t>
  </si>
  <si>
    <t>28.Mai2010</t>
  </si>
  <si>
    <t>27.Mai2010</t>
  </si>
  <si>
    <t>26.Mai2010</t>
  </si>
  <si>
    <t>25.Mai2010</t>
  </si>
  <si>
    <t>24.Mai2010</t>
  </si>
  <si>
    <t>21.Mai2010</t>
  </si>
  <si>
    <t>20.Mai2010</t>
  </si>
  <si>
    <t>19.Mai2010</t>
  </si>
  <si>
    <t>18.Mai2010</t>
  </si>
  <si>
    <t>17.Mai2010</t>
  </si>
  <si>
    <t>14.Mai2010</t>
  </si>
  <si>
    <t>13.Mai2010</t>
  </si>
  <si>
    <t>12.Mai2010</t>
  </si>
  <si>
    <t>11.Mai2010</t>
  </si>
  <si>
    <t>10.Mai2010</t>
  </si>
  <si>
    <t>07.Mai2010</t>
  </si>
  <si>
    <t>06.Mai2010</t>
  </si>
  <si>
    <t>05.Mai2010</t>
  </si>
  <si>
    <t>04.Mai2010</t>
  </si>
  <si>
    <t>03.Mai2010</t>
  </si>
  <si>
    <t>30.Apr.2010</t>
  </si>
  <si>
    <t>29.Apr.2010</t>
  </si>
  <si>
    <t>28.Apr.2010</t>
  </si>
  <si>
    <t>27.Apr.2010</t>
  </si>
  <si>
    <t>26.Apr.2010</t>
  </si>
  <si>
    <t>23.Apr.2010</t>
  </si>
  <si>
    <t>22.Apr.2010</t>
  </si>
  <si>
    <t>21.Apr.2010</t>
  </si>
  <si>
    <t>20.Apr.2010</t>
  </si>
  <si>
    <t>19.Apr.2010</t>
  </si>
  <si>
    <t>16.Apr.2010</t>
  </si>
  <si>
    <t>15.Apr.2010</t>
  </si>
  <si>
    <t>14.Apr.2010</t>
  </si>
  <si>
    <t>13.Apr.2010</t>
  </si>
  <si>
    <t>12.Apr.2010</t>
  </si>
  <si>
    <t>09.Apr.2010</t>
  </si>
  <si>
    <t>08.Apr.2010</t>
  </si>
  <si>
    <t>07.Apr.2010</t>
  </si>
  <si>
    <t>06.Apr.2010</t>
  </si>
  <si>
    <t>01.Apr.2010</t>
  </si>
  <si>
    <t>31.März2010</t>
  </si>
  <si>
    <t>30.März2010</t>
  </si>
  <si>
    <t>29.März2010</t>
  </si>
  <si>
    <t>26.März2010</t>
  </si>
  <si>
    <t>25.März2010</t>
  </si>
  <si>
    <t>24.März2010</t>
  </si>
  <si>
    <t>23.März2010</t>
  </si>
  <si>
    <t>22.März2010</t>
  </si>
  <si>
    <t>19.März2010</t>
  </si>
  <si>
    <t>18.März2010</t>
  </si>
  <si>
    <t>17.März2010</t>
  </si>
  <si>
    <t>16.März2010</t>
  </si>
  <si>
    <t>15.März2010</t>
  </si>
  <si>
    <t>12.März2010</t>
  </si>
  <si>
    <t>11.März2010</t>
  </si>
  <si>
    <t>10.März2010</t>
  </si>
  <si>
    <t>09.März2010</t>
  </si>
  <si>
    <t>08.März2010</t>
  </si>
  <si>
    <t>05.März2010</t>
  </si>
  <si>
    <t>04.März2010</t>
  </si>
  <si>
    <t>03.März2010</t>
  </si>
  <si>
    <t>02.März2010</t>
  </si>
  <si>
    <t>01.März2010</t>
  </si>
  <si>
    <t>26.Feb.2010</t>
  </si>
  <si>
    <t>25.Feb.2010</t>
  </si>
  <si>
    <t>24.Feb.2010</t>
  </si>
  <si>
    <t>23.Feb.2010</t>
  </si>
  <si>
    <t>22.Feb.2010</t>
  </si>
  <si>
    <t>19.Feb.2010</t>
  </si>
  <si>
    <t>18.Feb.2010</t>
  </si>
  <si>
    <t>17.Feb.2010</t>
  </si>
  <si>
    <t>16.Feb.2010</t>
  </si>
  <si>
    <t>15.Feb.2010</t>
  </si>
  <si>
    <t>12.Feb.2010</t>
  </si>
  <si>
    <t>11.Feb.2010</t>
  </si>
  <si>
    <t>10.Feb.2010</t>
  </si>
  <si>
    <t>09.Feb.2010</t>
  </si>
  <si>
    <t>08.Feb.2010</t>
  </si>
  <si>
    <t>05.Feb.2010</t>
  </si>
  <si>
    <t>04.Feb.2010</t>
  </si>
  <si>
    <t>03.Feb.2010</t>
  </si>
  <si>
    <t>02.Feb.2010</t>
  </si>
  <si>
    <t>01.Feb.2010</t>
  </si>
  <si>
    <t>29.Jan.2010</t>
  </si>
  <si>
    <t>28.Jan.2010</t>
  </si>
  <si>
    <t>27.Jan.2010</t>
  </si>
  <si>
    <t>26.Jan.2010</t>
  </si>
  <si>
    <t>25.Jan.2010</t>
  </si>
  <si>
    <t>22.Jan.2010</t>
  </si>
  <si>
    <t>21.Jan.2010</t>
  </si>
  <si>
    <t>20.Jan.2010</t>
  </si>
  <si>
    <t>19.Jan.2010</t>
  </si>
  <si>
    <t>18.Jan.2010</t>
  </si>
  <si>
    <t>15.Jan.2010</t>
  </si>
  <si>
    <t>14.Jan.2010</t>
  </si>
  <si>
    <t>13.Jan.2010</t>
  </si>
  <si>
    <t>12.Jan.2010</t>
  </si>
  <si>
    <t>11.Jan.2010</t>
  </si>
  <si>
    <t>08.Jan.2010</t>
  </si>
  <si>
    <t>07.Jan.2010</t>
  </si>
  <si>
    <t>06.Jan.2010</t>
  </si>
  <si>
    <t>05.Jan.2010</t>
  </si>
  <si>
    <t>04.Jan.2010</t>
  </si>
  <si>
    <t>31.Dez.2009</t>
  </si>
  <si>
    <t>30.Dez.2009</t>
  </si>
  <si>
    <t>29.Dez.2009</t>
  </si>
  <si>
    <t>24.Dez.2009</t>
  </si>
  <si>
    <t>23.Dez.2009</t>
  </si>
  <si>
    <t>22.Dez.2009</t>
  </si>
  <si>
    <t>21.Dez.2009</t>
  </si>
  <si>
    <t>18.Dez.2009</t>
  </si>
  <si>
    <t>17.Dez.2009</t>
  </si>
  <si>
    <t>16.Dez.2009</t>
  </si>
  <si>
    <t>15.Dez.2009</t>
  </si>
  <si>
    <t>14.Dez.2009</t>
  </si>
  <si>
    <t>11.Dez.2009</t>
  </si>
  <si>
    <t>10.Dez.2009</t>
  </si>
  <si>
    <t>09.Dez.2009</t>
  </si>
  <si>
    <t>08.Dez.2009</t>
  </si>
  <si>
    <t>07.Dez.2009</t>
  </si>
  <si>
    <t>04.Dez.2009</t>
  </si>
  <si>
    <t>03.Dez.2009</t>
  </si>
  <si>
    <t>02.Dez.2009</t>
  </si>
  <si>
    <t>01.Dez.2009</t>
  </si>
  <si>
    <t>30.Nov.2009</t>
  </si>
  <si>
    <t>27.Nov.2009</t>
  </si>
  <si>
    <t>26.Nov.2009</t>
  </si>
  <si>
    <t>25.Nov.2009</t>
  </si>
  <si>
    <t>24.Nov.2009</t>
  </si>
  <si>
    <t>23.Nov.2009</t>
  </si>
  <si>
    <t>20.Nov.2009</t>
  </si>
  <si>
    <t>19.Nov.2009</t>
  </si>
  <si>
    <t>18.Nov.2009</t>
  </si>
  <si>
    <t>17.Nov.2009</t>
  </si>
  <si>
    <t>16.Nov.2009</t>
  </si>
  <si>
    <t>13.Nov.2009</t>
  </si>
  <si>
    <t>12.Nov.2009</t>
  </si>
  <si>
    <t>11.Nov.2009</t>
  </si>
  <si>
    <t>10.Nov.2009</t>
  </si>
  <si>
    <t>09.Nov.2009</t>
  </si>
  <si>
    <t>06.Nov.2009</t>
  </si>
  <si>
    <t>05.Nov.2009</t>
  </si>
  <si>
    <t>04.Nov.2009</t>
  </si>
  <si>
    <t>03.Nov.2009</t>
  </si>
  <si>
    <t>02.Nov.2009</t>
  </si>
  <si>
    <t>30.Okt.2009</t>
  </si>
  <si>
    <t>29.Okt.2009</t>
  </si>
  <si>
    <t>28.Okt.2009</t>
  </si>
  <si>
    <t>27.Okt.2009</t>
  </si>
  <si>
    <t>26.Okt.2009</t>
  </si>
  <si>
    <t>23.Okt.2009</t>
  </si>
  <si>
    <t>22.Okt.2009</t>
  </si>
  <si>
    <t>21.Okt.2009</t>
  </si>
  <si>
    <t>20.Okt.2009</t>
  </si>
  <si>
    <t>19.Okt.2009</t>
  </si>
  <si>
    <t>16.Okt.2009</t>
  </si>
  <si>
    <t>15.Okt.2009</t>
  </si>
  <si>
    <t>14.Okt.2009</t>
  </si>
  <si>
    <t>13.Okt.2009</t>
  </si>
  <si>
    <t>12.Okt.2009</t>
  </si>
  <si>
    <t>09.Okt.2009</t>
  </si>
  <si>
    <t>08.Okt.2009</t>
  </si>
  <si>
    <t>07.Okt.2009</t>
  </si>
  <si>
    <t>06.Okt.2009</t>
  </si>
  <si>
    <t>05.Okt.2009</t>
  </si>
  <si>
    <t>02.Okt.2009</t>
  </si>
  <si>
    <t>01.Okt.2009</t>
  </si>
  <si>
    <t>30.Sept.2009</t>
  </si>
  <si>
    <t>29.Sept.2009</t>
  </si>
  <si>
    <t>28.Sept.2009</t>
  </si>
  <si>
    <t>25.Sept.2009</t>
  </si>
  <si>
    <t>24.Sept.2009</t>
  </si>
  <si>
    <t>23.Sept.2009</t>
  </si>
  <si>
    <t>22.Sept.2009</t>
  </si>
  <si>
    <t>21.Sept.2009</t>
  </si>
  <si>
    <t>18.Sept.2009</t>
  </si>
  <si>
    <t>17.Sept.2009</t>
  </si>
  <si>
    <t>16.Sept.2009</t>
  </si>
  <si>
    <t>15.Sept.2009</t>
  </si>
  <si>
    <t>14.Sept.2009</t>
  </si>
  <si>
    <t>11.Sept.2009</t>
  </si>
  <si>
    <t>10.Sept.2009</t>
  </si>
  <si>
    <t>09.Sept.2009</t>
  </si>
  <si>
    <t>08.Sept.2009</t>
  </si>
  <si>
    <t>07.Sept.2009</t>
  </si>
  <si>
    <t>04.Sept.2009</t>
  </si>
  <si>
    <t>03.Sept.2009</t>
  </si>
  <si>
    <t>02.Sept.2009</t>
  </si>
  <si>
    <t>01.Sept.2009</t>
  </si>
  <si>
    <t>31.Aug.2009</t>
  </si>
  <si>
    <t>28.Aug.2009</t>
  </si>
  <si>
    <t>27.Aug.2009</t>
  </si>
  <si>
    <t>26.Aug.2009</t>
  </si>
  <si>
    <t>25.Aug.2009</t>
  </si>
  <si>
    <t>24.Aug.2009</t>
  </si>
  <si>
    <t>21.Aug.2009</t>
  </si>
  <si>
    <t>20.Aug.2009</t>
  </si>
  <si>
    <t>19.Aug.2009</t>
  </si>
  <si>
    <t>18.Aug.2009</t>
  </si>
  <si>
    <t>17.Aug.2009</t>
  </si>
  <si>
    <t>14.Aug.2009</t>
  </si>
  <si>
    <t>13.Aug.2009</t>
  </si>
  <si>
    <t>12.Aug.2009</t>
  </si>
  <si>
    <t>11.Aug.2009</t>
  </si>
  <si>
    <t>10.Aug.2009</t>
  </si>
  <si>
    <t>07.Aug.2009</t>
  </si>
  <si>
    <t>06.Aug.2009</t>
  </si>
  <si>
    <t>05.Aug.2009</t>
  </si>
  <si>
    <t>04.Aug.2009</t>
  </si>
  <si>
    <t>03.Aug.2009</t>
  </si>
  <si>
    <t>31.Juli2009</t>
  </si>
  <si>
    <t>30.Juli2009</t>
  </si>
  <si>
    <t>29.Juli2009</t>
  </si>
  <si>
    <t>28.Juli2009</t>
  </si>
  <si>
    <t>27.Juli2009</t>
  </si>
  <si>
    <t>24.Juli2009</t>
  </si>
  <si>
    <t>23.Juli2009</t>
  </si>
  <si>
    <t>22.Juli2009</t>
  </si>
  <si>
    <t>21.Juli2009</t>
  </si>
  <si>
    <t>20.Juli2009</t>
  </si>
  <si>
    <t>17.Juli2009</t>
  </si>
  <si>
    <t>16.Juli2009</t>
  </si>
  <si>
    <t>15.Juli2009</t>
  </si>
  <si>
    <t>14.Juli2009</t>
  </si>
  <si>
    <t>13.Juli2009</t>
  </si>
  <si>
    <t>10.Juli2009</t>
  </si>
  <si>
    <t>09.Juli2009</t>
  </si>
  <si>
    <t>08.Juli2009</t>
  </si>
  <si>
    <t>07.Juli2009</t>
  </si>
  <si>
    <t>06.Juli2009</t>
  </si>
  <si>
    <t>03.Juli2009</t>
  </si>
  <si>
    <t>02.Juli2009</t>
  </si>
  <si>
    <t>01.Juli2009</t>
  </si>
  <si>
    <t>30.Juni2009</t>
  </si>
  <si>
    <t>29.Juni2009</t>
  </si>
  <si>
    <t>26.Juni2009</t>
  </si>
  <si>
    <t>25.Juni2009</t>
  </si>
  <si>
    <t>24.Juni2009</t>
  </si>
  <si>
    <t>23.Juni2009</t>
  </si>
  <si>
    <t>22.Juni2009</t>
  </si>
  <si>
    <t>19.Juni2009</t>
  </si>
  <si>
    <t>18.Juni2009</t>
  </si>
  <si>
    <t>17.Juni2009</t>
  </si>
  <si>
    <t>16.Juni2009</t>
  </si>
  <si>
    <t>15.Juni2009</t>
  </si>
  <si>
    <t>12.Juni2009</t>
  </si>
  <si>
    <t>11.Juni2009</t>
  </si>
  <si>
    <t>10.Juni2009</t>
  </si>
  <si>
    <t>09.Juni2009</t>
  </si>
  <si>
    <t>08.Juni2009</t>
  </si>
  <si>
    <t>05.Juni2009</t>
  </si>
  <si>
    <t>04.Juni2009</t>
  </si>
  <si>
    <t>03.Juni2009</t>
  </si>
  <si>
    <t>02.Juni2009</t>
  </si>
  <si>
    <t>01.Juni2009</t>
  </si>
  <si>
    <t>29.Mai2009</t>
  </si>
  <si>
    <t>28.Mai2009</t>
  </si>
  <si>
    <t>27.Mai2009</t>
  </si>
  <si>
    <t>26.Mai2009</t>
  </si>
  <si>
    <t>25.Mai2009</t>
  </si>
  <si>
    <t>22.Mai2009</t>
  </si>
  <si>
    <t>21.Mai2009</t>
  </si>
  <si>
    <t>20.Mai2009</t>
  </si>
  <si>
    <t>19.Mai2009</t>
  </si>
  <si>
    <t>18.Mai2009</t>
  </si>
  <si>
    <t>15.Mai2009</t>
  </si>
  <si>
    <t>14.Mai2009</t>
  </si>
  <si>
    <t>13.Mai2009</t>
  </si>
  <si>
    <t>12.Mai2009</t>
  </si>
  <si>
    <t>11.Mai2009</t>
  </si>
  <si>
    <t>08.Mai2009</t>
  </si>
  <si>
    <t>07.Mai2009</t>
  </si>
  <si>
    <t>06.Mai2009</t>
  </si>
  <si>
    <t>05.Mai2009</t>
  </si>
  <si>
    <t>04.Mai2009</t>
  </si>
  <si>
    <t>01.Mai2009</t>
  </si>
  <si>
    <t>30.Apr.2009</t>
  </si>
  <si>
    <t>29.Apr.2009</t>
  </si>
  <si>
    <t>28.Apr.2009</t>
  </si>
  <si>
    <t>27.Apr.2009</t>
  </si>
  <si>
    <t>24.Apr.2009</t>
  </si>
  <si>
    <t>23.Apr.2009</t>
  </si>
  <si>
    <t>22.Apr.2009</t>
  </si>
  <si>
    <t>21.Apr.2009</t>
  </si>
  <si>
    <t>20.Apr.2009</t>
  </si>
  <si>
    <t>17.Apr.2009</t>
  </si>
  <si>
    <t>16.Apr.2009</t>
  </si>
  <si>
    <t>15.Apr.2009</t>
  </si>
  <si>
    <t>14.Apr.2009</t>
  </si>
  <si>
    <t>09.Apr.2009</t>
  </si>
  <si>
    <t>08.Apr.2009</t>
  </si>
  <si>
    <t>07.Apr.2009</t>
  </si>
  <si>
    <t>06.Apr.2009</t>
  </si>
  <si>
    <t>03.Apr.2009</t>
  </si>
  <si>
    <t>02.Apr.2009</t>
  </si>
  <si>
    <t>01.Apr.2009</t>
  </si>
  <si>
    <t>31.März2009</t>
  </si>
  <si>
    <t>30.März2009</t>
  </si>
  <si>
    <t>27.März2009</t>
  </si>
  <si>
    <t>26.März2009</t>
  </si>
  <si>
    <t>25.März2009</t>
  </si>
  <si>
    <t>24.März2009</t>
  </si>
  <si>
    <t>23.März2009</t>
  </si>
  <si>
    <t>20.März2009</t>
  </si>
  <si>
    <t>19.März2009</t>
  </si>
  <si>
    <t>18.März2009</t>
  </si>
  <si>
    <t>17.März2009</t>
  </si>
  <si>
    <t>16.März2009</t>
  </si>
  <si>
    <t>13.März2009</t>
  </si>
  <si>
    <t>12.März2009</t>
  </si>
  <si>
    <t>11.März2009</t>
  </si>
  <si>
    <t>10.März2009</t>
  </si>
  <si>
    <t>09.März2009</t>
  </si>
  <si>
    <t>06.März2009</t>
  </si>
  <si>
    <t>05.März2009</t>
  </si>
  <si>
    <t>04.März2009</t>
  </si>
  <si>
    <t>03.März2009</t>
  </si>
  <si>
    <t>02.März2009</t>
  </si>
  <si>
    <t>27.Feb.2009</t>
  </si>
  <si>
    <t>26.Feb.2009</t>
  </si>
  <si>
    <t>25.Feb.2009</t>
  </si>
  <si>
    <t>24.Feb.2009</t>
  </si>
  <si>
    <t>23.Feb.2009</t>
  </si>
  <si>
    <t>20.Feb.2009</t>
  </si>
  <si>
    <t>19.Feb.2009</t>
  </si>
  <si>
    <t>18.Feb.2009</t>
  </si>
  <si>
    <t>17.Feb.2009</t>
  </si>
  <si>
    <t>16.Feb.2009</t>
  </si>
  <si>
    <t>13.Feb.2009</t>
  </si>
  <si>
    <t>12.Feb.2009</t>
  </si>
  <si>
    <t>11.Feb.2009</t>
  </si>
  <si>
    <t>10.Feb.2009</t>
  </si>
  <si>
    <t>09.Feb.2009</t>
  </si>
  <si>
    <t>06.Feb.2009</t>
  </si>
  <si>
    <t>05.Feb.2009</t>
  </si>
  <si>
    <t>04.Feb.2009</t>
  </si>
  <si>
    <t>03.Feb.2009</t>
  </si>
  <si>
    <t>02.Feb.2009</t>
  </si>
  <si>
    <t>30.Jan.2009</t>
  </si>
  <si>
    <t>29.Jan.2009</t>
  </si>
  <si>
    <t>28.Jan.2009</t>
  </si>
  <si>
    <t>27.Jan.2009</t>
  </si>
  <si>
    <t>26.Jan.2009</t>
  </si>
  <si>
    <t>23.Jan.2009</t>
  </si>
  <si>
    <t>22.Jan.2009</t>
  </si>
  <si>
    <t>21.Jan.2009</t>
  </si>
  <si>
    <t>20.Jan.2009</t>
  </si>
  <si>
    <t>19.Jan.2009</t>
  </si>
  <si>
    <t>16.Jan.2009</t>
  </si>
  <si>
    <t>15.Jan.2009</t>
  </si>
  <si>
    <t>14.Jan.2009</t>
  </si>
  <si>
    <t>13.Jan.2009</t>
  </si>
  <si>
    <t>12.Jan.2009</t>
  </si>
  <si>
    <t>09.Jan.2009</t>
  </si>
  <si>
    <t>08.Jan.2009</t>
  </si>
  <si>
    <t>07.Jan.2009</t>
  </si>
  <si>
    <t>06.Jan.2009</t>
  </si>
  <si>
    <t>05.Jan.2009</t>
  </si>
  <si>
    <t>02.Jan.2009</t>
  </si>
  <si>
    <t>31.Dez.2008</t>
  </si>
  <si>
    <t>30.Dez.2008</t>
  </si>
  <si>
    <t>29.Dez.2008</t>
  </si>
  <si>
    <t>24.Dez.2008</t>
  </si>
  <si>
    <t>23.Dez.2008</t>
  </si>
  <si>
    <t>22.Dez.2008</t>
  </si>
  <si>
    <t>19.Dez.2008</t>
  </si>
  <si>
    <t>18.Dez.2008</t>
  </si>
  <si>
    <t>17.Dez.2008</t>
  </si>
  <si>
    <t>16.Dez.2008</t>
  </si>
  <si>
    <t>15.Dez.2008</t>
  </si>
  <si>
    <t>12.Dez.2008</t>
  </si>
  <si>
    <t>11.Dez.2008</t>
  </si>
  <si>
    <t>10.Dez.2008</t>
  </si>
  <si>
    <t>09.Dez.2008</t>
  </si>
  <si>
    <t>08.Dez.2008</t>
  </si>
  <si>
    <t>05.Dez.2008</t>
  </si>
  <si>
    <t>04.Dez.2008</t>
  </si>
  <si>
    <t>03.Dez.2008</t>
  </si>
  <si>
    <t>02.Dez.2008</t>
  </si>
  <si>
    <t>01.Dez.2008</t>
  </si>
  <si>
    <t>28.Nov.2008</t>
  </si>
  <si>
    <t>27.Nov.2008</t>
  </si>
  <si>
    <t>26.Nov.2008</t>
  </si>
  <si>
    <t>25.Nov.2008</t>
  </si>
  <si>
    <t>24.Nov.2008</t>
  </si>
  <si>
    <t>21.Nov.2008</t>
  </si>
  <si>
    <t>20.Nov.2008</t>
  </si>
  <si>
    <t>19.Nov.2008</t>
  </si>
  <si>
    <t>18.Nov.2008</t>
  </si>
  <si>
    <t>17.Nov.2008</t>
  </si>
  <si>
    <t>14.Nov.2008</t>
  </si>
  <si>
    <t>13.Nov.2008</t>
  </si>
  <si>
    <t>12.Nov.2008</t>
  </si>
  <si>
    <t>11.Nov.2008</t>
  </si>
  <si>
    <t>10.Nov.2008</t>
  </si>
  <si>
    <t>07.Nov.2008</t>
  </si>
  <si>
    <t>06.Nov.2008</t>
  </si>
  <si>
    <t>05.Nov.2008</t>
  </si>
  <si>
    <t>04.Nov.2008</t>
  </si>
  <si>
    <t>03.Nov.2008</t>
  </si>
  <si>
    <t>31.Okt.2008</t>
  </si>
  <si>
    <t>30.Okt.2008</t>
  </si>
  <si>
    <t>29.Okt.2008</t>
  </si>
  <si>
    <t>28.Okt.2008</t>
  </si>
  <si>
    <t>27.Okt.2008</t>
  </si>
  <si>
    <t>24.Okt.2008</t>
  </si>
  <si>
    <t>23.Okt.2008</t>
  </si>
  <si>
    <t>22.Okt.2008</t>
  </si>
  <si>
    <t>21.Okt.2008</t>
  </si>
  <si>
    <t>20.Okt.2008</t>
  </si>
  <si>
    <t>17.Okt.2008</t>
  </si>
  <si>
    <t>16.Okt.2008</t>
  </si>
  <si>
    <t>15.Okt.2008</t>
  </si>
  <si>
    <t>14.Okt.2008</t>
  </si>
  <si>
    <t>13.Okt.2008</t>
  </si>
  <si>
    <t>10.Okt.2008</t>
  </si>
  <si>
    <t>09.Okt.2008</t>
  </si>
  <si>
    <t>08.Okt.2008</t>
  </si>
  <si>
    <t>07.Okt.2008</t>
  </si>
  <si>
    <t>06.Okt.2008</t>
  </si>
  <si>
    <t>03.Okt.2008</t>
  </si>
  <si>
    <t>02.Okt.2008</t>
  </si>
  <si>
    <t>01.Okt.2008</t>
  </si>
  <si>
    <t>30.Sept.2008</t>
  </si>
  <si>
    <t>29.Sept.2008</t>
  </si>
  <si>
    <t>26.Sept.2008</t>
  </si>
  <si>
    <t>25.Sept.2008</t>
  </si>
  <si>
    <t>24.Sept.2008</t>
  </si>
  <si>
    <t>23.Sept.2008</t>
  </si>
  <si>
    <t>22.Sept.2008</t>
  </si>
  <si>
    <t>19.Sept.2008</t>
  </si>
  <si>
    <t>18.Sept.2008</t>
  </si>
  <si>
    <t>17.Sept.2008</t>
  </si>
  <si>
    <t>16.Sept.2008</t>
  </si>
  <si>
    <t>15.Sept.2008</t>
  </si>
  <si>
    <t>12.Sept.2008</t>
  </si>
  <si>
    <t>11.Sept.2008</t>
  </si>
  <si>
    <t>10.Sept.2008</t>
  </si>
  <si>
    <t>09.Sept.2008</t>
  </si>
  <si>
    <t>08.Sept.2008</t>
  </si>
  <si>
    <t>05.Sept.2008</t>
  </si>
  <si>
    <t>04.Sept.2008</t>
  </si>
  <si>
    <t>03.Sept.2008</t>
  </si>
  <si>
    <t>02.Sept.2008</t>
  </si>
  <si>
    <t>01.Sept.2008</t>
  </si>
  <si>
    <t>29.Aug.2008</t>
  </si>
  <si>
    <t>28.Aug.2008</t>
  </si>
  <si>
    <t>27.Aug.2008</t>
  </si>
  <si>
    <t>26.Aug.2008</t>
  </si>
  <si>
    <t>25.Aug.2008</t>
  </si>
  <si>
    <t>22.Aug.2008</t>
  </si>
  <si>
    <t>21.Aug.2008</t>
  </si>
  <si>
    <t>20.Aug.2008</t>
  </si>
  <si>
    <t>19.Aug.2008</t>
  </si>
  <si>
    <t>18.Aug.2008</t>
  </si>
  <si>
    <t>15.Aug.2008</t>
  </si>
  <si>
    <t>14.Aug.2008</t>
  </si>
  <si>
    <t>13.Aug.2008</t>
  </si>
  <si>
    <t>12.Aug.2008</t>
  </si>
  <si>
    <t>11.Aug.2008</t>
  </si>
  <si>
    <t>08.Aug.2008</t>
  </si>
  <si>
    <t>07.Aug.2008</t>
  </si>
  <si>
    <t>06.Aug.2008</t>
  </si>
  <si>
    <t>05.Aug.2008</t>
  </si>
  <si>
    <t>04.Aug.2008</t>
  </si>
  <si>
    <t>01.Aug.2008</t>
  </si>
  <si>
    <t>31.Juli2008</t>
  </si>
  <si>
    <t>30.Juli2008</t>
  </si>
  <si>
    <t>29.Juli2008</t>
  </si>
  <si>
    <t>28.Juli2008</t>
  </si>
  <si>
    <t>25.Juli2008</t>
  </si>
  <si>
    <t>24.Juli2008</t>
  </si>
  <si>
    <t>23.Juli2008</t>
  </si>
  <si>
    <t>22.Juli2008</t>
  </si>
  <si>
    <t>21.Juli2008</t>
  </si>
  <si>
    <t>18.Juli2008</t>
  </si>
  <si>
    <t>17.Juli2008</t>
  </si>
  <si>
    <t>16.Juli2008</t>
  </si>
  <si>
    <t>15.Juli2008</t>
  </si>
  <si>
    <t>14.Juli2008</t>
  </si>
  <si>
    <t>11.Juli2008</t>
  </si>
  <si>
    <t>10.Juli2008</t>
  </si>
  <si>
    <t>09.Juli2008</t>
  </si>
  <si>
    <t>08.Juli2008</t>
  </si>
  <si>
    <t>07.Juli2008</t>
  </si>
  <si>
    <t>04.Juli2008</t>
  </si>
  <si>
    <t>03.Juli2008</t>
  </si>
  <si>
    <t>02.Juli2008</t>
  </si>
  <si>
    <t>01.Juli2008</t>
  </si>
  <si>
    <t>30.Juni2008</t>
  </si>
  <si>
    <t>27.Juni2008</t>
  </si>
  <si>
    <t>26.Juni2008</t>
  </si>
  <si>
    <t>25.Juni2008</t>
  </si>
  <si>
    <t>24.Juni2008</t>
  </si>
  <si>
    <t>23.Juni2008</t>
  </si>
  <si>
    <t>20.Juni2008</t>
  </si>
  <si>
    <t>19.Juni2008</t>
  </si>
  <si>
    <t>18.Juni2008</t>
  </si>
  <si>
    <t>17.Juni2008</t>
  </si>
  <si>
    <t>16.Juni2008</t>
  </si>
  <si>
    <t>13.Juni2008</t>
  </si>
  <si>
    <t>12.Juni2008</t>
  </si>
  <si>
    <t>11.Juni2008</t>
  </si>
  <si>
    <t>10.Juni2008</t>
  </si>
  <si>
    <t>09.Juni2008</t>
  </si>
  <si>
    <t>06.Juni2008</t>
  </si>
  <si>
    <t>05.Juni2008</t>
  </si>
  <si>
    <t>04.Juni2008</t>
  </si>
  <si>
    <t>03.Juni2008</t>
  </si>
  <si>
    <t>02.Juni2008</t>
  </si>
  <si>
    <t>30.Mai2008</t>
  </si>
  <si>
    <t>29.Mai2008</t>
  </si>
  <si>
    <t>28.Mai2008</t>
  </si>
  <si>
    <t>27.Mai2008</t>
  </si>
  <si>
    <t>26.Mai2008</t>
  </si>
  <si>
    <t>23.Mai2008</t>
  </si>
  <si>
    <t>22.Mai2008</t>
  </si>
  <si>
    <t>21.Mai2008</t>
  </si>
  <si>
    <t>20.Mai2008</t>
  </si>
  <si>
    <t>19.Mai2008</t>
  </si>
  <si>
    <t>16.Mai2008</t>
  </si>
  <si>
    <t>15.Mai2008</t>
  </si>
  <si>
    <t>14.Mai2008</t>
  </si>
  <si>
    <t>13.Mai2008</t>
  </si>
  <si>
    <t>12.Mai2008</t>
  </si>
  <si>
    <t>09.Mai2008</t>
  </si>
  <si>
    <t>08.Mai2008</t>
  </si>
  <si>
    <t>07.Mai2008</t>
  </si>
  <si>
    <t>06.Mai2008</t>
  </si>
  <si>
    <t>05.Mai2008</t>
  </si>
  <si>
    <t>02.Mai2008</t>
  </si>
  <si>
    <t>01.Mai2008</t>
  </si>
  <si>
    <t>30.Apr.2008</t>
  </si>
  <si>
    <t>29.Apr.2008</t>
  </si>
  <si>
    <t>28.Apr.2008</t>
  </si>
  <si>
    <t>25.Apr.2008</t>
  </si>
  <si>
    <t>24.Apr.2008</t>
  </si>
  <si>
    <t>23.Apr.2008</t>
  </si>
  <si>
    <t>22.Apr.2008</t>
  </si>
  <si>
    <t>21.Apr.2008</t>
  </si>
  <si>
    <t>18.Apr.2008</t>
  </si>
  <si>
    <t>17.Apr.2008</t>
  </si>
  <si>
    <t>16.Apr.2008</t>
  </si>
  <si>
    <t>15.Apr.2008</t>
  </si>
  <si>
    <t>14.Apr.2008</t>
  </si>
  <si>
    <t>11.Apr.2008</t>
  </si>
  <si>
    <t>10.Apr.2008</t>
  </si>
  <si>
    <t>09.Apr.2008</t>
  </si>
  <si>
    <t>08.Apr.2008</t>
  </si>
  <si>
    <t>07.Apr.2008</t>
  </si>
  <si>
    <t>04.Apr.2008</t>
  </si>
  <si>
    <t>03.Apr.2008</t>
  </si>
  <si>
    <t>02.Apr.2008</t>
  </si>
  <si>
    <t>01.Apr.2008</t>
  </si>
  <si>
    <t>31.März2008</t>
  </si>
  <si>
    <t>28.März2008</t>
  </si>
  <si>
    <t>27.März2008</t>
  </si>
  <si>
    <t>26.März2008</t>
  </si>
  <si>
    <t>25.März2008</t>
  </si>
  <si>
    <t>20.März2008</t>
  </si>
  <si>
    <t>19.März2008</t>
  </si>
  <si>
    <t>18.März2008</t>
  </si>
  <si>
    <t>17.März2008</t>
  </si>
  <si>
    <t>14.März2008</t>
  </si>
  <si>
    <t>13.März2008</t>
  </si>
  <si>
    <t>12.März2008</t>
  </si>
  <si>
    <t>11.März2008</t>
  </si>
  <si>
    <t>10.März2008</t>
  </si>
  <si>
    <t>07.März2008</t>
  </si>
  <si>
    <t>06.März2008</t>
  </si>
  <si>
    <t>05.März2008</t>
  </si>
  <si>
    <t>04.März2008</t>
  </si>
  <si>
    <t>03.März2008</t>
  </si>
  <si>
    <t>29.Feb.2008</t>
  </si>
  <si>
    <t>28.Feb.2008</t>
  </si>
  <si>
    <t>27.Feb.2008</t>
  </si>
  <si>
    <t>26.Feb.2008</t>
  </si>
  <si>
    <t>25.Feb.2008</t>
  </si>
  <si>
    <t>22.Feb.2008</t>
  </si>
  <si>
    <t>21.Feb.2008</t>
  </si>
  <si>
    <t>20.Feb.2008</t>
  </si>
  <si>
    <t>19.Feb.2008</t>
  </si>
  <si>
    <t>18.Feb.2008</t>
  </si>
  <si>
    <t>15.Feb.2008</t>
  </si>
  <si>
    <t>14.Feb.2008</t>
  </si>
  <si>
    <t>13.Feb.2008</t>
  </si>
  <si>
    <t>12.Feb.2008</t>
  </si>
  <si>
    <t>11.Feb.2008</t>
  </si>
  <si>
    <t>08.Feb.2008</t>
  </si>
  <si>
    <t>07.Feb.2008</t>
  </si>
  <si>
    <t>06.Feb.2008</t>
  </si>
  <si>
    <t>05.Feb.2008</t>
  </si>
  <si>
    <t>04.Feb.2008</t>
  </si>
  <si>
    <t>01.Feb.2008</t>
  </si>
  <si>
    <t>31.Jan.2008</t>
  </si>
  <si>
    <t>30.Jan.2008</t>
  </si>
  <si>
    <t>29.Jan.2008</t>
  </si>
  <si>
    <t>28.Jan.2008</t>
  </si>
  <si>
    <t>25.Jan.2008</t>
  </si>
  <si>
    <t>24.Jan.2008</t>
  </si>
  <si>
    <t>23.Jan.2008</t>
  </si>
  <si>
    <t>22.Jan.2008</t>
  </si>
  <si>
    <t>21.Jan.2008</t>
  </si>
  <si>
    <t>18.Jan.2008</t>
  </si>
  <si>
    <t>17.Jan.2008</t>
  </si>
  <si>
    <t>16.Jan.2008</t>
  </si>
  <si>
    <t>15.Jan.2008</t>
  </si>
  <si>
    <t>14.Jan.2008</t>
  </si>
  <si>
    <t>11.Jan.2008</t>
  </si>
  <si>
    <t>10.Jan.2008</t>
  </si>
  <si>
    <t>09.Jan.2008</t>
  </si>
  <si>
    <t>08.Jan.2008</t>
  </si>
  <si>
    <t>07.Jan.2008</t>
  </si>
  <si>
    <t>04.Jan.2008</t>
  </si>
  <si>
    <t>03.Jan.2008</t>
  </si>
  <si>
    <t>02.Jan.2008</t>
  </si>
  <si>
    <t>31.Dez.2007</t>
  </si>
  <si>
    <t>28.Dez.2007</t>
  </si>
  <si>
    <t>27.Dez.2007</t>
  </si>
  <si>
    <t>24.Dez.2007</t>
  </si>
  <si>
    <t>21.Dez.2007</t>
  </si>
  <si>
    <t>20.Dez.2007</t>
  </si>
  <si>
    <t>19.Dez.2007</t>
  </si>
  <si>
    <t>18.Dez.2007</t>
  </si>
  <si>
    <t>17.Dez.2007</t>
  </si>
  <si>
    <t>14.Dez.2007</t>
  </si>
  <si>
    <t>13.Dez.2007</t>
  </si>
  <si>
    <t>12.Dez.2007</t>
  </si>
  <si>
    <t>11.Dez.2007</t>
  </si>
  <si>
    <t>10.Dez.2007</t>
  </si>
  <si>
    <t>07.Dez.2007</t>
  </si>
  <si>
    <t>06.Dez.2007</t>
  </si>
  <si>
    <t>05.Dez.2007</t>
  </si>
  <si>
    <t>04.Dez.2007</t>
  </si>
  <si>
    <t>03.Dez.2007</t>
  </si>
  <si>
    <t>30.Nov.2007</t>
  </si>
  <si>
    <t>29.Nov.2007</t>
  </si>
  <si>
    <t>28.Nov.2007</t>
  </si>
  <si>
    <t>27.Nov.2007</t>
  </si>
  <si>
    <t>26.Nov.2007</t>
  </si>
  <si>
    <t>23.Nov.2007</t>
  </si>
  <si>
    <t>22.Nov.2007</t>
  </si>
  <si>
    <t>21.Nov.2007</t>
  </si>
  <si>
    <t>20.Nov.2007</t>
  </si>
  <si>
    <t>19.Nov.2007</t>
  </si>
  <si>
    <t>16.Nov.2007</t>
  </si>
  <si>
    <t>15.Nov.2007</t>
  </si>
  <si>
    <t>14.Nov.2007</t>
  </si>
  <si>
    <t>13.Nov.2007</t>
  </si>
  <si>
    <t>12.Nov.2007</t>
  </si>
  <si>
    <t>09.Nov.2007</t>
  </si>
  <si>
    <t>08.Nov.2007</t>
  </si>
  <si>
    <t>07.Nov.2007</t>
  </si>
  <si>
    <t>06.Nov.2007</t>
  </si>
  <si>
    <t>05.Nov.2007</t>
  </si>
  <si>
    <t>02.Nov.2007</t>
  </si>
  <si>
    <t>01.Nov.2007</t>
  </si>
  <si>
    <t>31.Okt.2007</t>
  </si>
  <si>
    <t>30.Okt.2007</t>
  </si>
  <si>
    <t>29.Okt.2007</t>
  </si>
  <si>
    <t>26.Okt.2007</t>
  </si>
  <si>
    <t>25.Okt.2007</t>
  </si>
  <si>
    <t>24.Okt.2007</t>
  </si>
  <si>
    <t>23.Okt.2007</t>
  </si>
  <si>
    <t>22.Okt.2007</t>
  </si>
  <si>
    <t>19.Okt.2007</t>
  </si>
  <si>
    <t>18.Okt.2007</t>
  </si>
  <si>
    <t>17.Okt.2007</t>
  </si>
  <si>
    <t>16.Okt.2007</t>
  </si>
  <si>
    <t>15.Okt.2007</t>
  </si>
  <si>
    <t>12.Okt.2007</t>
  </si>
  <si>
    <t>11.Okt.2007</t>
  </si>
  <si>
    <t>10.Okt.2007</t>
  </si>
  <si>
    <t>09.Okt.2007</t>
  </si>
  <si>
    <t>08.Okt.2007</t>
  </si>
  <si>
    <t>05.Okt.2007</t>
  </si>
  <si>
    <t>04.Okt.2007</t>
  </si>
  <si>
    <t>03.Okt.2007</t>
  </si>
  <si>
    <t>02.Okt.2007</t>
  </si>
  <si>
    <t>01.Okt.2007</t>
  </si>
  <si>
    <t>28.Sept.2007</t>
  </si>
  <si>
    <t>27.Sept.2007</t>
  </si>
  <si>
    <t>26.Sept.2007</t>
  </si>
  <si>
    <t>25.Sept.2007</t>
  </si>
  <si>
    <t>24.Sept.2007</t>
  </si>
  <si>
    <t>21.Sept.2007</t>
  </si>
  <si>
    <t>20.Sept.2007</t>
  </si>
  <si>
    <t>19.Sept.2007</t>
  </si>
  <si>
    <t>18.Sept.2007</t>
  </si>
  <si>
    <t>17.Sept.2007</t>
  </si>
  <si>
    <t>14.Sept.2007</t>
  </si>
  <si>
    <t>13.Sept.2007</t>
  </si>
  <si>
    <t>12.Sept.2007</t>
  </si>
  <si>
    <t>11.Sept.2007</t>
  </si>
  <si>
    <t>10.Sept.2007</t>
  </si>
  <si>
    <t>07.Sept.2007</t>
  </si>
  <si>
    <t>06.Sept.2007</t>
  </si>
  <si>
    <t>05.Sept.2007</t>
  </si>
  <si>
    <t>04.Sept.2007</t>
  </si>
  <si>
    <t>03.Sept.2007</t>
  </si>
  <si>
    <t>31.Aug.2007</t>
  </si>
  <si>
    <t>30.Aug.2007</t>
  </si>
  <si>
    <t>29.Aug.2007</t>
  </si>
  <si>
    <t>28.Aug.2007</t>
  </si>
  <si>
    <t>27.Aug.2007</t>
  </si>
  <si>
    <t>24.Aug.2007</t>
  </si>
  <si>
    <t>23.Aug.2007</t>
  </si>
  <si>
    <t>22.Aug.2007</t>
  </si>
  <si>
    <t>21.Aug.2007</t>
  </si>
  <si>
    <t>20.Aug.2007</t>
  </si>
  <si>
    <t>17.Aug.2007</t>
  </si>
  <si>
    <t>16.Aug.2007</t>
  </si>
  <si>
    <t>15.Aug.2007</t>
  </si>
  <si>
    <t>14.Aug.2007</t>
  </si>
  <si>
    <t>13.Aug.2007</t>
  </si>
  <si>
    <t>10.Aug.2007</t>
  </si>
  <si>
    <t>09.Aug.2007</t>
  </si>
  <si>
    <t>08.Aug.2007</t>
  </si>
  <si>
    <t>07.Aug.2007</t>
  </si>
  <si>
    <t>06.Aug.2007</t>
  </si>
  <si>
    <t>03.Aug.2007</t>
  </si>
  <si>
    <t>02.Aug.2007</t>
  </si>
  <si>
    <t>01.Aug.2007</t>
  </si>
  <si>
    <t>31.Juli2007</t>
  </si>
  <si>
    <t>30.Juli2007</t>
  </si>
  <si>
    <t>27.Juli2007</t>
  </si>
  <si>
    <t>26.Juli2007</t>
  </si>
  <si>
    <t>25.Juli2007</t>
  </si>
  <si>
    <t>24.Juli2007</t>
  </si>
  <si>
    <t>23.Juli2007</t>
  </si>
  <si>
    <t>20.Juli2007</t>
  </si>
  <si>
    <t>19.Juli2007</t>
  </si>
  <si>
    <t>18.Juli2007</t>
  </si>
  <si>
    <t>17.Juli2007</t>
  </si>
  <si>
    <t>16.Juli2007</t>
  </si>
  <si>
    <t>13.Juli2007</t>
  </si>
  <si>
    <t>12.Juli2007</t>
  </si>
  <si>
    <t>11.Juli2007</t>
  </si>
  <si>
    <t>10.Juli2007</t>
  </si>
  <si>
    <t>09.Juli2007</t>
  </si>
  <si>
    <t>06.Juli2007</t>
  </si>
  <si>
    <t>05.Juli2007</t>
  </si>
  <si>
    <t>04.Juli2007</t>
  </si>
  <si>
    <t>03.Juli2007</t>
  </si>
  <si>
    <t>02.Juli2007</t>
  </si>
  <si>
    <t>29.Juni2007</t>
  </si>
  <si>
    <t>28.Juni2007</t>
  </si>
  <si>
    <t>27.Juni2007</t>
  </si>
  <si>
    <t>26.Juni2007</t>
  </si>
  <si>
    <t>25.Juni2007</t>
  </si>
  <si>
    <t>22.Juni2007</t>
  </si>
  <si>
    <t>21.Juni2007</t>
  </si>
  <si>
    <t>20.Juni2007</t>
  </si>
  <si>
    <t>19.Juni2007</t>
  </si>
  <si>
    <t>18.Juni2007</t>
  </si>
  <si>
    <t>15.Juni2007</t>
  </si>
  <si>
    <t>14.Juni2007</t>
  </si>
  <si>
    <t>13.Juni2007</t>
  </si>
  <si>
    <t>12.Juni2007</t>
  </si>
  <si>
    <t>11.Juni2007</t>
  </si>
  <si>
    <t>08.Juni2007</t>
  </si>
  <si>
    <t>07.Juni2007</t>
  </si>
  <si>
    <t>06.Juni2007</t>
  </si>
  <si>
    <t>05.Juni2007</t>
  </si>
  <si>
    <t>04.Juni2007</t>
  </si>
  <si>
    <t>01.Juni2007</t>
  </si>
  <si>
    <t>31.Mai2007</t>
  </si>
  <si>
    <t>30.Mai2007</t>
  </si>
  <si>
    <t>29.Mai2007</t>
  </si>
  <si>
    <t>28.Mai2007</t>
  </si>
  <si>
    <t>25.Mai2007</t>
  </si>
  <si>
    <t>24.Mai2007</t>
  </si>
  <si>
    <t>23.Mai2007</t>
  </si>
  <si>
    <t>22.Mai2007</t>
  </si>
  <si>
    <t>21.Mai2007</t>
  </si>
  <si>
    <t>18.Mai2007</t>
  </si>
  <si>
    <t>17.Mai2007</t>
  </si>
  <si>
    <t>16.Mai2007</t>
  </si>
  <si>
    <t>15.Mai2007</t>
  </si>
  <si>
    <t>14.Mai2007</t>
  </si>
  <si>
    <t>11.Mai2007</t>
  </si>
  <si>
    <t>10.Mai2007</t>
  </si>
  <si>
    <t>09.Mai2007</t>
  </si>
  <si>
    <t>08.Mai2007</t>
  </si>
  <si>
    <t>07.Mai2007</t>
  </si>
  <si>
    <t>04.Mai2007</t>
  </si>
  <si>
    <t>03.Mai2007</t>
  </si>
  <si>
    <t>02.Mai2007</t>
  </si>
  <si>
    <t>01.Mai2007</t>
  </si>
  <si>
    <t>30.Apr.2007</t>
  </si>
  <si>
    <t>27.Apr.2007</t>
  </si>
  <si>
    <t>26.Apr.2007</t>
  </si>
  <si>
    <t>25.Apr.2007</t>
  </si>
  <si>
    <t>24.Apr.2007</t>
  </si>
  <si>
    <t>23.Apr.2007</t>
  </si>
  <si>
    <t>20.Apr.2007</t>
  </si>
  <si>
    <t>19.Apr.2007</t>
  </si>
  <si>
    <t>18.Apr.2007</t>
  </si>
  <si>
    <t>17.Apr.2007</t>
  </si>
  <si>
    <t>16.Apr.2007</t>
  </si>
  <si>
    <t>13.Apr.2007</t>
  </si>
  <si>
    <t>12.Apr.2007</t>
  </si>
  <si>
    <t>11.Apr.2007</t>
  </si>
  <si>
    <t>10.Apr.2007</t>
  </si>
  <si>
    <t>05.Apr.2007</t>
  </si>
  <si>
    <t>04.Apr.2007</t>
  </si>
  <si>
    <t>03.Apr.2007</t>
  </si>
  <si>
    <t>02.Apr.2007</t>
  </si>
  <si>
    <t>30.März2007</t>
  </si>
  <si>
    <t>29.März2007</t>
  </si>
  <si>
    <t>28.März2007</t>
  </si>
  <si>
    <t>27.März2007</t>
  </si>
  <si>
    <t>26.März2007</t>
  </si>
  <si>
    <t>23.März2007</t>
  </si>
  <si>
    <t>22.März2007</t>
  </si>
  <si>
    <t>21.März2007</t>
  </si>
  <si>
    <t>20.März2007</t>
  </si>
  <si>
    <t>19.März2007</t>
  </si>
  <si>
    <t>Stichtag</t>
  </si>
  <si>
    <t>Ex-Tag</t>
  </si>
  <si>
    <t>Fälligkeitsdatum</t>
  </si>
  <si>
    <t>Gesamtausschüttung</t>
  </si>
  <si>
    <t>30.Mai2024</t>
  </si>
  <si>
    <t>Dividende</t>
  </si>
  <si>
    <t>NAV Tagesrendite</t>
  </si>
  <si>
    <t>NAV+Div</t>
  </si>
  <si>
    <t>Gesamter Zeitraum</t>
  </si>
  <si>
    <t>Eigene Rechnung</t>
  </si>
  <si>
    <t>justETF</t>
  </si>
  <si>
    <t>Differenz</t>
  </si>
  <si>
    <t>NAV+Div justETF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</si>
</sst>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19" fillId="0" borderId="0" xfId="0" applyFont="1" applyAlignment="1">
      <alignment horizontal="left"/>
    </xf>
    <xf numFmtId="9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9" fontId="0" fillId="0" borderId="0" xfId="0" applyNumberFormat="1" applyAlignment="1">
      <alignment horizontal="left"/>
    </xf>
    <xf numFmtId="0" fontId="0" fillId="33" borderId="0" xfId="0" applyFill="1" applyAlignment="1">
      <alignment horizontal="left" vertical="top" wrapText="1"/>
    </xf>
    <xf numFmtId="0" fontId="18" fillId="0" borderId="0" xfId="0" applyFont="1" applyAlignment="1">
      <alignment horizontal="left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4404</xdr:row>
      <xdr:rowOff>180975</xdr:rowOff>
    </xdr:from>
    <xdr:to>
      <xdr:col>15</xdr:col>
      <xdr:colOff>503463</xdr:colOff>
      <xdr:row>4431</xdr:row>
      <xdr:rowOff>170808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322125-A3A1-29C9-7B07-91CB2D7E9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839600175"/>
          <a:ext cx="10895238" cy="5133333"/>
        </a:xfrm>
        <a:prstGeom prst="rect">
          <a:avLst/>
        </a:prstGeom>
      </xdr:spPr>
    </xdr:pic>
    <xdr:clientData/>
  </xdr:twoCellAnchor>
  <xdr:twoCellAnchor editAs="oneCell">
    <xdr:from>
      <xdr:col>11</xdr:col>
      <xdr:colOff>161925</xdr:colOff>
      <xdr:row>4404</xdr:row>
      <xdr:rowOff>152400</xdr:rowOff>
    </xdr:from>
    <xdr:to>
      <xdr:col>29</xdr:col>
      <xdr:colOff>74842</xdr:colOff>
      <xdr:row>4431</xdr:row>
      <xdr:rowOff>189852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9FD2F08-35C2-06C2-B0AC-8116D7C37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72850" y="839571600"/>
          <a:ext cx="10866667" cy="51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workbookViewId="0"/>
  </sheetViews>
  <sheetFormatPr defaultRowHeight="15" x14ac:dyDescent="0.25"/>
  <cols>
    <col min="1" max="16384" width="9.140625" style="1"/>
  </cols>
  <sheetData>
    <row r="1" spans="1:12" x14ac:dyDescent="0.25">
      <c r="A1" s="4" t="s">
        <v>0</v>
      </c>
    </row>
    <row r="3" spans="1:12" ht="50.1" customHeight="1" x14ac:dyDescent="0.25">
      <c r="A3" s="11" t="s">
        <v>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5" spans="1:12" x14ac:dyDescent="0.25">
      <c r="A5" s="1" t="s">
        <v>9</v>
      </c>
      <c r="B5" s="3" t="s">
        <v>10</v>
      </c>
    </row>
    <row r="6" spans="1:12" x14ac:dyDescent="0.25">
      <c r="A6" s="1" t="s">
        <v>11</v>
      </c>
      <c r="B6" s="3" t="s">
        <v>12</v>
      </c>
    </row>
    <row r="7" spans="1:12" x14ac:dyDescent="0.25">
      <c r="A7" s="1" t="s">
        <v>13</v>
      </c>
      <c r="B7" s="2" t="s">
        <v>1</v>
      </c>
    </row>
    <row r="8" spans="1:12" x14ac:dyDescent="0.25">
      <c r="A8" s="1" t="s">
        <v>14</v>
      </c>
      <c r="B8" s="2" t="s">
        <v>1</v>
      </c>
    </row>
    <row r="9" spans="1:12" x14ac:dyDescent="0.25">
      <c r="A9" s="1" t="s">
        <v>15</v>
      </c>
      <c r="B9" s="2" t="s">
        <v>5</v>
      </c>
    </row>
    <row r="10" spans="1:12" x14ac:dyDescent="0.25">
      <c r="A10" s="1" t="s">
        <v>16</v>
      </c>
      <c r="B10" s="2" t="s">
        <v>5</v>
      </c>
    </row>
    <row r="11" spans="1:12" x14ac:dyDescent="0.25">
      <c r="A11" s="1" t="s">
        <v>3</v>
      </c>
      <c r="B11" s="2" t="s">
        <v>4</v>
      </c>
    </row>
    <row r="12" spans="1:12" x14ac:dyDescent="0.25">
      <c r="A12" s="1" t="s">
        <v>17</v>
      </c>
      <c r="B12" s="2" t="s">
        <v>18</v>
      </c>
    </row>
    <row r="13" spans="1:12" x14ac:dyDescent="0.25">
      <c r="A13" s="1" t="s">
        <v>19</v>
      </c>
      <c r="B13" s="2" t="s">
        <v>20</v>
      </c>
    </row>
    <row r="14" spans="1:12" x14ac:dyDescent="0.25">
      <c r="A14" s="1" t="s">
        <v>21</v>
      </c>
      <c r="B14" s="3" t="s">
        <v>22</v>
      </c>
    </row>
    <row r="15" spans="1:12" x14ac:dyDescent="0.25">
      <c r="A15" s="1" t="s">
        <v>23</v>
      </c>
      <c r="B15" s="3" t="s">
        <v>24</v>
      </c>
    </row>
    <row r="16" spans="1:12" x14ac:dyDescent="0.25">
      <c r="A16" s="1" t="s">
        <v>25</v>
      </c>
      <c r="B16" s="2" t="s">
        <v>26</v>
      </c>
    </row>
    <row r="17" spans="1:2" x14ac:dyDescent="0.25">
      <c r="A17" s="1" t="s">
        <v>27</v>
      </c>
      <c r="B17" s="2" t="s">
        <v>28</v>
      </c>
    </row>
    <row r="18" spans="1:2" x14ac:dyDescent="0.25">
      <c r="A18" s="1" t="s">
        <v>29</v>
      </c>
      <c r="B18" s="2" t="s">
        <v>30</v>
      </c>
    </row>
    <row r="19" spans="1:2" x14ac:dyDescent="0.25">
      <c r="A19" s="1" t="s">
        <v>31</v>
      </c>
      <c r="B19" s="3" t="s">
        <v>32</v>
      </c>
    </row>
    <row r="20" spans="1:2" x14ac:dyDescent="0.25">
      <c r="A20" s="1" t="s">
        <v>33</v>
      </c>
      <c r="B20" s="2" t="s">
        <v>7</v>
      </c>
    </row>
    <row r="21" spans="1:2" x14ac:dyDescent="0.25">
      <c r="A21" s="1" t="s">
        <v>34</v>
      </c>
      <c r="B21" s="2" t="s">
        <v>35</v>
      </c>
    </row>
    <row r="22" spans="1:2" x14ac:dyDescent="0.25">
      <c r="A22" s="1" t="s">
        <v>36</v>
      </c>
      <c r="B22" s="2" t="s">
        <v>28</v>
      </c>
    </row>
    <row r="23" spans="1:2" x14ac:dyDescent="0.25">
      <c r="A23" s="1" t="s">
        <v>37</v>
      </c>
      <c r="B23" s="2" t="s">
        <v>38</v>
      </c>
    </row>
    <row r="24" spans="1:2" x14ac:dyDescent="0.25">
      <c r="A24" s="1" t="s">
        <v>39</v>
      </c>
      <c r="B24" s="2" t="s">
        <v>40</v>
      </c>
    </row>
    <row r="25" spans="1:2" x14ac:dyDescent="0.25">
      <c r="A25" s="1" t="s">
        <v>41</v>
      </c>
      <c r="B25" s="2" t="s">
        <v>42</v>
      </c>
    </row>
    <row r="26" spans="1:2" x14ac:dyDescent="0.25">
      <c r="A26" s="1" t="s">
        <v>43</v>
      </c>
      <c r="B26" s="2" t="s">
        <v>44</v>
      </c>
    </row>
    <row r="27" spans="1:2" x14ac:dyDescent="0.25">
      <c r="A27" s="1" t="s">
        <v>45</v>
      </c>
      <c r="B27" s="2" t="s">
        <v>46</v>
      </c>
    </row>
    <row r="28" spans="1:2" x14ac:dyDescent="0.25">
      <c r="A28" s="1" t="s">
        <v>47</v>
      </c>
      <c r="B28" s="2" t="s">
        <v>48</v>
      </c>
    </row>
    <row r="29" spans="1:2" x14ac:dyDescent="0.25">
      <c r="A29" s="1" t="s">
        <v>49</v>
      </c>
      <c r="B29" s="2" t="s">
        <v>50</v>
      </c>
    </row>
    <row r="30" spans="1:2" x14ac:dyDescent="0.25">
      <c r="A30" s="1" t="s">
        <v>51</v>
      </c>
      <c r="B30" s="2" t="s">
        <v>52</v>
      </c>
    </row>
    <row r="31" spans="1:2" x14ac:dyDescent="0.25">
      <c r="A31" s="1" t="s">
        <v>53</v>
      </c>
      <c r="B31" s="2" t="s">
        <v>54</v>
      </c>
    </row>
  </sheetData>
  <mergeCells count="1">
    <mergeCell ref="A3:L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04"/>
  <sheetViews>
    <sheetView tabSelected="1" workbookViewId="0">
      <pane ySplit="1" topLeftCell="A4385" activePane="bottomLeft" state="frozen"/>
      <selection pane="bottomLeft" activeCell="K4400" sqref="K4400"/>
    </sheetView>
  </sheetViews>
  <sheetFormatPr defaultRowHeight="15" x14ac:dyDescent="0.25"/>
  <cols>
    <col min="1" max="1" width="18.28515625" style="1" bestFit="1" customWidth="1"/>
    <col min="2" max="2" width="16.28515625" style="1" bestFit="1" customWidth="1"/>
    <col min="3" max="3" width="9.28515625" style="1" bestFit="1" customWidth="1"/>
    <col min="4" max="4" width="12.7109375" style="1" bestFit="1" customWidth="1"/>
    <col min="5" max="5" width="15.42578125" style="1" bestFit="1" customWidth="1"/>
    <col min="6" max="7" width="9.28515625" style="1" bestFit="1" customWidth="1"/>
    <col min="8" max="8" width="2.85546875" style="1" customWidth="1"/>
    <col min="9" max="9" width="12.42578125" style="1" customWidth="1"/>
    <col min="10" max="10" width="10.140625" style="1" customWidth="1"/>
    <col min="11" max="11" width="9.42578125" style="1" customWidth="1"/>
    <col min="12" max="12" width="8.85546875" style="1" bestFit="1" customWidth="1"/>
    <col min="13" max="16384" width="9.140625" style="1"/>
  </cols>
  <sheetData>
    <row r="1" spans="1:12" s="8" customFormat="1" ht="51" x14ac:dyDescent="0.25">
      <c r="A1" s="7" t="s">
        <v>55</v>
      </c>
      <c r="B1" s="7" t="s">
        <v>56</v>
      </c>
      <c r="C1" s="7" t="s">
        <v>57</v>
      </c>
      <c r="D1" s="7" t="s">
        <v>21</v>
      </c>
      <c r="E1" s="7" t="s">
        <v>11</v>
      </c>
      <c r="F1" s="7" t="s">
        <v>58</v>
      </c>
      <c r="G1" s="7" t="s">
        <v>59</v>
      </c>
      <c r="H1" s="7"/>
      <c r="I1" s="10" t="s">
        <v>4463</v>
      </c>
      <c r="J1" s="10" t="s">
        <v>4462</v>
      </c>
      <c r="K1" s="10" t="s">
        <v>4464</v>
      </c>
      <c r="L1" s="8" t="s">
        <v>4469</v>
      </c>
    </row>
    <row r="2" spans="1:12" x14ac:dyDescent="0.25">
      <c r="A2" s="2" t="s">
        <v>1</v>
      </c>
      <c r="B2" s="2" t="s">
        <v>5</v>
      </c>
      <c r="C2" s="3">
        <v>25</v>
      </c>
      <c r="D2" s="3">
        <v>600000</v>
      </c>
      <c r="E2" s="3">
        <v>15000000</v>
      </c>
      <c r="F2" s="3">
        <v>100</v>
      </c>
      <c r="G2" s="3">
        <v>100</v>
      </c>
      <c r="H2" s="3"/>
      <c r="J2" s="2">
        <f>SUMIFS(Ausschüttungen!D:D,Ausschüttungen!B:B,Historisch!A2)</f>
        <v>0</v>
      </c>
      <c r="K2" s="2">
        <f>C2+J2</f>
        <v>25</v>
      </c>
      <c r="L2" s="2">
        <v>25</v>
      </c>
    </row>
    <row r="3" spans="1:12" x14ac:dyDescent="0.25">
      <c r="A3" s="2" t="s">
        <v>4456</v>
      </c>
      <c r="B3" s="2" t="s">
        <v>5</v>
      </c>
      <c r="C3" s="3">
        <v>25.079201000000001</v>
      </c>
      <c r="D3" s="3">
        <v>600000</v>
      </c>
      <c r="E3" s="3">
        <v>15047520.99</v>
      </c>
      <c r="F3" s="3">
        <v>100.316804</v>
      </c>
      <c r="G3" s="3">
        <v>100.314938</v>
      </c>
      <c r="H3" s="3"/>
      <c r="I3" s="6">
        <f t="shared" ref="I3:I66" si="0">C3/C2-1</f>
        <v>3.1680400000000386E-3</v>
      </c>
      <c r="J3" s="2">
        <f>SUMIFS(Ausschüttungen!D:D,Ausschüttungen!B:B,Historisch!A3)</f>
        <v>0</v>
      </c>
      <c r="K3" s="2">
        <f t="shared" ref="K3:K66" si="1">K2*(1+I3)+J3</f>
        <v>25.079201000000001</v>
      </c>
    </row>
    <row r="4" spans="1:12" x14ac:dyDescent="0.25">
      <c r="A4" s="2" t="s">
        <v>4455</v>
      </c>
      <c r="B4" s="2" t="s">
        <v>5</v>
      </c>
      <c r="C4" s="3">
        <v>25.296695</v>
      </c>
      <c r="D4" s="3">
        <v>600000</v>
      </c>
      <c r="E4" s="3">
        <v>15178017.27</v>
      </c>
      <c r="F4" s="3">
        <v>101.18678</v>
      </c>
      <c r="G4" s="3">
        <v>101.15469400000001</v>
      </c>
      <c r="H4" s="3"/>
      <c r="I4" s="6">
        <f t="shared" si="0"/>
        <v>8.6722858515309031E-3</v>
      </c>
      <c r="J4" s="2">
        <f>SUMIFS(Ausschüttungen!D:D,Ausschüttungen!B:B,Historisch!A4)</f>
        <v>0</v>
      </c>
      <c r="K4" s="2">
        <f t="shared" si="1"/>
        <v>25.296695</v>
      </c>
    </row>
    <row r="5" spans="1:12" x14ac:dyDescent="0.25">
      <c r="A5" s="2" t="s">
        <v>4454</v>
      </c>
      <c r="B5" s="2" t="s">
        <v>5</v>
      </c>
      <c r="C5" s="3">
        <v>25.545470999999999</v>
      </c>
      <c r="D5" s="3">
        <v>600000</v>
      </c>
      <c r="E5" s="3">
        <v>15327282.810000001</v>
      </c>
      <c r="F5" s="3">
        <v>102.181884</v>
      </c>
      <c r="G5" s="3">
        <v>102.168352</v>
      </c>
      <c r="H5" s="3"/>
      <c r="I5" s="6">
        <f t="shared" si="0"/>
        <v>9.8343281602597532E-3</v>
      </c>
      <c r="J5" s="2">
        <f>SUMIFS(Ausschüttungen!D:D,Ausschüttungen!B:B,Historisch!A5)</f>
        <v>0</v>
      </c>
      <c r="K5" s="2">
        <f t="shared" si="1"/>
        <v>25.545471000000003</v>
      </c>
    </row>
    <row r="6" spans="1:12" x14ac:dyDescent="0.25">
      <c r="A6" s="2" t="s">
        <v>4453</v>
      </c>
      <c r="B6" s="2" t="s">
        <v>5</v>
      </c>
      <c r="C6" s="3">
        <v>25.799534999999999</v>
      </c>
      <c r="D6" s="3">
        <v>600000</v>
      </c>
      <c r="E6" s="3">
        <v>15479721.439999999</v>
      </c>
      <c r="F6" s="3">
        <v>103.19814</v>
      </c>
      <c r="G6" s="3">
        <v>103.194299</v>
      </c>
      <c r="H6" s="3"/>
      <c r="I6" s="6">
        <f t="shared" si="0"/>
        <v>9.9455594300845718E-3</v>
      </c>
      <c r="J6" s="2">
        <f>SUMIFS(Ausschüttungen!D:D,Ausschüttungen!B:B,Historisch!A6)</f>
        <v>0</v>
      </c>
      <c r="K6" s="2">
        <f t="shared" si="1"/>
        <v>25.799535000000006</v>
      </c>
    </row>
    <row r="7" spans="1:12" x14ac:dyDescent="0.25">
      <c r="A7" s="2" t="s">
        <v>4452</v>
      </c>
      <c r="B7" s="2" t="s">
        <v>5</v>
      </c>
      <c r="C7" s="3">
        <v>25.760262999999998</v>
      </c>
      <c r="D7" s="3">
        <v>600000</v>
      </c>
      <c r="E7" s="3">
        <v>15456157.9</v>
      </c>
      <c r="F7" s="3">
        <v>103.04105199999999</v>
      </c>
      <c r="G7" s="3">
        <v>103.04986700000001</v>
      </c>
      <c r="H7" s="3"/>
      <c r="I7" s="6">
        <f t="shared" si="0"/>
        <v>-1.5221979775992267E-3</v>
      </c>
      <c r="J7" s="2">
        <f>SUMIFS(Ausschüttungen!D:D,Ausschüttungen!B:B,Historisch!A7)</f>
        <v>0</v>
      </c>
      <c r="K7" s="2">
        <f t="shared" si="1"/>
        <v>25.760263000000005</v>
      </c>
    </row>
    <row r="8" spans="1:12" x14ac:dyDescent="0.25">
      <c r="A8" s="2" t="s">
        <v>4451</v>
      </c>
      <c r="B8" s="2" t="s">
        <v>5</v>
      </c>
      <c r="C8" s="3">
        <v>25.850572</v>
      </c>
      <c r="D8" s="3">
        <v>600000</v>
      </c>
      <c r="E8" s="3">
        <v>15510343.67</v>
      </c>
      <c r="F8" s="3">
        <v>103.402288</v>
      </c>
      <c r="G8" s="3">
        <v>103.40188499999999</v>
      </c>
      <c r="H8" s="3"/>
      <c r="I8" s="6">
        <f t="shared" si="0"/>
        <v>3.5057483691063318E-3</v>
      </c>
      <c r="J8" s="2">
        <f>SUMIFS(Ausschüttungen!D:D,Ausschüttungen!B:B,Historisch!A8)</f>
        <v>0</v>
      </c>
      <c r="K8" s="2">
        <f t="shared" si="1"/>
        <v>25.850572000000007</v>
      </c>
    </row>
    <row r="9" spans="1:12" x14ac:dyDescent="0.25">
      <c r="A9" s="2" t="s">
        <v>4450</v>
      </c>
      <c r="B9" s="2" t="s">
        <v>5</v>
      </c>
      <c r="C9" s="3">
        <v>25.775438999999999</v>
      </c>
      <c r="D9" s="3">
        <v>1000000</v>
      </c>
      <c r="E9" s="3">
        <v>25775439.920000002</v>
      </c>
      <c r="F9" s="3">
        <v>103.10175599999999</v>
      </c>
      <c r="G9" s="3">
        <v>103.063114</v>
      </c>
      <c r="H9" s="3"/>
      <c r="I9" s="6">
        <f t="shared" si="0"/>
        <v>-2.9064347202839569E-3</v>
      </c>
      <c r="J9" s="2">
        <f>SUMIFS(Ausschüttungen!D:D,Ausschüttungen!B:B,Historisch!A9)</f>
        <v>0</v>
      </c>
      <c r="K9" s="2">
        <f t="shared" si="1"/>
        <v>25.775439000000006</v>
      </c>
    </row>
    <row r="10" spans="1:12" x14ac:dyDescent="0.25">
      <c r="A10" s="2" t="s">
        <v>4449</v>
      </c>
      <c r="B10" s="2" t="s">
        <v>5</v>
      </c>
      <c r="C10" s="3">
        <v>25.713232999999999</v>
      </c>
      <c r="D10" s="3">
        <v>1000000</v>
      </c>
      <c r="E10" s="3">
        <v>25713233.530000001</v>
      </c>
      <c r="F10" s="3">
        <v>102.852932</v>
      </c>
      <c r="G10" s="3">
        <v>102.81733800000001</v>
      </c>
      <c r="H10" s="3"/>
      <c r="I10" s="6">
        <f t="shared" si="0"/>
        <v>-2.4133827555758991E-3</v>
      </c>
      <c r="J10" s="2">
        <f>SUMIFS(Ausschüttungen!D:D,Ausschüttungen!B:B,Historisch!A10)</f>
        <v>0</v>
      </c>
      <c r="K10" s="2">
        <f t="shared" si="1"/>
        <v>25.713233000000006</v>
      </c>
    </row>
    <row r="11" spans="1:12" x14ac:dyDescent="0.25">
      <c r="A11" s="2" t="s">
        <v>4448</v>
      </c>
      <c r="B11" s="2" t="s">
        <v>5</v>
      </c>
      <c r="C11" s="3">
        <v>25.695442</v>
      </c>
      <c r="D11" s="3">
        <v>1000000</v>
      </c>
      <c r="E11" s="3">
        <v>25695442.949999999</v>
      </c>
      <c r="F11" s="3">
        <v>102.781768</v>
      </c>
      <c r="G11" s="3">
        <v>102.756561</v>
      </c>
      <c r="H11" s="3"/>
      <c r="I11" s="6">
        <f t="shared" si="0"/>
        <v>-6.9190054786183453E-4</v>
      </c>
      <c r="J11" s="2">
        <f>SUMIFS(Ausschüttungen!D:D,Ausschüttungen!B:B,Historisch!A11)</f>
        <v>0</v>
      </c>
      <c r="K11" s="2">
        <f t="shared" si="1"/>
        <v>25.695442000000007</v>
      </c>
    </row>
    <row r="12" spans="1:12" x14ac:dyDescent="0.25">
      <c r="A12" s="2" t="s">
        <v>4447</v>
      </c>
      <c r="B12" s="2" t="s">
        <v>5</v>
      </c>
      <c r="C12" s="3">
        <v>25.782893000000001</v>
      </c>
      <c r="D12" s="3">
        <v>1000000</v>
      </c>
      <c r="E12" s="3">
        <v>25782893.09</v>
      </c>
      <c r="F12" s="3">
        <v>103.13157200000001</v>
      </c>
      <c r="G12" s="3">
        <v>103.10896</v>
      </c>
      <c r="H12" s="3"/>
      <c r="I12" s="6">
        <f t="shared" si="0"/>
        <v>3.4033662468231363E-3</v>
      </c>
      <c r="J12" s="2">
        <f>SUMIFS(Ausschüttungen!D:D,Ausschüttungen!B:B,Historisch!A12)</f>
        <v>0</v>
      </c>
      <c r="K12" s="2">
        <f t="shared" si="1"/>
        <v>25.782893000000008</v>
      </c>
    </row>
    <row r="13" spans="1:12" x14ac:dyDescent="0.25">
      <c r="A13" s="2" t="s">
        <v>4446</v>
      </c>
      <c r="B13" s="2" t="s">
        <v>5</v>
      </c>
      <c r="C13" s="3">
        <v>25.885358</v>
      </c>
      <c r="D13" s="3">
        <v>1000000</v>
      </c>
      <c r="E13" s="3">
        <v>25885358.34</v>
      </c>
      <c r="F13" s="3">
        <v>103.541432</v>
      </c>
      <c r="G13" s="3">
        <v>103.558019</v>
      </c>
      <c r="H13" s="3"/>
      <c r="I13" s="6">
        <f t="shared" si="0"/>
        <v>3.9741467336500413E-3</v>
      </c>
      <c r="J13" s="2">
        <f>SUMIFS(Ausschüttungen!D:D,Ausschüttungen!B:B,Historisch!A13)</f>
        <v>0</v>
      </c>
      <c r="K13" s="2">
        <f t="shared" si="1"/>
        <v>25.885358000000007</v>
      </c>
    </row>
    <row r="14" spans="1:12" x14ac:dyDescent="0.25">
      <c r="A14" s="2" t="s">
        <v>4445</v>
      </c>
      <c r="B14" s="2" t="s">
        <v>5</v>
      </c>
      <c r="C14" s="3">
        <v>25.988219000000001</v>
      </c>
      <c r="D14" s="3">
        <v>1200000</v>
      </c>
      <c r="E14" s="3">
        <v>31185863.77</v>
      </c>
      <c r="F14" s="3">
        <v>103.952876</v>
      </c>
      <c r="G14" s="3">
        <v>103.903925</v>
      </c>
      <c r="H14" s="3"/>
      <c r="I14" s="6">
        <f t="shared" si="0"/>
        <v>3.9737136337847367E-3</v>
      </c>
      <c r="J14" s="2">
        <f>SUMIFS(Ausschüttungen!D:D,Ausschüttungen!B:B,Historisch!A14)</f>
        <v>0</v>
      </c>
      <c r="K14" s="2">
        <f t="shared" si="1"/>
        <v>25.988219000000004</v>
      </c>
    </row>
    <row r="15" spans="1:12" x14ac:dyDescent="0.25">
      <c r="A15" s="2" t="s">
        <v>4444</v>
      </c>
      <c r="B15" s="2" t="s">
        <v>5</v>
      </c>
      <c r="C15" s="3">
        <v>26.052579000000001</v>
      </c>
      <c r="D15" s="3">
        <v>1200000</v>
      </c>
      <c r="E15" s="3">
        <v>31263095.77</v>
      </c>
      <c r="F15" s="3">
        <v>104.21031600000001</v>
      </c>
      <c r="G15" s="3">
        <v>104.223581</v>
      </c>
      <c r="H15" s="3"/>
      <c r="I15" s="6">
        <f t="shared" si="0"/>
        <v>2.4765067586971501E-3</v>
      </c>
      <c r="J15" s="2">
        <f>SUMIFS(Ausschüttungen!D:D,Ausschüttungen!B:B,Historisch!A15)</f>
        <v>0</v>
      </c>
      <c r="K15" s="2">
        <f t="shared" si="1"/>
        <v>26.052579000000005</v>
      </c>
    </row>
    <row r="16" spans="1:12" x14ac:dyDescent="0.25">
      <c r="A16" s="2" t="s">
        <v>4443</v>
      </c>
      <c r="B16" s="2" t="s">
        <v>5</v>
      </c>
      <c r="C16" s="3">
        <v>26.054003999999999</v>
      </c>
      <c r="D16" s="3">
        <v>1800000</v>
      </c>
      <c r="E16" s="3">
        <v>46897207.640000001</v>
      </c>
      <c r="F16" s="3">
        <v>104.216016</v>
      </c>
      <c r="G16" s="3">
        <v>104.221887</v>
      </c>
      <c r="H16" s="3"/>
      <c r="I16" s="6">
        <f t="shared" si="0"/>
        <v>5.4697080085430727E-5</v>
      </c>
      <c r="J16" s="2">
        <f>SUMIFS(Ausschüttungen!D:D,Ausschüttungen!B:B,Historisch!A16)</f>
        <v>0</v>
      </c>
      <c r="K16" s="2">
        <f t="shared" si="1"/>
        <v>26.054003999999999</v>
      </c>
    </row>
    <row r="17" spans="1:11" x14ac:dyDescent="0.25">
      <c r="A17" s="2" t="s">
        <v>4442</v>
      </c>
      <c r="B17" s="2" t="s">
        <v>5</v>
      </c>
      <c r="C17" s="3">
        <v>26.072997000000001</v>
      </c>
      <c r="D17" s="3">
        <v>1800000</v>
      </c>
      <c r="E17" s="3">
        <v>46931395.140000001</v>
      </c>
      <c r="F17" s="3">
        <v>104.291988</v>
      </c>
      <c r="G17" s="3">
        <v>104.313463</v>
      </c>
      <c r="H17" s="3"/>
      <c r="I17" s="6">
        <f t="shared" si="0"/>
        <v>7.2898584033387337E-4</v>
      </c>
      <c r="J17" s="2">
        <f>SUMIFS(Ausschüttungen!D:D,Ausschüttungen!B:B,Historisch!A17)</f>
        <v>0</v>
      </c>
      <c r="K17" s="2">
        <f t="shared" si="1"/>
        <v>26.072997000000001</v>
      </c>
    </row>
    <row r="18" spans="1:11" x14ac:dyDescent="0.25">
      <c r="A18" s="2" t="s">
        <v>4441</v>
      </c>
      <c r="B18" s="2" t="s">
        <v>5</v>
      </c>
      <c r="C18" s="3">
        <v>26.007394999999999</v>
      </c>
      <c r="D18" s="3">
        <v>1800000</v>
      </c>
      <c r="E18" s="3">
        <v>46813311.939999998</v>
      </c>
      <c r="F18" s="3">
        <v>104.02958</v>
      </c>
      <c r="G18" s="3">
        <v>104.04700099999999</v>
      </c>
      <c r="H18" s="3"/>
      <c r="I18" s="6">
        <f t="shared" si="0"/>
        <v>-2.5160897306896191E-3</v>
      </c>
      <c r="J18" s="2">
        <f>SUMIFS(Ausschüttungen!D:D,Ausschüttungen!B:B,Historisch!A18)</f>
        <v>0</v>
      </c>
      <c r="K18" s="2">
        <f t="shared" si="1"/>
        <v>26.007394999999999</v>
      </c>
    </row>
    <row r="19" spans="1:11" x14ac:dyDescent="0.25">
      <c r="A19" s="2" t="s">
        <v>4440</v>
      </c>
      <c r="B19" s="2" t="s">
        <v>5</v>
      </c>
      <c r="C19" s="3">
        <v>25.922215000000001</v>
      </c>
      <c r="D19" s="3">
        <v>1800000</v>
      </c>
      <c r="E19" s="3">
        <v>46659987.289999999</v>
      </c>
      <c r="F19" s="3">
        <v>103.68886000000001</v>
      </c>
      <c r="G19" s="3">
        <v>103.70294800000001</v>
      </c>
      <c r="H19" s="3"/>
      <c r="I19" s="6">
        <f t="shared" si="0"/>
        <v>-3.2752222973503331E-3</v>
      </c>
      <c r="J19" s="2">
        <f>SUMIFS(Ausschüttungen!D:D,Ausschüttungen!B:B,Historisch!A19)</f>
        <v>0</v>
      </c>
      <c r="K19" s="2">
        <f t="shared" si="1"/>
        <v>25.922215000000001</v>
      </c>
    </row>
    <row r="20" spans="1:11" x14ac:dyDescent="0.25">
      <c r="A20" s="2" t="s">
        <v>4439</v>
      </c>
      <c r="B20" s="2" t="s">
        <v>5</v>
      </c>
      <c r="C20" s="3">
        <v>25.930910000000001</v>
      </c>
      <c r="D20" s="3">
        <v>1800000</v>
      </c>
      <c r="E20" s="3">
        <v>46675638.859999999</v>
      </c>
      <c r="F20" s="3">
        <v>103.72364</v>
      </c>
      <c r="G20" s="3">
        <v>103.76741</v>
      </c>
      <c r="H20" s="3"/>
      <c r="I20" s="6">
        <f t="shared" si="0"/>
        <v>3.3542658295204753E-4</v>
      </c>
      <c r="J20" s="2">
        <f>SUMIFS(Ausschüttungen!D:D,Ausschüttungen!B:B,Historisch!A20)</f>
        <v>0</v>
      </c>
      <c r="K20" s="2">
        <f t="shared" si="1"/>
        <v>25.930910000000001</v>
      </c>
    </row>
    <row r="21" spans="1:11" x14ac:dyDescent="0.25">
      <c r="A21" s="2" t="s">
        <v>4438</v>
      </c>
      <c r="B21" s="2" t="s">
        <v>5</v>
      </c>
      <c r="C21" s="3">
        <v>26.156392</v>
      </c>
      <c r="D21" s="3">
        <v>1800000</v>
      </c>
      <c r="E21" s="3">
        <v>47081506.979999997</v>
      </c>
      <c r="F21" s="3">
        <v>104.625568</v>
      </c>
      <c r="G21" s="3">
        <v>104.675144</v>
      </c>
      <c r="H21" s="3"/>
      <c r="I21" s="6">
        <f t="shared" si="0"/>
        <v>8.6954912110681626E-3</v>
      </c>
      <c r="J21" s="2">
        <f>SUMIFS(Ausschüttungen!D:D,Ausschüttungen!B:B,Historisch!A21)</f>
        <v>0</v>
      </c>
      <c r="K21" s="2">
        <f t="shared" si="1"/>
        <v>26.156392</v>
      </c>
    </row>
    <row r="22" spans="1:11" x14ac:dyDescent="0.25">
      <c r="A22" s="2" t="s">
        <v>4437</v>
      </c>
      <c r="B22" s="2" t="s">
        <v>5</v>
      </c>
      <c r="C22" s="3">
        <v>26.22214</v>
      </c>
      <c r="D22" s="3">
        <v>1800000</v>
      </c>
      <c r="E22" s="3">
        <v>47199852.399999999</v>
      </c>
      <c r="F22" s="3">
        <v>104.88856</v>
      </c>
      <c r="G22" s="3">
        <v>104.91274900000001</v>
      </c>
      <c r="H22" s="3"/>
      <c r="I22" s="6">
        <f t="shared" si="0"/>
        <v>2.5136494360535888E-3</v>
      </c>
      <c r="J22" s="2">
        <f>SUMIFS(Ausschüttungen!D:D,Ausschüttungen!B:B,Historisch!A22)</f>
        <v>0</v>
      </c>
      <c r="K22" s="2">
        <f t="shared" si="1"/>
        <v>26.222139999999996</v>
      </c>
    </row>
    <row r="23" spans="1:11" x14ac:dyDescent="0.25">
      <c r="A23" s="2" t="s">
        <v>4436</v>
      </c>
      <c r="B23" s="2" t="s">
        <v>5</v>
      </c>
      <c r="C23" s="3">
        <v>26.350787</v>
      </c>
      <c r="D23" s="3">
        <v>1800000</v>
      </c>
      <c r="E23" s="3">
        <v>47431417.409999996</v>
      </c>
      <c r="F23" s="3">
        <v>105.403148</v>
      </c>
      <c r="G23" s="3">
        <v>105.43676600000001</v>
      </c>
      <c r="H23" s="3"/>
      <c r="I23" s="6">
        <f t="shared" si="0"/>
        <v>4.9060450443785264E-3</v>
      </c>
      <c r="J23" s="2">
        <f>SUMIFS(Ausschüttungen!D:D,Ausschüttungen!B:B,Historisch!A23)</f>
        <v>0</v>
      </c>
      <c r="K23" s="2">
        <f t="shared" si="1"/>
        <v>26.350786999999997</v>
      </c>
    </row>
    <row r="24" spans="1:11" x14ac:dyDescent="0.25">
      <c r="A24" s="2" t="s">
        <v>4435</v>
      </c>
      <c r="B24" s="2" t="s">
        <v>5</v>
      </c>
      <c r="C24" s="3">
        <v>26.292228999999999</v>
      </c>
      <c r="D24" s="3">
        <v>1800000</v>
      </c>
      <c r="E24" s="3">
        <v>47326013.719999999</v>
      </c>
      <c r="F24" s="3">
        <v>105.168916</v>
      </c>
      <c r="G24" s="3">
        <v>105.191062</v>
      </c>
      <c r="H24" s="3"/>
      <c r="I24" s="6">
        <f t="shared" si="0"/>
        <v>-2.2222486182291723E-3</v>
      </c>
      <c r="J24" s="2">
        <f>SUMIFS(Ausschüttungen!D:D,Ausschüttungen!B:B,Historisch!A24)</f>
        <v>0</v>
      </c>
      <c r="K24" s="2">
        <f t="shared" si="1"/>
        <v>26.292228999999995</v>
      </c>
    </row>
    <row r="25" spans="1:11" x14ac:dyDescent="0.25">
      <c r="A25" s="2" t="s">
        <v>4434</v>
      </c>
      <c r="B25" s="2" t="s">
        <v>5</v>
      </c>
      <c r="C25" s="3">
        <v>26.479783999999999</v>
      </c>
      <c r="D25" s="3">
        <v>1800000</v>
      </c>
      <c r="E25" s="3">
        <v>47663612.82</v>
      </c>
      <c r="F25" s="3">
        <v>105.91913599999999</v>
      </c>
      <c r="G25" s="3">
        <v>105.92803000000001</v>
      </c>
      <c r="H25" s="3"/>
      <c r="I25" s="6">
        <f t="shared" si="0"/>
        <v>7.1334765873216632E-3</v>
      </c>
      <c r="J25" s="2">
        <f>SUMIFS(Ausschüttungen!D:D,Ausschüttungen!B:B,Historisch!A25)</f>
        <v>0</v>
      </c>
      <c r="K25" s="2">
        <f t="shared" si="1"/>
        <v>26.479783999999995</v>
      </c>
    </row>
    <row r="26" spans="1:11" x14ac:dyDescent="0.25">
      <c r="A26" s="2" t="s">
        <v>4433</v>
      </c>
      <c r="B26" s="2" t="s">
        <v>5</v>
      </c>
      <c r="C26" s="3">
        <v>26.347397000000001</v>
      </c>
      <c r="D26" s="3">
        <v>1800000</v>
      </c>
      <c r="E26" s="3">
        <v>47425315.380000003</v>
      </c>
      <c r="F26" s="3">
        <v>105.389588</v>
      </c>
      <c r="G26" s="3">
        <v>105.405501</v>
      </c>
      <c r="H26" s="3"/>
      <c r="I26" s="6">
        <f t="shared" si="0"/>
        <v>-4.9995498452705123E-3</v>
      </c>
      <c r="J26" s="2">
        <f>SUMIFS(Ausschüttungen!D:D,Ausschüttungen!B:B,Historisch!A26)</f>
        <v>0</v>
      </c>
      <c r="K26" s="2">
        <f t="shared" si="1"/>
        <v>26.347396999999997</v>
      </c>
    </row>
    <row r="27" spans="1:11" x14ac:dyDescent="0.25">
      <c r="A27" s="2" t="s">
        <v>4432</v>
      </c>
      <c r="B27" s="2" t="s">
        <v>5</v>
      </c>
      <c r="C27" s="3">
        <v>26.21433</v>
      </c>
      <c r="D27" s="3">
        <v>1800000</v>
      </c>
      <c r="E27" s="3">
        <v>47185794.039999999</v>
      </c>
      <c r="F27" s="3">
        <v>104.85732</v>
      </c>
      <c r="G27" s="3">
        <v>104.868663</v>
      </c>
      <c r="H27" s="3"/>
      <c r="I27" s="6">
        <f t="shared" si="0"/>
        <v>-5.050479939251673E-3</v>
      </c>
      <c r="J27" s="2">
        <f>SUMIFS(Ausschüttungen!D:D,Ausschüttungen!B:B,Historisch!A27)</f>
        <v>0</v>
      </c>
      <c r="K27" s="2">
        <f t="shared" si="1"/>
        <v>26.214329999999997</v>
      </c>
    </row>
    <row r="28" spans="1:11" x14ac:dyDescent="0.25">
      <c r="A28" s="2" t="s">
        <v>4431</v>
      </c>
      <c r="B28" s="2" t="s">
        <v>5</v>
      </c>
      <c r="C28" s="3">
        <v>26.282042000000001</v>
      </c>
      <c r="D28" s="3">
        <v>1800000</v>
      </c>
      <c r="E28" s="3">
        <v>47307676.159999996</v>
      </c>
      <c r="F28" s="3">
        <v>105.350005</v>
      </c>
      <c r="G28" s="3">
        <v>105.37575200000001</v>
      </c>
      <c r="H28" s="3"/>
      <c r="I28" s="6">
        <f t="shared" si="0"/>
        <v>2.5830147098933054E-3</v>
      </c>
      <c r="J28" s="2">
        <f>SUMIFS(Ausschüttungen!D:D,Ausschüttungen!B:B,Historisch!A28)</f>
        <v>5.5199999999999999E-2</v>
      </c>
      <c r="K28" s="2">
        <f t="shared" si="1"/>
        <v>26.337241999999993</v>
      </c>
    </row>
    <row r="29" spans="1:11" x14ac:dyDescent="0.25">
      <c r="A29" s="2" t="s">
        <v>4430</v>
      </c>
      <c r="B29" s="2" t="s">
        <v>5</v>
      </c>
      <c r="C29" s="3">
        <v>26.137046999999999</v>
      </c>
      <c r="D29" s="3">
        <v>1800000</v>
      </c>
      <c r="E29" s="3">
        <v>47046686.109999999</v>
      </c>
      <c r="F29" s="3">
        <v>104.76880199999999</v>
      </c>
      <c r="G29" s="3">
        <v>104.812547</v>
      </c>
      <c r="H29" s="3"/>
      <c r="I29" s="6">
        <f t="shared" si="0"/>
        <v>-5.5168848752316091E-3</v>
      </c>
      <c r="J29" s="2">
        <f>SUMIFS(Ausschüttungen!D:D,Ausschüttungen!B:B,Historisch!A29)</f>
        <v>0</v>
      </c>
      <c r="K29" s="2">
        <f t="shared" si="1"/>
        <v>26.191942467954878</v>
      </c>
    </row>
    <row r="30" spans="1:11" x14ac:dyDescent="0.25">
      <c r="A30" s="2" t="s">
        <v>4429</v>
      </c>
      <c r="B30" s="2" t="s">
        <v>5</v>
      </c>
      <c r="C30" s="3">
        <v>26.231824</v>
      </c>
      <c r="D30" s="3">
        <v>1800000</v>
      </c>
      <c r="E30" s="3">
        <v>47217283.719999999</v>
      </c>
      <c r="F30" s="3">
        <v>105.14870999999999</v>
      </c>
      <c r="G30" s="3">
        <v>105.188388</v>
      </c>
      <c r="H30" s="3"/>
      <c r="I30" s="6">
        <f t="shared" si="0"/>
        <v>3.6261556250023474E-3</v>
      </c>
      <c r="J30" s="2">
        <f>SUMIFS(Ausschüttungen!D:D,Ausschüttungen!B:B,Historisch!A30)</f>
        <v>0</v>
      </c>
      <c r="K30" s="2">
        <f t="shared" si="1"/>
        <v>26.286918527464788</v>
      </c>
    </row>
    <row r="31" spans="1:11" x14ac:dyDescent="0.25">
      <c r="A31" s="2" t="s">
        <v>4428</v>
      </c>
      <c r="B31" s="2" t="s">
        <v>5</v>
      </c>
      <c r="C31" s="3">
        <v>26.249061999999999</v>
      </c>
      <c r="D31" s="3">
        <v>1800000</v>
      </c>
      <c r="E31" s="3">
        <v>47248311.740000002</v>
      </c>
      <c r="F31" s="3">
        <v>105.21780699999999</v>
      </c>
      <c r="G31" s="3">
        <v>105.25626</v>
      </c>
      <c r="H31" s="3"/>
      <c r="I31" s="6">
        <f t="shared" si="0"/>
        <v>6.5714073104472526E-4</v>
      </c>
      <c r="J31" s="2">
        <f>SUMIFS(Ausschüttungen!D:D,Ausschüttungen!B:B,Historisch!A31)</f>
        <v>0</v>
      </c>
      <c r="K31" s="2">
        <f t="shared" si="1"/>
        <v>26.304192732322839</v>
      </c>
    </row>
    <row r="32" spans="1:11" x14ac:dyDescent="0.25">
      <c r="A32" s="2" t="s">
        <v>4427</v>
      </c>
      <c r="B32" s="2" t="s">
        <v>5</v>
      </c>
      <c r="C32" s="3">
        <v>26.214614999999998</v>
      </c>
      <c r="D32" s="3">
        <v>1800000</v>
      </c>
      <c r="E32" s="3">
        <v>47186308.009999998</v>
      </c>
      <c r="F32" s="3">
        <v>105.079728</v>
      </c>
      <c r="G32" s="3">
        <v>105.119253</v>
      </c>
      <c r="H32" s="3"/>
      <c r="I32" s="6">
        <f t="shared" si="0"/>
        <v>-1.3123135600044966E-3</v>
      </c>
      <c r="J32" s="2">
        <f>SUMIFS(Ausschüttungen!D:D,Ausschüttungen!B:B,Historisch!A32)</f>
        <v>0</v>
      </c>
      <c r="K32" s="2">
        <f t="shared" si="1"/>
        <v>26.26967338351524</v>
      </c>
    </row>
    <row r="33" spans="1:11" x14ac:dyDescent="0.25">
      <c r="A33" s="2" t="s">
        <v>4426</v>
      </c>
      <c r="B33" s="2" t="s">
        <v>5</v>
      </c>
      <c r="C33" s="3">
        <v>26.258787999999999</v>
      </c>
      <c r="D33" s="3">
        <v>1800000</v>
      </c>
      <c r="E33" s="3">
        <v>47265819.68</v>
      </c>
      <c r="F33" s="3">
        <v>105.256793</v>
      </c>
      <c r="G33" s="3">
        <v>105.290643</v>
      </c>
      <c r="H33" s="3"/>
      <c r="I33" s="6">
        <f t="shared" si="0"/>
        <v>1.685052403020304E-3</v>
      </c>
      <c r="J33" s="2">
        <f>SUMIFS(Ausschüttungen!D:D,Ausschüttungen!B:B,Historisch!A33)</f>
        <v>0</v>
      </c>
      <c r="K33" s="2">
        <f t="shared" si="1"/>
        <v>26.313939159776691</v>
      </c>
    </row>
    <row r="34" spans="1:11" x14ac:dyDescent="0.25">
      <c r="A34" s="2" t="s">
        <v>4425</v>
      </c>
      <c r="B34" s="2" t="s">
        <v>5</v>
      </c>
      <c r="C34" s="3">
        <v>26.314508</v>
      </c>
      <c r="D34" s="3">
        <v>1800000</v>
      </c>
      <c r="E34" s="3">
        <v>47366114.509999998</v>
      </c>
      <c r="F34" s="3">
        <v>105.480143</v>
      </c>
      <c r="G34" s="3">
        <v>105.524148</v>
      </c>
      <c r="H34" s="3"/>
      <c r="I34" s="6">
        <f t="shared" si="0"/>
        <v>2.1219562761236599E-3</v>
      </c>
      <c r="J34" s="2">
        <f>SUMIFS(Ausschüttungen!D:D,Ausschüttungen!B:B,Historisch!A34)</f>
        <v>0</v>
      </c>
      <c r="K34" s="2">
        <f t="shared" si="1"/>
        <v>26.369776188126316</v>
      </c>
    </row>
    <row r="35" spans="1:11" x14ac:dyDescent="0.25">
      <c r="A35" s="2" t="s">
        <v>4424</v>
      </c>
      <c r="B35" s="2" t="s">
        <v>5</v>
      </c>
      <c r="C35" s="3">
        <v>26.536436999999999</v>
      </c>
      <c r="D35" s="3">
        <v>1800000</v>
      </c>
      <c r="E35" s="3">
        <v>47765588.020000003</v>
      </c>
      <c r="F35" s="3">
        <v>106.369733</v>
      </c>
      <c r="G35" s="3">
        <v>106.46184</v>
      </c>
      <c r="H35" s="3"/>
      <c r="I35" s="6">
        <f t="shared" si="0"/>
        <v>8.4337126880731361E-3</v>
      </c>
      <c r="J35" s="2">
        <f>SUMIFS(Ausschüttungen!D:D,Ausschüttungen!B:B,Historisch!A35)</f>
        <v>0</v>
      </c>
      <c r="K35" s="2">
        <f t="shared" si="1"/>
        <v>26.592171304145765</v>
      </c>
    </row>
    <row r="36" spans="1:11" x14ac:dyDescent="0.25">
      <c r="A36" s="2" t="s">
        <v>4423</v>
      </c>
      <c r="B36" s="2" t="s">
        <v>5</v>
      </c>
      <c r="C36" s="3">
        <v>26.625800999999999</v>
      </c>
      <c r="D36" s="3">
        <v>1800000</v>
      </c>
      <c r="E36" s="3">
        <v>47926443.539999999</v>
      </c>
      <c r="F36" s="3">
        <v>106.727943</v>
      </c>
      <c r="G36" s="3">
        <v>106.796071</v>
      </c>
      <c r="H36" s="3"/>
      <c r="I36" s="6">
        <f t="shared" si="0"/>
        <v>3.3675960340870947E-3</v>
      </c>
      <c r="J36" s="2">
        <f>SUMIFS(Ausschüttungen!D:D,Ausschüttungen!B:B,Historisch!A36)</f>
        <v>0</v>
      </c>
      <c r="K36" s="2">
        <f t="shared" si="1"/>
        <v>26.68172299476737</v>
      </c>
    </row>
    <row r="37" spans="1:11" x14ac:dyDescent="0.25">
      <c r="A37" s="2" t="s">
        <v>4422</v>
      </c>
      <c r="B37" s="2" t="s">
        <v>5</v>
      </c>
      <c r="C37" s="3">
        <v>26.486533000000001</v>
      </c>
      <c r="D37" s="3">
        <v>1800000</v>
      </c>
      <c r="E37" s="3">
        <v>47675761.039999999</v>
      </c>
      <c r="F37" s="3">
        <v>106.169695</v>
      </c>
      <c r="G37" s="3">
        <v>106.240742</v>
      </c>
      <c r="H37" s="3"/>
      <c r="I37" s="6">
        <f t="shared" si="0"/>
        <v>-5.230565645705787E-3</v>
      </c>
      <c r="J37" s="2">
        <f>SUMIFS(Ausschüttungen!D:D,Ausschüttungen!B:B,Historisch!A37)</f>
        <v>0</v>
      </c>
      <c r="K37" s="2">
        <f t="shared" si="1"/>
        <v>26.542162491102701</v>
      </c>
    </row>
    <row r="38" spans="1:11" x14ac:dyDescent="0.25">
      <c r="A38" s="2" t="s">
        <v>4421</v>
      </c>
      <c r="B38" s="2" t="s">
        <v>5</v>
      </c>
      <c r="C38" s="3">
        <v>26.562404000000001</v>
      </c>
      <c r="D38" s="3">
        <v>1800000</v>
      </c>
      <c r="E38" s="3">
        <v>47812327.43</v>
      </c>
      <c r="F38" s="3">
        <v>106.47382</v>
      </c>
      <c r="G38" s="3">
        <v>106.531268</v>
      </c>
      <c r="H38" s="3"/>
      <c r="I38" s="6">
        <f t="shared" si="0"/>
        <v>2.8645123165043085E-3</v>
      </c>
      <c r="J38" s="2">
        <f>SUMIFS(Ausschüttungen!D:D,Ausschüttungen!B:B,Historisch!A38)</f>
        <v>0</v>
      </c>
      <c r="K38" s="2">
        <f t="shared" si="1"/>
        <v>26.618192842465124</v>
      </c>
    </row>
    <row r="39" spans="1:11" x14ac:dyDescent="0.25">
      <c r="A39" s="2" t="s">
        <v>4420</v>
      </c>
      <c r="B39" s="2" t="s">
        <v>5</v>
      </c>
      <c r="C39" s="3">
        <v>26.416653</v>
      </c>
      <c r="D39" s="3">
        <v>1800000</v>
      </c>
      <c r="E39" s="3">
        <v>47549976.170000002</v>
      </c>
      <c r="F39" s="3">
        <v>105.88958599999999</v>
      </c>
      <c r="G39" s="3">
        <v>105.952564</v>
      </c>
      <c r="H39" s="3"/>
      <c r="I39" s="6">
        <f t="shared" si="0"/>
        <v>-5.4871163016720903E-3</v>
      </c>
      <c r="J39" s="2">
        <f>SUMIFS(Ausschüttungen!D:D,Ausschüttungen!B:B,Historisch!A39)</f>
        <v>0</v>
      </c>
      <c r="K39" s="2">
        <f t="shared" si="1"/>
        <v>26.472135722598182</v>
      </c>
    </row>
    <row r="40" spans="1:11" x14ac:dyDescent="0.25">
      <c r="A40" s="2" t="s">
        <v>4419</v>
      </c>
      <c r="B40" s="2" t="s">
        <v>5</v>
      </c>
      <c r="C40" s="3">
        <v>26.525162999999999</v>
      </c>
      <c r="D40" s="3">
        <v>1800000</v>
      </c>
      <c r="E40" s="3">
        <v>47745294.119999997</v>
      </c>
      <c r="F40" s="3">
        <v>106.32454199999999</v>
      </c>
      <c r="G40" s="3">
        <v>106.40147399999999</v>
      </c>
      <c r="H40" s="3"/>
      <c r="I40" s="6">
        <f t="shared" si="0"/>
        <v>4.1076361944867301E-3</v>
      </c>
      <c r="J40" s="2">
        <f>SUMIFS(Ausschüttungen!D:D,Ausschüttungen!B:B,Historisch!A40)</f>
        <v>0</v>
      </c>
      <c r="K40" s="2">
        <f t="shared" si="1"/>
        <v>26.58087362543769</v>
      </c>
    </row>
    <row r="41" spans="1:11" x14ac:dyDescent="0.25">
      <c r="A41" s="2" t="s">
        <v>4418</v>
      </c>
      <c r="B41" s="2" t="s">
        <v>5</v>
      </c>
      <c r="C41" s="3">
        <v>26.312116</v>
      </c>
      <c r="D41" s="3">
        <v>1800000</v>
      </c>
      <c r="E41" s="3">
        <v>47361810.259999998</v>
      </c>
      <c r="F41" s="3">
        <v>105.470555</v>
      </c>
      <c r="G41" s="3">
        <v>105.54957899999999</v>
      </c>
      <c r="H41" s="3"/>
      <c r="I41" s="6">
        <f t="shared" si="0"/>
        <v>-8.0318827823979699E-3</v>
      </c>
      <c r="J41" s="2">
        <f>SUMIFS(Ausschüttungen!D:D,Ausschüttungen!B:B,Historisch!A41)</f>
        <v>0</v>
      </c>
      <c r="K41" s="2">
        <f t="shared" si="1"/>
        <v>26.367379164224442</v>
      </c>
    </row>
    <row r="42" spans="1:11" x14ac:dyDescent="0.25">
      <c r="A42" s="2" t="s">
        <v>4417</v>
      </c>
      <c r="B42" s="2" t="s">
        <v>5</v>
      </c>
      <c r="C42" s="3">
        <v>26.170456000000001</v>
      </c>
      <c r="D42" s="3">
        <v>1800000</v>
      </c>
      <c r="E42" s="3">
        <v>47106822.079999998</v>
      </c>
      <c r="F42" s="3">
        <v>104.90272</v>
      </c>
      <c r="G42" s="3">
        <v>104.995125</v>
      </c>
      <c r="H42" s="3"/>
      <c r="I42" s="6">
        <f t="shared" si="0"/>
        <v>-5.383831539812256E-3</v>
      </c>
      <c r="J42" s="2">
        <f>SUMIFS(Ausschüttungen!D:D,Ausschüttungen!B:B,Historisch!A42)</f>
        <v>0</v>
      </c>
      <c r="K42" s="2">
        <f t="shared" si="1"/>
        <v>26.225421636657902</v>
      </c>
    </row>
    <row r="43" spans="1:11" x14ac:dyDescent="0.25">
      <c r="A43" s="2" t="s">
        <v>4416</v>
      </c>
      <c r="B43" s="2" t="s">
        <v>5</v>
      </c>
      <c r="C43" s="3">
        <v>26.293637</v>
      </c>
      <c r="D43" s="3">
        <v>1800000</v>
      </c>
      <c r="E43" s="3">
        <v>47328547.310000002</v>
      </c>
      <c r="F43" s="3">
        <v>105.396483</v>
      </c>
      <c r="G43" s="3">
        <v>105.47104400000001</v>
      </c>
      <c r="H43" s="3"/>
      <c r="I43" s="6">
        <f t="shared" si="0"/>
        <v>4.706872513035254E-3</v>
      </c>
      <c r="J43" s="2">
        <f>SUMIFS(Ausschüttungen!D:D,Ausschüttungen!B:B,Historisch!A43)</f>
        <v>0</v>
      </c>
      <c r="K43" s="2">
        <f t="shared" si="1"/>
        <v>26.348861352902247</v>
      </c>
    </row>
    <row r="44" spans="1:11" x14ac:dyDescent="0.25">
      <c r="A44" s="2" t="s">
        <v>4415</v>
      </c>
      <c r="B44" s="2" t="s">
        <v>5</v>
      </c>
      <c r="C44" s="3">
        <v>26.225245000000001</v>
      </c>
      <c r="D44" s="3">
        <v>1800000</v>
      </c>
      <c r="E44" s="3">
        <v>47205442.640000001</v>
      </c>
      <c r="F44" s="3">
        <v>105.122338</v>
      </c>
      <c r="G44" s="3">
        <v>105.195756</v>
      </c>
      <c r="H44" s="3"/>
      <c r="I44" s="6">
        <f t="shared" si="0"/>
        <v>-2.601085578233242E-3</v>
      </c>
      <c r="J44" s="2">
        <f>SUMIFS(Ausschüttungen!D:D,Ausschüttungen!B:B,Historisch!A44)</f>
        <v>0</v>
      </c>
      <c r="K44" s="2">
        <f t="shared" si="1"/>
        <v>26.280325709634347</v>
      </c>
    </row>
    <row r="45" spans="1:11" x14ac:dyDescent="0.25">
      <c r="A45" s="2" t="s">
        <v>4414</v>
      </c>
      <c r="B45" s="2" t="s">
        <v>5</v>
      </c>
      <c r="C45" s="3">
        <v>26.180633</v>
      </c>
      <c r="D45" s="3">
        <v>1800000</v>
      </c>
      <c r="E45" s="3">
        <v>47125140.32</v>
      </c>
      <c r="F45" s="3">
        <v>104.943513</v>
      </c>
      <c r="G45" s="3">
        <v>105.026777</v>
      </c>
      <c r="H45" s="3"/>
      <c r="I45" s="6">
        <f t="shared" si="0"/>
        <v>-1.7011089886863617E-3</v>
      </c>
      <c r="J45" s="2">
        <f>SUMIFS(Ausschüttungen!D:D,Ausschüttungen!B:B,Historisch!A45)</f>
        <v>0</v>
      </c>
      <c r="K45" s="2">
        <f t="shared" si="1"/>
        <v>26.235620011344082</v>
      </c>
    </row>
    <row r="46" spans="1:11" x14ac:dyDescent="0.25">
      <c r="A46" s="2" t="s">
        <v>4413</v>
      </c>
      <c r="B46" s="2" t="s">
        <v>5</v>
      </c>
      <c r="C46" s="3">
        <v>26.308330999999999</v>
      </c>
      <c r="D46" s="3">
        <v>1800000</v>
      </c>
      <c r="E46" s="3">
        <v>47354996.579999998</v>
      </c>
      <c r="F46" s="3">
        <v>105.455383</v>
      </c>
      <c r="G46" s="3">
        <v>105.547809</v>
      </c>
      <c r="H46" s="3"/>
      <c r="I46" s="6">
        <f t="shared" si="0"/>
        <v>4.8775749616136732E-3</v>
      </c>
      <c r="J46" s="2">
        <f>SUMIFS(Ausschüttungen!D:D,Ausschüttungen!B:B,Historisch!A46)</f>
        <v>0</v>
      </c>
      <c r="K46" s="2">
        <f t="shared" si="1"/>
        <v>26.363586214613825</v>
      </c>
    </row>
    <row r="47" spans="1:11" x14ac:dyDescent="0.25">
      <c r="A47" s="2" t="s">
        <v>4412</v>
      </c>
      <c r="B47" s="2" t="s">
        <v>5</v>
      </c>
      <c r="C47" s="3">
        <v>26.529817000000001</v>
      </c>
      <c r="D47" s="3">
        <v>1800000</v>
      </c>
      <c r="E47" s="3">
        <v>47753671.060000002</v>
      </c>
      <c r="F47" s="3">
        <v>106.343197</v>
      </c>
      <c r="G47" s="3">
        <v>106.41136299999999</v>
      </c>
      <c r="H47" s="3"/>
      <c r="I47" s="6">
        <f t="shared" si="0"/>
        <v>8.4188540884635454E-3</v>
      </c>
      <c r="J47" s="2">
        <f>SUMIFS(Ausschüttungen!D:D,Ausschüttungen!B:B,Historisch!A47)</f>
        <v>0</v>
      </c>
      <c r="K47" s="2">
        <f t="shared" si="1"/>
        <v>26.58553740020329</v>
      </c>
    </row>
    <row r="48" spans="1:11" x14ac:dyDescent="0.25">
      <c r="A48" s="2" t="s">
        <v>4411</v>
      </c>
      <c r="B48" s="2" t="s">
        <v>5</v>
      </c>
      <c r="C48" s="3">
        <v>26.671133999999999</v>
      </c>
      <c r="D48" s="3">
        <v>1800000</v>
      </c>
      <c r="E48" s="3">
        <v>48008042.75</v>
      </c>
      <c r="F48" s="3">
        <v>106.90965799999999</v>
      </c>
      <c r="G48" s="3">
        <v>106.985817</v>
      </c>
      <c r="H48" s="3"/>
      <c r="I48" s="6">
        <f t="shared" si="0"/>
        <v>5.3267235126421841E-3</v>
      </c>
      <c r="J48" s="2">
        <f>SUMIFS(Ausschüttungen!D:D,Ausschüttungen!B:B,Historisch!A48)</f>
        <v>0</v>
      </c>
      <c r="K48" s="2">
        <f t="shared" si="1"/>
        <v>26.727151207369182</v>
      </c>
    </row>
    <row r="49" spans="1:11" x14ac:dyDescent="0.25">
      <c r="A49" s="2" t="s">
        <v>4410</v>
      </c>
      <c r="B49" s="2" t="s">
        <v>5</v>
      </c>
      <c r="C49" s="3">
        <v>26.290714000000001</v>
      </c>
      <c r="D49" s="3">
        <v>1800000</v>
      </c>
      <c r="E49" s="3">
        <v>47323285.649999999</v>
      </c>
      <c r="F49" s="3">
        <v>105.384767</v>
      </c>
      <c r="G49" s="3">
        <v>105.453805</v>
      </c>
      <c r="H49" s="3"/>
      <c r="I49" s="6">
        <f t="shared" si="0"/>
        <v>-1.4263360530527014E-2</v>
      </c>
      <c r="J49" s="2">
        <f>SUMIFS(Ausschüttungen!D:D,Ausschüttungen!B:B,Historisch!A49)</f>
        <v>0</v>
      </c>
      <c r="K49" s="2">
        <f t="shared" si="1"/>
        <v>26.345932213744565</v>
      </c>
    </row>
    <row r="50" spans="1:11" x14ac:dyDescent="0.25">
      <c r="A50" s="2" t="s">
        <v>4409</v>
      </c>
      <c r="B50" s="2" t="s">
        <v>5</v>
      </c>
      <c r="C50" s="3">
        <v>26.345336</v>
      </c>
      <c r="D50" s="3">
        <v>1800000</v>
      </c>
      <c r="E50" s="3">
        <v>47421605.539999999</v>
      </c>
      <c r="F50" s="3">
        <v>105.60371600000001</v>
      </c>
      <c r="G50" s="3">
        <v>105.671768</v>
      </c>
      <c r="H50" s="3"/>
      <c r="I50" s="6">
        <f t="shared" si="0"/>
        <v>2.0776156935105039E-3</v>
      </c>
      <c r="J50" s="2">
        <f>SUMIFS(Ausschüttungen!D:D,Ausschüttungen!B:B,Historisch!A50)</f>
        <v>0</v>
      </c>
      <c r="K50" s="2">
        <f t="shared" si="1"/>
        <v>26.400668935972003</v>
      </c>
    </row>
    <row r="51" spans="1:11" x14ac:dyDescent="0.25">
      <c r="A51" s="2" t="s">
        <v>4408</v>
      </c>
      <c r="B51" s="2" t="s">
        <v>5</v>
      </c>
      <c r="C51" s="3">
        <v>26.303540000000002</v>
      </c>
      <c r="D51" s="3">
        <v>1800000</v>
      </c>
      <c r="E51" s="3">
        <v>47346373.350000001</v>
      </c>
      <c r="F51" s="3">
        <v>105.436179</v>
      </c>
      <c r="G51" s="3">
        <v>105.530573</v>
      </c>
      <c r="H51" s="3"/>
      <c r="I51" s="6">
        <f t="shared" si="0"/>
        <v>-1.5864667658821441E-3</v>
      </c>
      <c r="J51" s="2">
        <f>SUMIFS(Ausschüttungen!D:D,Ausschüttungen!B:B,Historisch!A51)</f>
        <v>0</v>
      </c>
      <c r="K51" s="2">
        <f t="shared" si="1"/>
        <v>26.358785152108027</v>
      </c>
    </row>
    <row r="52" spans="1:11" x14ac:dyDescent="0.25">
      <c r="A52" s="2" t="s">
        <v>4407</v>
      </c>
      <c r="B52" s="2" t="s">
        <v>5</v>
      </c>
      <c r="C52" s="3">
        <v>26.512129000000002</v>
      </c>
      <c r="D52" s="3">
        <v>1800000</v>
      </c>
      <c r="E52" s="3">
        <v>47721832.799999997</v>
      </c>
      <c r="F52" s="3">
        <v>106.272296</v>
      </c>
      <c r="G52" s="3">
        <v>106.34088800000001</v>
      </c>
      <c r="H52" s="3"/>
      <c r="I52" s="6">
        <f t="shared" si="0"/>
        <v>7.9300732905152049E-3</v>
      </c>
      <c r="J52" s="2">
        <f>SUMIFS(Ausschüttungen!D:D,Ausschüttungen!B:B,Historisch!A52)</f>
        <v>0</v>
      </c>
      <c r="K52" s="2">
        <f t="shared" si="1"/>
        <v>26.567812250213187</v>
      </c>
    </row>
    <row r="53" spans="1:11" x14ac:dyDescent="0.25">
      <c r="A53" s="2" t="s">
        <v>4406</v>
      </c>
      <c r="B53" s="2" t="s">
        <v>5</v>
      </c>
      <c r="C53" s="3">
        <v>26.289746999999998</v>
      </c>
      <c r="D53" s="3">
        <v>1800000</v>
      </c>
      <c r="E53" s="3">
        <v>47321545.100000001</v>
      </c>
      <c r="F53" s="3">
        <v>105.38088999999999</v>
      </c>
      <c r="G53" s="3">
        <v>105.437451</v>
      </c>
      <c r="H53" s="3"/>
      <c r="I53" s="6">
        <f t="shared" si="0"/>
        <v>-8.387934443137457E-3</v>
      </c>
      <c r="J53" s="2">
        <f>SUMIFS(Ausschüttungen!D:D,Ausschüttungen!B:B,Historisch!A53)</f>
        <v>0</v>
      </c>
      <c r="K53" s="2">
        <f t="shared" si="1"/>
        <v>26.344963182760814</v>
      </c>
    </row>
    <row r="54" spans="1:11" x14ac:dyDescent="0.25">
      <c r="A54" s="2" t="s">
        <v>4405</v>
      </c>
      <c r="B54" s="2" t="s">
        <v>5</v>
      </c>
      <c r="C54" s="3">
        <v>26.485073</v>
      </c>
      <c r="D54" s="3">
        <v>1800000</v>
      </c>
      <c r="E54" s="3">
        <v>47673132.350000001</v>
      </c>
      <c r="F54" s="3">
        <v>106.163843</v>
      </c>
      <c r="G54" s="3">
        <v>106.235998</v>
      </c>
      <c r="H54" s="3"/>
      <c r="I54" s="6">
        <f t="shared" si="0"/>
        <v>7.4297405752896672E-3</v>
      </c>
      <c r="J54" s="2">
        <f>SUMIFS(Ausschüttungen!D:D,Ausschüttungen!B:B,Historisch!A54)</f>
        <v>0</v>
      </c>
      <c r="K54" s="2">
        <f t="shared" si="1"/>
        <v>26.540699424674283</v>
      </c>
    </row>
    <row r="55" spans="1:11" x14ac:dyDescent="0.25">
      <c r="A55" s="2" t="s">
        <v>4404</v>
      </c>
      <c r="B55" s="2" t="s">
        <v>5</v>
      </c>
      <c r="C55" s="3">
        <v>26.720618000000002</v>
      </c>
      <c r="D55" s="3">
        <v>1800000</v>
      </c>
      <c r="E55" s="3">
        <v>48097112.539999999</v>
      </c>
      <c r="F55" s="3">
        <v>107.108011</v>
      </c>
      <c r="G55" s="3">
        <v>107.183677</v>
      </c>
      <c r="H55" s="3"/>
      <c r="I55" s="6">
        <f t="shared" si="0"/>
        <v>8.8935001236356559E-3</v>
      </c>
      <c r="J55" s="2">
        <f>SUMIFS(Ausschüttungen!D:D,Ausschüttungen!B:B,Historisch!A55)</f>
        <v>0</v>
      </c>
      <c r="K55" s="2">
        <f t="shared" si="1"/>
        <v>26.776739138289003</v>
      </c>
    </row>
    <row r="56" spans="1:11" x14ac:dyDescent="0.25">
      <c r="A56" s="2" t="s">
        <v>4403</v>
      </c>
      <c r="B56" s="2" t="s">
        <v>5</v>
      </c>
      <c r="C56" s="3">
        <v>26.776019999999999</v>
      </c>
      <c r="D56" s="3">
        <v>1800000</v>
      </c>
      <c r="E56" s="3">
        <v>48196836.119999997</v>
      </c>
      <c r="F56" s="3">
        <v>107.33008700000001</v>
      </c>
      <c r="G56" s="3">
        <v>107.411613</v>
      </c>
      <c r="H56" s="3"/>
      <c r="I56" s="6">
        <f t="shared" si="0"/>
        <v>2.0733801890360226E-3</v>
      </c>
      <c r="J56" s="2">
        <f>SUMIFS(Ausschüttungen!D:D,Ausschüttungen!B:B,Historisch!A56)</f>
        <v>0</v>
      </c>
      <c r="K56" s="2">
        <f t="shared" si="1"/>
        <v>26.832257498745317</v>
      </c>
    </row>
    <row r="57" spans="1:11" x14ac:dyDescent="0.25">
      <c r="A57" s="2" t="s">
        <v>4402</v>
      </c>
      <c r="B57" s="2" t="s">
        <v>5</v>
      </c>
      <c r="C57" s="3">
        <v>26.703361000000001</v>
      </c>
      <c r="D57" s="3">
        <v>1800000</v>
      </c>
      <c r="E57" s="3">
        <v>48066051.469999999</v>
      </c>
      <c r="F57" s="3">
        <v>107.038838</v>
      </c>
      <c r="G57" s="3">
        <v>107.04987</v>
      </c>
      <c r="H57" s="3"/>
      <c r="I57" s="6">
        <f t="shared" si="0"/>
        <v>-2.7135847672655755E-3</v>
      </c>
      <c r="J57" s="2">
        <f>SUMIFS(Ausschüttungen!D:D,Ausschüttungen!B:B,Historisch!A57)</f>
        <v>0</v>
      </c>
      <c r="K57" s="2">
        <f t="shared" si="1"/>
        <v>26.759445893525374</v>
      </c>
    </row>
    <row r="58" spans="1:11" x14ac:dyDescent="0.25">
      <c r="A58" s="2" t="s">
        <v>4401</v>
      </c>
      <c r="B58" s="2" t="s">
        <v>5</v>
      </c>
      <c r="C58" s="3">
        <v>26.439007</v>
      </c>
      <c r="D58" s="3">
        <v>1800000</v>
      </c>
      <c r="E58" s="3">
        <v>47590212.960000001</v>
      </c>
      <c r="F58" s="3">
        <v>105.97919</v>
      </c>
      <c r="G58" s="3">
        <v>105.988125</v>
      </c>
      <c r="H58" s="3"/>
      <c r="I58" s="6">
        <f t="shared" si="0"/>
        <v>-9.8996527066387285E-3</v>
      </c>
      <c r="J58" s="2">
        <f>SUMIFS(Ausschüttungen!D:D,Ausschüttungen!B:B,Historisch!A58)</f>
        <v>0</v>
      </c>
      <c r="K58" s="2">
        <f t="shared" si="1"/>
        <v>26.494536672557384</v>
      </c>
    </row>
    <row r="59" spans="1:11" x14ac:dyDescent="0.25">
      <c r="A59" s="2" t="s">
        <v>4400</v>
      </c>
      <c r="B59" s="2" t="s">
        <v>5</v>
      </c>
      <c r="C59" s="3">
        <v>25.949566999999998</v>
      </c>
      <c r="D59" s="3">
        <v>1800000</v>
      </c>
      <c r="E59" s="3">
        <v>46709220.759999998</v>
      </c>
      <c r="F59" s="3">
        <v>104.01729899999999</v>
      </c>
      <c r="G59" s="3">
        <v>103.98770500000001</v>
      </c>
      <c r="H59" s="3"/>
      <c r="I59" s="6">
        <f t="shared" si="0"/>
        <v>-1.8512041696573611E-2</v>
      </c>
      <c r="J59" s="2">
        <f>SUMIFS(Ausschüttungen!D:D,Ausschüttungen!B:B,Historisch!A59)</f>
        <v>0</v>
      </c>
      <c r="K59" s="2">
        <f t="shared" si="1"/>
        <v>26.004068704943602</v>
      </c>
    </row>
    <row r="60" spans="1:11" x14ac:dyDescent="0.25">
      <c r="A60" s="2" t="s">
        <v>4399</v>
      </c>
      <c r="B60" s="2" t="s">
        <v>5</v>
      </c>
      <c r="C60" s="3">
        <v>25.8263</v>
      </c>
      <c r="D60" s="3">
        <v>1800000</v>
      </c>
      <c r="E60" s="3">
        <v>46487340.960000001</v>
      </c>
      <c r="F60" s="3">
        <v>103.523191</v>
      </c>
      <c r="G60" s="3">
        <v>103.466731</v>
      </c>
      <c r="H60" s="3"/>
      <c r="I60" s="6">
        <f t="shared" si="0"/>
        <v>-4.7502526728094852E-3</v>
      </c>
      <c r="J60" s="2">
        <f>SUMIFS(Ausschüttungen!D:D,Ausschüttungen!B:B,Historisch!A60)</f>
        <v>0</v>
      </c>
      <c r="K60" s="2">
        <f t="shared" si="1"/>
        <v>25.880542808074022</v>
      </c>
    </row>
    <row r="61" spans="1:11" x14ac:dyDescent="0.25">
      <c r="A61" s="2" t="s">
        <v>4398</v>
      </c>
      <c r="B61" s="2" t="s">
        <v>5</v>
      </c>
      <c r="C61" s="3">
        <v>26.039261</v>
      </c>
      <c r="D61" s="3">
        <v>1800000</v>
      </c>
      <c r="E61" s="3">
        <v>46870670.039999999</v>
      </c>
      <c r="F61" s="3">
        <v>104.37683199999999</v>
      </c>
      <c r="G61" s="3">
        <v>104.345119</v>
      </c>
      <c r="H61" s="3"/>
      <c r="I61" s="6">
        <f t="shared" si="0"/>
        <v>8.2458966247584975E-3</v>
      </c>
      <c r="J61" s="2">
        <f>SUMIFS(Ausschüttungen!D:D,Ausschüttungen!B:B,Historisch!A61)</f>
        <v>0</v>
      </c>
      <c r="K61" s="2">
        <f t="shared" si="1"/>
        <v>26.093951088662038</v>
      </c>
    </row>
    <row r="62" spans="1:11" x14ac:dyDescent="0.25">
      <c r="A62" s="2" t="s">
        <v>4397</v>
      </c>
      <c r="B62" s="2" t="s">
        <v>5</v>
      </c>
      <c r="C62" s="3">
        <v>25.792693</v>
      </c>
      <c r="D62" s="3">
        <v>1800000</v>
      </c>
      <c r="E62" s="3">
        <v>46426847.719999999</v>
      </c>
      <c r="F62" s="3">
        <v>103.388479</v>
      </c>
      <c r="G62" s="3">
        <v>103.356184</v>
      </c>
      <c r="H62" s="3"/>
      <c r="I62" s="6">
        <f t="shared" si="0"/>
        <v>-9.4690859314325859E-3</v>
      </c>
      <c r="J62" s="2">
        <f>SUMIFS(Ausschüttungen!D:D,Ausschüttungen!B:B,Historisch!A62)</f>
        <v>0</v>
      </c>
      <c r="K62" s="2">
        <f t="shared" si="1"/>
        <v>25.8468652235129</v>
      </c>
    </row>
    <row r="63" spans="1:11" x14ac:dyDescent="0.25">
      <c r="A63" s="2" t="s">
        <v>4396</v>
      </c>
      <c r="B63" s="2" t="s">
        <v>5</v>
      </c>
      <c r="C63" s="3">
        <v>25.847425000000001</v>
      </c>
      <c r="D63" s="3">
        <v>1800000</v>
      </c>
      <c r="E63" s="3">
        <v>46525365.170000002</v>
      </c>
      <c r="F63" s="3">
        <v>103.60786899999999</v>
      </c>
      <c r="G63" s="3">
        <v>103.55154899999999</v>
      </c>
      <c r="H63" s="3"/>
      <c r="I63" s="6">
        <f t="shared" si="0"/>
        <v>2.1219963343881432E-3</v>
      </c>
      <c r="J63" s="2">
        <f>SUMIFS(Ausschüttungen!D:D,Ausschüttungen!B:B,Historisch!A63)</f>
        <v>0</v>
      </c>
      <c r="K63" s="2">
        <f t="shared" si="1"/>
        <v>25.90171217677262</v>
      </c>
    </row>
    <row r="64" spans="1:11" x14ac:dyDescent="0.25">
      <c r="A64" s="2" t="s">
        <v>4395</v>
      </c>
      <c r="B64" s="2" t="s">
        <v>5</v>
      </c>
      <c r="C64" s="3">
        <v>26.082932</v>
      </c>
      <c r="D64" s="3">
        <v>1800000</v>
      </c>
      <c r="E64" s="3">
        <v>46949279.219999999</v>
      </c>
      <c r="F64" s="3">
        <v>104.551885</v>
      </c>
      <c r="G64" s="3">
        <v>104.519493</v>
      </c>
      <c r="H64" s="3"/>
      <c r="I64" s="6">
        <f t="shared" si="0"/>
        <v>9.1114298619687784E-3</v>
      </c>
      <c r="J64" s="2">
        <f>SUMIFS(Ausschüttungen!D:D,Ausschüttungen!B:B,Historisch!A64)</f>
        <v>0</v>
      </c>
      <c r="K64" s="2">
        <f t="shared" si="1"/>
        <v>26.137713810576187</v>
      </c>
    </row>
    <row r="65" spans="1:11" x14ac:dyDescent="0.25">
      <c r="A65" s="2" t="s">
        <v>4394</v>
      </c>
      <c r="B65" s="2" t="s">
        <v>5</v>
      </c>
      <c r="C65" s="3">
        <v>26.512249000000001</v>
      </c>
      <c r="D65" s="3">
        <v>1800000</v>
      </c>
      <c r="E65" s="3">
        <v>47722048.369999997</v>
      </c>
      <c r="F65" s="3">
        <v>106.272777</v>
      </c>
      <c r="G65" s="3">
        <v>106.25385</v>
      </c>
      <c r="H65" s="3"/>
      <c r="I65" s="6">
        <f t="shared" si="0"/>
        <v>1.645969095805655E-2</v>
      </c>
      <c r="J65" s="2">
        <f>SUMIFS(Ausschüttungen!D:D,Ausschüttungen!B:B,Historisch!A65)</f>
        <v>0</v>
      </c>
      <c r="K65" s="2">
        <f t="shared" si="1"/>
        <v>26.567932502248397</v>
      </c>
    </row>
    <row r="66" spans="1:11" x14ac:dyDescent="0.25">
      <c r="A66" s="2" t="s">
        <v>4393</v>
      </c>
      <c r="B66" s="2" t="s">
        <v>5</v>
      </c>
      <c r="C66" s="3">
        <v>26.535723000000001</v>
      </c>
      <c r="D66" s="3">
        <v>1800000</v>
      </c>
      <c r="E66" s="3">
        <v>47764301.700000003</v>
      </c>
      <c r="F66" s="3">
        <v>106.366871</v>
      </c>
      <c r="G66" s="3">
        <v>106.340861</v>
      </c>
      <c r="H66" s="3"/>
      <c r="I66" s="6">
        <f t="shared" si="0"/>
        <v>8.8540206453258108E-4</v>
      </c>
      <c r="J66" s="2">
        <f>SUMIFS(Ausschüttungen!D:D,Ausschüttungen!B:B,Historisch!A66)</f>
        <v>0</v>
      </c>
      <c r="K66" s="2">
        <f t="shared" si="1"/>
        <v>26.591455804536249</v>
      </c>
    </row>
    <row r="67" spans="1:11" x14ac:dyDescent="0.25">
      <c r="A67" s="2" t="s">
        <v>4392</v>
      </c>
      <c r="B67" s="2" t="s">
        <v>5</v>
      </c>
      <c r="C67" s="3">
        <v>26.433004</v>
      </c>
      <c r="D67" s="3">
        <v>1300000</v>
      </c>
      <c r="E67" s="3">
        <v>34362905.200000003</v>
      </c>
      <c r="F67" s="3">
        <v>105.955128</v>
      </c>
      <c r="G67" s="3">
        <v>105.985024</v>
      </c>
      <c r="H67" s="3"/>
      <c r="I67" s="6">
        <f t="shared" ref="I67:I130" si="2">C67/C66-1</f>
        <v>-3.8709704649841914E-3</v>
      </c>
      <c r="J67" s="2">
        <f>SUMIFS(Ausschüttungen!D:D,Ausschüttungen!B:B,Historisch!A67)</f>
        <v>0</v>
      </c>
      <c r="K67" s="2">
        <f t="shared" ref="K67:K130" si="3">K66*(1+I67)+J67</f>
        <v>26.488521064495956</v>
      </c>
    </row>
    <row r="68" spans="1:11" x14ac:dyDescent="0.25">
      <c r="A68" s="2" t="s">
        <v>4391</v>
      </c>
      <c r="B68" s="2" t="s">
        <v>5</v>
      </c>
      <c r="C68" s="3">
        <v>26.254344</v>
      </c>
      <c r="D68" s="3">
        <v>1300000</v>
      </c>
      <c r="E68" s="3">
        <v>34130648.119999997</v>
      </c>
      <c r="F68" s="3">
        <v>105.23898</v>
      </c>
      <c r="G68" s="3">
        <v>105.27746</v>
      </c>
      <c r="H68" s="3"/>
      <c r="I68" s="6">
        <f t="shared" si="2"/>
        <v>-6.7589745002120116E-3</v>
      </c>
      <c r="J68" s="2">
        <f>SUMIFS(Ausschüttungen!D:D,Ausschüttungen!B:B,Historisch!A68)</f>
        <v>0</v>
      </c>
      <c r="K68" s="2">
        <f t="shared" si="3"/>
        <v>26.309485826072699</v>
      </c>
    </row>
    <row r="69" spans="1:11" x14ac:dyDescent="0.25">
      <c r="A69" s="2" t="s">
        <v>4390</v>
      </c>
      <c r="B69" s="2" t="s">
        <v>5</v>
      </c>
      <c r="C69" s="3">
        <v>26.029267999999998</v>
      </c>
      <c r="D69" s="3">
        <v>1300000</v>
      </c>
      <c r="E69" s="3">
        <v>33838048.530000001</v>
      </c>
      <c r="F69" s="3">
        <v>104.336776</v>
      </c>
      <c r="G69" s="3">
        <v>104.294731</v>
      </c>
      <c r="H69" s="3"/>
      <c r="I69" s="6">
        <f t="shared" si="2"/>
        <v>-8.5729051161972381E-3</v>
      </c>
      <c r="J69" s="2">
        <f>SUMIFS(Ausschüttungen!D:D,Ausschüttungen!B:B,Historisch!A69)</f>
        <v>0</v>
      </c>
      <c r="K69" s="2">
        <f t="shared" si="3"/>
        <v>26.083937100429843</v>
      </c>
    </row>
    <row r="70" spans="1:11" x14ac:dyDescent="0.25">
      <c r="A70" s="2" t="s">
        <v>4389</v>
      </c>
      <c r="B70" s="2" t="s">
        <v>5</v>
      </c>
      <c r="C70" s="3">
        <v>26.001175</v>
      </c>
      <c r="D70" s="3">
        <v>1300000</v>
      </c>
      <c r="E70" s="3">
        <v>33801528.130000003</v>
      </c>
      <c r="F70" s="3">
        <v>104.22416699999999</v>
      </c>
      <c r="G70" s="3">
        <v>104.173035</v>
      </c>
      <c r="H70" s="3"/>
      <c r="I70" s="6">
        <f t="shared" si="2"/>
        <v>-1.0792850571132995E-3</v>
      </c>
      <c r="J70" s="2">
        <f>SUMIFS(Ausschüttungen!D:D,Ausschüttungen!B:B,Historisch!A70)</f>
        <v>0</v>
      </c>
      <c r="K70" s="2">
        <f t="shared" si="3"/>
        <v>26.055785096886666</v>
      </c>
    </row>
    <row r="71" spans="1:11" x14ac:dyDescent="0.25">
      <c r="A71" s="2" t="s">
        <v>4388</v>
      </c>
      <c r="B71" s="2" t="s">
        <v>5</v>
      </c>
      <c r="C71" s="3">
        <v>25.924436</v>
      </c>
      <c r="D71" s="3">
        <v>1300000</v>
      </c>
      <c r="E71" s="3">
        <v>33701768.049999997</v>
      </c>
      <c r="F71" s="3">
        <v>103.916563</v>
      </c>
      <c r="G71" s="3">
        <v>103.99881600000001</v>
      </c>
      <c r="H71" s="3"/>
      <c r="I71" s="6">
        <f t="shared" si="2"/>
        <v>-2.9513666209315392E-3</v>
      </c>
      <c r="J71" s="2">
        <f>SUMIFS(Ausschüttungen!D:D,Ausschüttungen!B:B,Historisch!A71)</f>
        <v>0</v>
      </c>
      <c r="K71" s="2">
        <f t="shared" si="3"/>
        <v>25.97888492246955</v>
      </c>
    </row>
    <row r="72" spans="1:11" x14ac:dyDescent="0.25">
      <c r="A72" s="2" t="s">
        <v>4387</v>
      </c>
      <c r="B72" s="2" t="s">
        <v>5</v>
      </c>
      <c r="C72" s="3">
        <v>25.758762999999998</v>
      </c>
      <c r="D72" s="3">
        <v>1300000</v>
      </c>
      <c r="E72" s="3">
        <v>33486392.350000001</v>
      </c>
      <c r="F72" s="3">
        <v>103.25247299999999</v>
      </c>
      <c r="G72" s="3">
        <v>103.385172</v>
      </c>
      <c r="H72" s="3"/>
      <c r="I72" s="6">
        <f t="shared" si="2"/>
        <v>-6.3906115450304002E-3</v>
      </c>
      <c r="J72" s="2">
        <f>SUMIFS(Ausschüttungen!D:D,Ausschüttungen!B:B,Historisch!A72)</f>
        <v>0</v>
      </c>
      <c r="K72" s="2">
        <f t="shared" si="3"/>
        <v>25.812863960556999</v>
      </c>
    </row>
    <row r="73" spans="1:11" x14ac:dyDescent="0.25">
      <c r="A73" s="2" t="s">
        <v>4386</v>
      </c>
      <c r="B73" s="2" t="s">
        <v>5</v>
      </c>
      <c r="C73" s="3">
        <v>25.607711999999999</v>
      </c>
      <c r="D73" s="3">
        <v>1300000</v>
      </c>
      <c r="E73" s="3">
        <v>33290025.77</v>
      </c>
      <c r="F73" s="3">
        <v>102.64699400000001</v>
      </c>
      <c r="G73" s="3">
        <v>102.779871</v>
      </c>
      <c r="H73" s="3"/>
      <c r="I73" s="6">
        <f t="shared" si="2"/>
        <v>-5.8640626492816317E-3</v>
      </c>
      <c r="J73" s="2">
        <f>SUMIFS(Ausschüttungen!D:D,Ausschüttungen!B:B,Historisch!A73)</f>
        <v>0</v>
      </c>
      <c r="K73" s="2">
        <f t="shared" si="3"/>
        <v>25.661495709134908</v>
      </c>
    </row>
    <row r="74" spans="1:11" x14ac:dyDescent="0.25">
      <c r="A74" s="2" t="s">
        <v>4385</v>
      </c>
      <c r="B74" s="2" t="s">
        <v>5</v>
      </c>
      <c r="C74" s="3">
        <v>25.804248999999999</v>
      </c>
      <c r="D74" s="3">
        <v>1300000</v>
      </c>
      <c r="E74" s="3">
        <v>33545523.84</v>
      </c>
      <c r="F74" s="3">
        <v>103.43480099999999</v>
      </c>
      <c r="G74" s="3">
        <v>103.584148</v>
      </c>
      <c r="H74" s="3"/>
      <c r="I74" s="6">
        <f t="shared" si="2"/>
        <v>7.6749144945085224E-3</v>
      </c>
      <c r="J74" s="2">
        <f>SUMIFS(Ausschüttungen!D:D,Ausschüttungen!B:B,Historisch!A74)</f>
        <v>0</v>
      </c>
      <c r="K74" s="2">
        <f t="shared" si="3"/>
        <v>25.858445494503716</v>
      </c>
    </row>
    <row r="75" spans="1:11" x14ac:dyDescent="0.25">
      <c r="A75" s="2" t="s">
        <v>4384</v>
      </c>
      <c r="B75" s="2" t="s">
        <v>5</v>
      </c>
      <c r="C75" s="3">
        <v>25.744208</v>
      </c>
      <c r="D75" s="3">
        <v>1300000</v>
      </c>
      <c r="E75" s="3">
        <v>33467470.829999998</v>
      </c>
      <c r="F75" s="3">
        <v>103.19413</v>
      </c>
      <c r="G75" s="3">
        <v>103.380201</v>
      </c>
      <c r="H75" s="3"/>
      <c r="I75" s="6">
        <f t="shared" si="2"/>
        <v>-2.3267873442082143E-3</v>
      </c>
      <c r="J75" s="2">
        <f>SUMIFS(Ausschüttungen!D:D,Ausschüttungen!B:B,Historisch!A75)</f>
        <v>0</v>
      </c>
      <c r="K75" s="2">
        <f t="shared" si="3"/>
        <v>25.798278390786205</v>
      </c>
    </row>
    <row r="76" spans="1:11" x14ac:dyDescent="0.25">
      <c r="A76" s="2" t="s">
        <v>4383</v>
      </c>
      <c r="B76" s="2" t="s">
        <v>5</v>
      </c>
      <c r="C76" s="3">
        <v>25.936821999999999</v>
      </c>
      <c r="D76" s="3">
        <v>1300000</v>
      </c>
      <c r="E76" s="3">
        <v>33717869.689999998</v>
      </c>
      <c r="F76" s="3">
        <v>103.966212</v>
      </c>
      <c r="G76" s="3">
        <v>104.136486</v>
      </c>
      <c r="H76" s="3"/>
      <c r="I76" s="6">
        <f t="shared" si="2"/>
        <v>7.4818382449364229E-3</v>
      </c>
      <c r="J76" s="2">
        <f>SUMIFS(Ausschüttungen!D:D,Ausschüttungen!B:B,Historisch!A76)</f>
        <v>0</v>
      </c>
      <c r="K76" s="2">
        <f t="shared" si="3"/>
        <v>25.991296936703908</v>
      </c>
    </row>
    <row r="77" spans="1:11" x14ac:dyDescent="0.25">
      <c r="A77" s="2" t="s">
        <v>4382</v>
      </c>
      <c r="B77" s="2" t="s">
        <v>5</v>
      </c>
      <c r="C77" s="3">
        <v>26.240272000000001</v>
      </c>
      <c r="D77" s="3">
        <v>1300000</v>
      </c>
      <c r="E77" s="3">
        <v>34112354.789999999</v>
      </c>
      <c r="F77" s="3">
        <v>105.182573</v>
      </c>
      <c r="G77" s="3">
        <v>105.35150400000001</v>
      </c>
      <c r="H77" s="3"/>
      <c r="I77" s="6">
        <f t="shared" si="2"/>
        <v>1.1699582932712449E-2</v>
      </c>
      <c r="J77" s="2">
        <f>SUMIFS(Ausschüttungen!D:D,Ausschüttungen!B:B,Historisch!A77)</f>
        <v>0</v>
      </c>
      <c r="K77" s="2">
        <f t="shared" si="3"/>
        <v>26.295384270743629</v>
      </c>
    </row>
    <row r="78" spans="1:11" x14ac:dyDescent="0.25">
      <c r="A78" s="2" t="s">
        <v>4381</v>
      </c>
      <c r="B78" s="2" t="s">
        <v>5</v>
      </c>
      <c r="C78" s="3">
        <v>26.318097000000002</v>
      </c>
      <c r="D78" s="3">
        <v>1300000</v>
      </c>
      <c r="E78" s="3">
        <v>34213526.490000002</v>
      </c>
      <c r="F78" s="3">
        <v>105.49453</v>
      </c>
      <c r="G78" s="3">
        <v>105.673987</v>
      </c>
      <c r="H78" s="3"/>
      <c r="I78" s="6">
        <f t="shared" si="2"/>
        <v>2.9658610246112715E-3</v>
      </c>
      <c r="J78" s="2">
        <f>SUMIFS(Ausschüttungen!D:D,Ausschüttungen!B:B,Historisch!A78)</f>
        <v>0</v>
      </c>
      <c r="K78" s="2">
        <f t="shared" si="3"/>
        <v>26.373372726079403</v>
      </c>
    </row>
    <row r="79" spans="1:11" x14ac:dyDescent="0.25">
      <c r="A79" s="2" t="s">
        <v>4380</v>
      </c>
      <c r="B79" s="2" t="s">
        <v>5</v>
      </c>
      <c r="C79" s="3">
        <v>26.338146999999999</v>
      </c>
      <c r="D79" s="3">
        <v>1300000</v>
      </c>
      <c r="E79" s="3">
        <v>34239591.460000001</v>
      </c>
      <c r="F79" s="3">
        <v>105.574899</v>
      </c>
      <c r="G79" s="3">
        <v>105.75850800000001</v>
      </c>
      <c r="H79" s="3"/>
      <c r="I79" s="6">
        <f t="shared" si="2"/>
        <v>7.6183319789402404E-4</v>
      </c>
      <c r="J79" s="2">
        <f>SUMIFS(Ausschüttungen!D:D,Ausschüttungen!B:B,Historisch!A79)</f>
        <v>0</v>
      </c>
      <c r="K79" s="2">
        <f t="shared" si="3"/>
        <v>26.393464836962561</v>
      </c>
    </row>
    <row r="80" spans="1:11" x14ac:dyDescent="0.25">
      <c r="A80" s="2" t="s">
        <v>4379</v>
      </c>
      <c r="B80" s="2" t="s">
        <v>5</v>
      </c>
      <c r="C80" s="3">
        <v>26.424133000000001</v>
      </c>
      <c r="D80" s="3">
        <v>1300000</v>
      </c>
      <c r="E80" s="3">
        <v>34351374.159999996</v>
      </c>
      <c r="F80" s="3">
        <v>105.919569</v>
      </c>
      <c r="G80" s="3">
        <v>106.08135</v>
      </c>
      <c r="H80" s="3"/>
      <c r="I80" s="6">
        <f t="shared" si="2"/>
        <v>3.2646943613763302E-3</v>
      </c>
      <c r="J80" s="2">
        <f>SUMIFS(Ausschüttungen!D:D,Ausschüttungen!B:B,Historisch!A80)</f>
        <v>0</v>
      </c>
      <c r="K80" s="2">
        <f t="shared" si="3"/>
        <v>26.479631432792978</v>
      </c>
    </row>
    <row r="81" spans="1:11" x14ac:dyDescent="0.25">
      <c r="A81" s="2" t="s">
        <v>4378</v>
      </c>
      <c r="B81" s="2" t="s">
        <v>5</v>
      </c>
      <c r="C81" s="3">
        <v>26.470784999999999</v>
      </c>
      <c r="D81" s="3">
        <v>1300000</v>
      </c>
      <c r="E81" s="3">
        <v>34412020.579999998</v>
      </c>
      <c r="F81" s="3">
        <v>106.106571</v>
      </c>
      <c r="G81" s="3">
        <v>106.30271500000001</v>
      </c>
      <c r="H81" s="3"/>
      <c r="I81" s="6">
        <f t="shared" si="2"/>
        <v>1.7655073110629527E-3</v>
      </c>
      <c r="J81" s="2">
        <f>SUMIFS(Ausschüttungen!D:D,Ausschüttungen!B:B,Historisch!A81)</f>
        <v>0</v>
      </c>
      <c r="K81" s="2">
        <f t="shared" si="3"/>
        <v>26.526381415681826</v>
      </c>
    </row>
    <row r="82" spans="1:11" x14ac:dyDescent="0.25">
      <c r="A82" s="2" t="s">
        <v>4377</v>
      </c>
      <c r="B82" s="2" t="s">
        <v>5</v>
      </c>
      <c r="C82" s="3">
        <v>26.293237000000001</v>
      </c>
      <c r="D82" s="3">
        <v>1300000</v>
      </c>
      <c r="E82" s="3">
        <v>34181209.340000004</v>
      </c>
      <c r="F82" s="3">
        <v>105.39488</v>
      </c>
      <c r="G82" s="3">
        <v>105.609887</v>
      </c>
      <c r="H82" s="3"/>
      <c r="I82" s="6">
        <f t="shared" si="2"/>
        <v>-6.707319031150738E-3</v>
      </c>
      <c r="J82" s="2">
        <f>SUMIFS(Ausschüttungen!D:D,Ausschüttungen!B:B,Historisch!A82)</f>
        <v>0</v>
      </c>
      <c r="K82" s="2">
        <f t="shared" si="3"/>
        <v>26.348460512784861</v>
      </c>
    </row>
    <row r="83" spans="1:11" x14ac:dyDescent="0.25">
      <c r="A83" s="2" t="s">
        <v>4376</v>
      </c>
      <c r="B83" s="2" t="s">
        <v>5</v>
      </c>
      <c r="C83" s="3">
        <v>26.127562000000001</v>
      </c>
      <c r="D83" s="3">
        <v>1300000</v>
      </c>
      <c r="E83" s="3">
        <v>33965831.439999998</v>
      </c>
      <c r="F83" s="3">
        <v>104.730782</v>
      </c>
      <c r="G83" s="3">
        <v>104.925697</v>
      </c>
      <c r="H83" s="3"/>
      <c r="I83" s="6">
        <f t="shared" si="2"/>
        <v>-6.3010499620111959E-3</v>
      </c>
      <c r="J83" s="2">
        <f>SUMIFS(Ausschüttungen!D:D,Ausschüttungen!B:B,Historisch!A83)</f>
        <v>0</v>
      </c>
      <c r="K83" s="2">
        <f t="shared" si="3"/>
        <v>26.182437546671725</v>
      </c>
    </row>
    <row r="84" spans="1:11" x14ac:dyDescent="0.25">
      <c r="A84" s="2" t="s">
        <v>4375</v>
      </c>
      <c r="B84" s="2" t="s">
        <v>5</v>
      </c>
      <c r="C84" s="3">
        <v>26.312214999999998</v>
      </c>
      <c r="D84" s="3">
        <v>1300000</v>
      </c>
      <c r="E84" s="3">
        <v>34205880.420000002</v>
      </c>
      <c r="F84" s="3">
        <v>105.470952</v>
      </c>
      <c r="G84" s="3">
        <v>105.61375</v>
      </c>
      <c r="H84" s="3"/>
      <c r="I84" s="6">
        <f t="shared" si="2"/>
        <v>7.0673643411505171E-3</v>
      </c>
      <c r="J84" s="2">
        <f>SUMIFS(Ausschüttungen!D:D,Ausschüttungen!B:B,Historisch!A84)</f>
        <v>0</v>
      </c>
      <c r="K84" s="2">
        <f t="shared" si="3"/>
        <v>26.367478372153474</v>
      </c>
    </row>
    <row r="85" spans="1:11" x14ac:dyDescent="0.25">
      <c r="A85" s="2" t="s">
        <v>4374</v>
      </c>
      <c r="B85" s="2" t="s">
        <v>5</v>
      </c>
      <c r="C85" s="3">
        <v>26.452964999999999</v>
      </c>
      <c r="D85" s="3">
        <v>1300000</v>
      </c>
      <c r="E85" s="3">
        <v>34388854.710000001</v>
      </c>
      <c r="F85" s="3">
        <v>106.03514</v>
      </c>
      <c r="G85" s="3">
        <v>106.20024600000001</v>
      </c>
      <c r="H85" s="3"/>
      <c r="I85" s="6">
        <f t="shared" si="2"/>
        <v>5.3492265854471199E-3</v>
      </c>
      <c r="J85" s="2">
        <f>SUMIFS(Ausschüttungen!D:D,Ausschüttungen!B:B,Historisch!A85)</f>
        <v>0</v>
      </c>
      <c r="K85" s="2">
        <f t="shared" si="3"/>
        <v>26.508523988453</v>
      </c>
    </row>
    <row r="86" spans="1:11" x14ac:dyDescent="0.25">
      <c r="A86" s="2" t="s">
        <v>4373</v>
      </c>
      <c r="B86" s="2" t="s">
        <v>5</v>
      </c>
      <c r="C86" s="3">
        <v>26.572858</v>
      </c>
      <c r="D86" s="3">
        <v>1300000</v>
      </c>
      <c r="E86" s="3">
        <v>34544716.619999997</v>
      </c>
      <c r="F86" s="3">
        <v>106.51572400000001</v>
      </c>
      <c r="G86" s="3">
        <v>106.729299</v>
      </c>
      <c r="H86" s="3"/>
      <c r="I86" s="6">
        <f t="shared" si="2"/>
        <v>4.5323085710808897E-3</v>
      </c>
      <c r="J86" s="2">
        <f>SUMIFS(Ausschüttungen!D:D,Ausschüttungen!B:B,Historisch!A86)</f>
        <v>0</v>
      </c>
      <c r="K86" s="2">
        <f t="shared" si="3"/>
        <v>26.628668798932569</v>
      </c>
    </row>
    <row r="87" spans="1:11" x14ac:dyDescent="0.25">
      <c r="A87" s="2" t="s">
        <v>4372</v>
      </c>
      <c r="B87" s="2" t="s">
        <v>5</v>
      </c>
      <c r="C87" s="3">
        <v>26.522805999999999</v>
      </c>
      <c r="D87" s="3">
        <v>1300000</v>
      </c>
      <c r="E87" s="3">
        <v>34479648.469999999</v>
      </c>
      <c r="F87" s="3">
        <v>106.315094</v>
      </c>
      <c r="G87" s="3">
        <v>106.499825</v>
      </c>
      <c r="H87" s="3"/>
      <c r="I87" s="6">
        <f t="shared" si="2"/>
        <v>-1.8835760910625998E-3</v>
      </c>
      <c r="J87" s="2">
        <f>SUMIFS(Ausschüttungen!D:D,Ausschüttungen!B:B,Historisch!A87)</f>
        <v>0</v>
      </c>
      <c r="K87" s="2">
        <f t="shared" si="3"/>
        <v>26.578511675046077</v>
      </c>
    </row>
    <row r="88" spans="1:11" x14ac:dyDescent="0.25">
      <c r="A88" s="2" t="s">
        <v>4371</v>
      </c>
      <c r="B88" s="2" t="s">
        <v>5</v>
      </c>
      <c r="C88" s="3">
        <v>26.238399000000001</v>
      </c>
      <c r="D88" s="3">
        <v>1300000</v>
      </c>
      <c r="E88" s="3">
        <v>34109919.799999997</v>
      </c>
      <c r="F88" s="3">
        <v>105.175065</v>
      </c>
      <c r="G88" s="3">
        <v>105.31669100000001</v>
      </c>
      <c r="H88" s="3"/>
      <c r="I88" s="6">
        <f t="shared" si="2"/>
        <v>-1.0723111272615604E-2</v>
      </c>
      <c r="J88" s="2">
        <f>SUMIFS(Ausschüttungen!D:D,Ausschüttungen!B:B,Historisch!A88)</f>
        <v>0</v>
      </c>
      <c r="K88" s="2">
        <f t="shared" si="3"/>
        <v>26.293507336894045</v>
      </c>
    </row>
    <row r="89" spans="1:11" x14ac:dyDescent="0.25">
      <c r="A89" s="2" t="s">
        <v>4370</v>
      </c>
      <c r="B89" s="2" t="s">
        <v>5</v>
      </c>
      <c r="C89" s="3">
        <v>26.217911000000001</v>
      </c>
      <c r="D89" s="3">
        <v>1300000</v>
      </c>
      <c r="E89" s="3">
        <v>34083285.409999996</v>
      </c>
      <c r="F89" s="3">
        <v>105.09294</v>
      </c>
      <c r="G89" s="3">
        <v>105.25730799999999</v>
      </c>
      <c r="H89" s="3"/>
      <c r="I89" s="6">
        <f t="shared" si="2"/>
        <v>-7.8084032489944555E-4</v>
      </c>
      <c r="J89" s="2">
        <f>SUMIFS(Ausschüttungen!D:D,Ausschüttungen!B:B,Historisch!A89)</f>
        <v>0</v>
      </c>
      <c r="K89" s="2">
        <f t="shared" si="3"/>
        <v>26.272976306082359</v>
      </c>
    </row>
    <row r="90" spans="1:11" x14ac:dyDescent="0.25">
      <c r="A90" s="2" t="s">
        <v>4369</v>
      </c>
      <c r="B90" s="2" t="s">
        <v>5</v>
      </c>
      <c r="C90" s="3">
        <v>25.905154</v>
      </c>
      <c r="D90" s="3">
        <v>1300000</v>
      </c>
      <c r="E90" s="3">
        <v>33676701.109999999</v>
      </c>
      <c r="F90" s="3">
        <v>103.83927199999999</v>
      </c>
      <c r="G90" s="3">
        <v>103.890164</v>
      </c>
      <c r="H90" s="3"/>
      <c r="I90" s="6">
        <f t="shared" si="2"/>
        <v>-1.1929135010031899E-2</v>
      </c>
      <c r="J90" s="2">
        <f>SUMIFS(Ausschüttungen!D:D,Ausschüttungen!B:B,Historisch!A90)</f>
        <v>0</v>
      </c>
      <c r="K90" s="2">
        <f t="shared" si="3"/>
        <v>25.959562424611732</v>
      </c>
    </row>
    <row r="91" spans="1:11" x14ac:dyDescent="0.25">
      <c r="A91" s="2" t="s">
        <v>4368</v>
      </c>
      <c r="B91" s="2" t="s">
        <v>5</v>
      </c>
      <c r="C91" s="3">
        <v>25.89273</v>
      </c>
      <c r="D91" s="3">
        <v>1300000</v>
      </c>
      <c r="E91" s="3">
        <v>33660549.850000001</v>
      </c>
      <c r="F91" s="3">
        <v>103.78947100000001</v>
      </c>
      <c r="G91" s="3">
        <v>103.800386</v>
      </c>
      <c r="H91" s="3"/>
      <c r="I91" s="6">
        <f t="shared" si="2"/>
        <v>-4.7959568200206526E-4</v>
      </c>
      <c r="J91" s="2">
        <f>SUMIFS(Ausschüttungen!D:D,Ausschüttungen!B:B,Historisch!A91)</f>
        <v>0</v>
      </c>
      <c r="K91" s="2">
        <f t="shared" si="3"/>
        <v>25.947112330566224</v>
      </c>
    </row>
    <row r="92" spans="1:11" x14ac:dyDescent="0.25">
      <c r="A92" s="2" t="s">
        <v>4367</v>
      </c>
      <c r="B92" s="2" t="s">
        <v>5</v>
      </c>
      <c r="C92" s="3">
        <v>25.426397999999999</v>
      </c>
      <c r="D92" s="3">
        <v>1300000</v>
      </c>
      <c r="E92" s="3">
        <v>33054317.420000002</v>
      </c>
      <c r="F92" s="3">
        <v>101.920207</v>
      </c>
      <c r="G92" s="3">
        <v>101.842651</v>
      </c>
      <c r="H92" s="3"/>
      <c r="I92" s="6">
        <f t="shared" si="2"/>
        <v>-1.8010151884332082E-2</v>
      </c>
      <c r="J92" s="2">
        <f>SUMIFS(Ausschüttungen!D:D,Ausschüttungen!B:B,Historisch!A92)</f>
        <v>0</v>
      </c>
      <c r="K92" s="2">
        <f t="shared" si="3"/>
        <v>25.4798008965329</v>
      </c>
    </row>
    <row r="93" spans="1:11" x14ac:dyDescent="0.25">
      <c r="A93" s="2" t="s">
        <v>4366</v>
      </c>
      <c r="B93" s="2" t="s">
        <v>5</v>
      </c>
      <c r="C93" s="3">
        <v>24.948080000000001</v>
      </c>
      <c r="D93" s="3">
        <v>1300000</v>
      </c>
      <c r="E93" s="3">
        <v>32432504.620000001</v>
      </c>
      <c r="F93" s="3">
        <v>100.002898</v>
      </c>
      <c r="G93" s="3">
        <v>99.886218999999997</v>
      </c>
      <c r="H93" s="3"/>
      <c r="I93" s="6">
        <f t="shared" si="2"/>
        <v>-1.8811866313112824E-2</v>
      </c>
      <c r="J93" s="2">
        <f>SUMIFS(Ausschüttungen!D:D,Ausschüttungen!B:B,Historisch!A93)</f>
        <v>0</v>
      </c>
      <c r="K93" s="2">
        <f t="shared" si="3"/>
        <v>25.000478288382592</v>
      </c>
    </row>
    <row r="94" spans="1:11" x14ac:dyDescent="0.25">
      <c r="A94" s="2" t="s">
        <v>4365</v>
      </c>
      <c r="B94" s="2" t="s">
        <v>5</v>
      </c>
      <c r="C94" s="3">
        <v>24.312885999999999</v>
      </c>
      <c r="D94" s="3">
        <v>1300000</v>
      </c>
      <c r="E94" s="3">
        <v>31606752.829999998</v>
      </c>
      <c r="F94" s="3">
        <v>97.456761</v>
      </c>
      <c r="G94" s="3">
        <v>97.313192999999998</v>
      </c>
      <c r="H94" s="3"/>
      <c r="I94" s="6">
        <f t="shared" si="2"/>
        <v>-2.5460636650195156E-2</v>
      </c>
      <c r="J94" s="2">
        <f>SUMIFS(Ausschüttungen!D:D,Ausschüttungen!B:B,Historisch!A94)</f>
        <v>0</v>
      </c>
      <c r="K94" s="2">
        <f t="shared" si="3"/>
        <v>24.363950194600989</v>
      </c>
    </row>
    <row r="95" spans="1:11" x14ac:dyDescent="0.25">
      <c r="A95" s="2" t="s">
        <v>4364</v>
      </c>
      <c r="B95" s="2" t="s">
        <v>5</v>
      </c>
      <c r="C95" s="3">
        <v>23.954664000000001</v>
      </c>
      <c r="D95" s="3">
        <v>1300000</v>
      </c>
      <c r="E95" s="3">
        <v>31141064.280000001</v>
      </c>
      <c r="F95" s="3">
        <v>96.020848999999998</v>
      </c>
      <c r="G95" s="3">
        <v>95.810888000000006</v>
      </c>
      <c r="H95" s="3"/>
      <c r="I95" s="6">
        <f t="shared" si="2"/>
        <v>-1.4733832914776035E-2</v>
      </c>
      <c r="J95" s="2">
        <f>SUMIFS(Ausschüttungen!D:D,Ausschüttungen!B:B,Historisch!A95)</f>
        <v>0</v>
      </c>
      <c r="K95" s="2">
        <f t="shared" si="3"/>
        <v>24.004975823289811</v>
      </c>
    </row>
    <row r="96" spans="1:11" x14ac:dyDescent="0.25">
      <c r="A96" s="2" t="s">
        <v>4363</v>
      </c>
      <c r="B96" s="2" t="s">
        <v>5</v>
      </c>
      <c r="C96" s="3">
        <v>24.032042000000001</v>
      </c>
      <c r="D96" s="3">
        <v>1300000</v>
      </c>
      <c r="E96" s="3">
        <v>31241655.350000001</v>
      </c>
      <c r="F96" s="3">
        <v>96.331013999999996</v>
      </c>
      <c r="G96" s="3">
        <v>96.139313000000001</v>
      </c>
      <c r="H96" s="3"/>
      <c r="I96" s="6">
        <f t="shared" si="2"/>
        <v>3.2301851530875947E-3</v>
      </c>
      <c r="J96" s="2">
        <f>SUMIFS(Ausschüttungen!D:D,Ausschüttungen!B:B,Historisch!A96)</f>
        <v>0</v>
      </c>
      <c r="K96" s="2">
        <f t="shared" si="3"/>
        <v>24.082516339794427</v>
      </c>
    </row>
    <row r="97" spans="1:11" x14ac:dyDescent="0.25">
      <c r="A97" s="2" t="s">
        <v>4362</v>
      </c>
      <c r="B97" s="2" t="s">
        <v>5</v>
      </c>
      <c r="C97" s="3">
        <v>24.29936</v>
      </c>
      <c r="D97" s="3">
        <v>1300000</v>
      </c>
      <c r="E97" s="3">
        <v>31589169.239999998</v>
      </c>
      <c r="F97" s="3">
        <v>97.402541999999997</v>
      </c>
      <c r="G97" s="3">
        <v>97.177511999999993</v>
      </c>
      <c r="H97" s="3"/>
      <c r="I97" s="6">
        <f t="shared" si="2"/>
        <v>1.1123399334938E-2</v>
      </c>
      <c r="J97" s="2">
        <f>SUMIFS(Ausschüttungen!D:D,Ausschüttungen!B:B,Historisch!A97)</f>
        <v>0</v>
      </c>
      <c r="K97" s="2">
        <f t="shared" si="3"/>
        <v>24.350395786032131</v>
      </c>
    </row>
    <row r="98" spans="1:11" x14ac:dyDescent="0.25">
      <c r="A98" s="2" t="s">
        <v>4361</v>
      </c>
      <c r="B98" s="2" t="s">
        <v>5</v>
      </c>
      <c r="C98" s="3">
        <v>23.798786</v>
      </c>
      <c r="D98" s="3">
        <v>1300000</v>
      </c>
      <c r="E98" s="3">
        <v>30938422.68</v>
      </c>
      <c r="F98" s="3">
        <v>95.396021000000005</v>
      </c>
      <c r="G98" s="3">
        <v>95.171087</v>
      </c>
      <c r="H98" s="3"/>
      <c r="I98" s="6">
        <f t="shared" si="2"/>
        <v>-2.0600295645646693E-2</v>
      </c>
      <c r="J98" s="2">
        <f>SUMIFS(Ausschüttungen!D:D,Ausschüttungen!B:B,Historisch!A98)</f>
        <v>0</v>
      </c>
      <c r="K98" s="2">
        <f t="shared" si="3"/>
        <v>23.848770433751358</v>
      </c>
    </row>
    <row r="99" spans="1:11" x14ac:dyDescent="0.25">
      <c r="A99" s="2" t="s">
        <v>4360</v>
      </c>
      <c r="B99" s="2" t="s">
        <v>5</v>
      </c>
      <c r="C99" s="3">
        <v>24.158304999999999</v>
      </c>
      <c r="D99" s="3">
        <v>1300000</v>
      </c>
      <c r="E99" s="3">
        <v>31405796.710000001</v>
      </c>
      <c r="F99" s="3">
        <v>96.837131999999997</v>
      </c>
      <c r="G99" s="3">
        <v>96.671324999999996</v>
      </c>
      <c r="H99" s="3"/>
      <c r="I99" s="6">
        <f t="shared" si="2"/>
        <v>1.5106610900236683E-2</v>
      </c>
      <c r="J99" s="2">
        <f>SUMIFS(Ausschüttungen!D:D,Ausschüttungen!B:B,Historisch!A99)</f>
        <v>0</v>
      </c>
      <c r="K99" s="2">
        <f t="shared" si="3"/>
        <v>24.20904452914311</v>
      </c>
    </row>
    <row r="100" spans="1:11" x14ac:dyDescent="0.25">
      <c r="A100" s="2" t="s">
        <v>4359</v>
      </c>
      <c r="B100" s="2" t="s">
        <v>5</v>
      </c>
      <c r="C100" s="3">
        <v>23.740168000000001</v>
      </c>
      <c r="D100" s="3">
        <v>1300000</v>
      </c>
      <c r="E100" s="3">
        <v>30862219.449999999</v>
      </c>
      <c r="F100" s="3">
        <v>95.161053999999993</v>
      </c>
      <c r="G100" s="3">
        <v>94.920573000000005</v>
      </c>
      <c r="H100" s="3"/>
      <c r="I100" s="6">
        <f t="shared" si="2"/>
        <v>-1.7308209330083257E-2</v>
      </c>
      <c r="J100" s="2">
        <f>SUMIFS(Ausschüttungen!D:D,Ausschüttungen!B:B,Historisch!A100)</f>
        <v>0</v>
      </c>
      <c r="K100" s="2">
        <f t="shared" si="3"/>
        <v>23.790029318751394</v>
      </c>
    </row>
    <row r="101" spans="1:11" x14ac:dyDescent="0.25">
      <c r="A101" s="2" t="s">
        <v>4358</v>
      </c>
      <c r="B101" s="2" t="s">
        <v>5</v>
      </c>
      <c r="C101" s="3">
        <v>24.010764000000002</v>
      </c>
      <c r="D101" s="3">
        <v>1300000</v>
      </c>
      <c r="E101" s="3">
        <v>31213993.640000001</v>
      </c>
      <c r="F101" s="3">
        <v>96.245722000000001</v>
      </c>
      <c r="G101" s="3">
        <v>96.060406</v>
      </c>
      <c r="H101" s="3"/>
      <c r="I101" s="6">
        <f t="shared" si="2"/>
        <v>1.1398234418560138E-2</v>
      </c>
      <c r="J101" s="2">
        <f>SUMIFS(Ausschüttungen!D:D,Ausschüttungen!B:B,Historisch!A101)</f>
        <v>0</v>
      </c>
      <c r="K101" s="2">
        <f t="shared" si="3"/>
        <v>24.06119364975094</v>
      </c>
    </row>
    <row r="102" spans="1:11" x14ac:dyDescent="0.25">
      <c r="A102" s="2" t="s">
        <v>4357</v>
      </c>
      <c r="B102" s="2" t="s">
        <v>5</v>
      </c>
      <c r="C102" s="3">
        <v>24.457712000000001</v>
      </c>
      <c r="D102" s="3">
        <v>1300000</v>
      </c>
      <c r="E102" s="3">
        <v>31795026.800000001</v>
      </c>
      <c r="F102" s="3">
        <v>98.037287000000006</v>
      </c>
      <c r="G102" s="3">
        <v>97.893538000000007</v>
      </c>
      <c r="H102" s="3"/>
      <c r="I102" s="6">
        <f t="shared" si="2"/>
        <v>1.8614484736928727E-2</v>
      </c>
      <c r="J102" s="2">
        <f>SUMIFS(Ausschüttungen!D:D,Ausschüttungen!B:B,Historisch!A102)</f>
        <v>0</v>
      </c>
      <c r="K102" s="2">
        <f t="shared" si="3"/>
        <v>24.509080371696516</v>
      </c>
    </row>
    <row r="103" spans="1:11" x14ac:dyDescent="0.25">
      <c r="A103" s="2" t="s">
        <v>4356</v>
      </c>
      <c r="B103" s="2" t="s">
        <v>5</v>
      </c>
      <c r="C103" s="3">
        <v>25.118110999999999</v>
      </c>
      <c r="D103" s="3">
        <v>1300000</v>
      </c>
      <c r="E103" s="3">
        <v>32653545.199999999</v>
      </c>
      <c r="F103" s="3">
        <v>100.68445699999999</v>
      </c>
      <c r="G103" s="3">
        <v>100.56835599999999</v>
      </c>
      <c r="H103" s="3"/>
      <c r="I103" s="6">
        <f t="shared" si="2"/>
        <v>2.7001667204193058E-2</v>
      </c>
      <c r="J103" s="2">
        <f>SUMIFS(Ausschüttungen!D:D,Ausschüttungen!B:B,Historisch!A103)</f>
        <v>0</v>
      </c>
      <c r="K103" s="2">
        <f t="shared" si="3"/>
        <v>25.170866403373886</v>
      </c>
    </row>
    <row r="104" spans="1:11" x14ac:dyDescent="0.25">
      <c r="A104" s="2" t="s">
        <v>4355</v>
      </c>
      <c r="B104" s="2" t="s">
        <v>5</v>
      </c>
      <c r="C104" s="3">
        <v>24.674074000000001</v>
      </c>
      <c r="D104" s="3">
        <v>1300000</v>
      </c>
      <c r="E104" s="3">
        <v>32076296.98</v>
      </c>
      <c r="F104" s="3">
        <v>98.904561000000001</v>
      </c>
      <c r="G104" s="3">
        <v>98.793747999999994</v>
      </c>
      <c r="H104" s="3"/>
      <c r="I104" s="6">
        <f t="shared" si="2"/>
        <v>-1.7677961531422426E-2</v>
      </c>
      <c r="J104" s="2">
        <f>SUMIFS(Ausschüttungen!D:D,Ausschüttungen!B:B,Historisch!A104)</f>
        <v>0</v>
      </c>
      <c r="K104" s="2">
        <f t="shared" si="3"/>
        <v>24.725896795382468</v>
      </c>
    </row>
    <row r="105" spans="1:11" x14ac:dyDescent="0.25">
      <c r="A105" s="2" t="s">
        <v>4354</v>
      </c>
      <c r="B105" s="2" t="s">
        <v>5</v>
      </c>
      <c r="C105" s="3">
        <v>24.241593999999999</v>
      </c>
      <c r="D105" s="3">
        <v>1300000</v>
      </c>
      <c r="E105" s="3">
        <v>31514072.449999999</v>
      </c>
      <c r="F105" s="3">
        <v>97.170991000000001</v>
      </c>
      <c r="G105" s="3">
        <v>97.079525000000004</v>
      </c>
      <c r="H105" s="3"/>
      <c r="I105" s="6">
        <f t="shared" si="2"/>
        <v>-1.7527709449197681E-2</v>
      </c>
      <c r="J105" s="2">
        <f>SUMIFS(Ausschüttungen!D:D,Ausschüttungen!B:B,Historisch!A105)</f>
        <v>0</v>
      </c>
      <c r="K105" s="2">
        <f t="shared" si="3"/>
        <v>24.292508460482157</v>
      </c>
    </row>
    <row r="106" spans="1:11" x14ac:dyDescent="0.25">
      <c r="A106" s="2" t="s">
        <v>4353</v>
      </c>
      <c r="B106" s="2" t="s">
        <v>5</v>
      </c>
      <c r="C106" s="3">
        <v>24.283871999999999</v>
      </c>
      <c r="D106" s="3">
        <v>1300000</v>
      </c>
      <c r="E106" s="3">
        <v>31569034.68</v>
      </c>
      <c r="F106" s="3">
        <v>97.340459999999993</v>
      </c>
      <c r="G106" s="3">
        <v>97.286596000000003</v>
      </c>
      <c r="H106" s="3"/>
      <c r="I106" s="6">
        <f t="shared" si="2"/>
        <v>1.7440272285724756E-3</v>
      </c>
      <c r="J106" s="2">
        <f>SUMIFS(Ausschüttungen!D:D,Ausschüttungen!B:B,Historisch!A106)</f>
        <v>0</v>
      </c>
      <c r="K106" s="2">
        <f t="shared" si="3"/>
        <v>24.334875256687564</v>
      </c>
    </row>
    <row r="107" spans="1:11" x14ac:dyDescent="0.25">
      <c r="A107" s="2" t="s">
        <v>4352</v>
      </c>
      <c r="B107" s="2" t="s">
        <v>5</v>
      </c>
      <c r="C107" s="3">
        <v>23.672136999999999</v>
      </c>
      <c r="D107" s="3">
        <v>1300000</v>
      </c>
      <c r="E107" s="3">
        <v>30773778.280000001</v>
      </c>
      <c r="F107" s="3">
        <v>94.888356000000002</v>
      </c>
      <c r="G107" s="3">
        <v>94.758426999999998</v>
      </c>
      <c r="H107" s="3"/>
      <c r="I107" s="6">
        <f t="shared" si="2"/>
        <v>-2.5190999194856567E-2</v>
      </c>
      <c r="J107" s="2">
        <f>SUMIFS(Ausschüttungen!D:D,Ausschüttungen!B:B,Historisch!A107)</f>
        <v>0</v>
      </c>
      <c r="K107" s="2">
        <f t="shared" si="3"/>
        <v>23.721855433689413</v>
      </c>
    </row>
    <row r="108" spans="1:11" x14ac:dyDescent="0.25">
      <c r="A108" s="2" t="s">
        <v>4351</v>
      </c>
      <c r="B108" s="2" t="s">
        <v>5</v>
      </c>
      <c r="C108" s="3">
        <v>22.963991</v>
      </c>
      <c r="D108" s="3">
        <v>1300000</v>
      </c>
      <c r="E108" s="3">
        <v>29853189.09</v>
      </c>
      <c r="F108" s="3">
        <v>92.049795000000003</v>
      </c>
      <c r="G108" s="3">
        <v>91.848633000000007</v>
      </c>
      <c r="H108" s="3"/>
      <c r="I108" s="6">
        <f t="shared" si="2"/>
        <v>-2.9914747451824875E-2</v>
      </c>
      <c r="J108" s="2">
        <f>SUMIFS(Ausschüttungen!D:D,Ausschüttungen!B:B,Historisch!A108)</f>
        <v>0</v>
      </c>
      <c r="K108" s="2">
        <f t="shared" si="3"/>
        <v>23.012222119301896</v>
      </c>
    </row>
    <row r="109" spans="1:11" x14ac:dyDescent="0.25">
      <c r="A109" s="2" t="s">
        <v>4350</v>
      </c>
      <c r="B109" s="2" t="s">
        <v>5</v>
      </c>
      <c r="C109" s="3">
        <v>22.575133999999998</v>
      </c>
      <c r="D109" s="3">
        <v>1300000</v>
      </c>
      <c r="E109" s="3">
        <v>29347674.609999999</v>
      </c>
      <c r="F109" s="3">
        <v>90.491084999999998</v>
      </c>
      <c r="G109" s="3">
        <v>90.334993999999995</v>
      </c>
      <c r="H109" s="3"/>
      <c r="I109" s="6">
        <f t="shared" si="2"/>
        <v>-1.6933337066714627E-2</v>
      </c>
      <c r="J109" s="2">
        <f>SUMIFS(Ausschüttungen!D:D,Ausschüttungen!B:B,Historisch!A109)</f>
        <v>0</v>
      </c>
      <c r="K109" s="2">
        <f t="shared" si="3"/>
        <v>22.62254840550165</v>
      </c>
    </row>
    <row r="110" spans="1:11" x14ac:dyDescent="0.25">
      <c r="A110" s="2" t="s">
        <v>4349</v>
      </c>
      <c r="B110" s="2" t="s">
        <v>5</v>
      </c>
      <c r="C110" s="3">
        <v>23.096240000000002</v>
      </c>
      <c r="D110" s="3">
        <v>1300000</v>
      </c>
      <c r="E110" s="3">
        <v>30025112.5</v>
      </c>
      <c r="F110" s="3">
        <v>92.579907000000006</v>
      </c>
      <c r="G110" s="3">
        <v>92.441987999999995</v>
      </c>
      <c r="H110" s="3"/>
      <c r="I110" s="6">
        <f t="shared" si="2"/>
        <v>2.3083185242665838E-2</v>
      </c>
      <c r="J110" s="2">
        <f>SUMIFS(Ausschüttungen!D:D,Ausschüttungen!B:B,Historisch!A110)</f>
        <v>0</v>
      </c>
      <c r="K110" s="2">
        <f t="shared" si="3"/>
        <v>23.144748881007018</v>
      </c>
    </row>
    <row r="111" spans="1:11" x14ac:dyDescent="0.25">
      <c r="A111" s="2" t="s">
        <v>4348</v>
      </c>
      <c r="B111" s="2" t="s">
        <v>5</v>
      </c>
      <c r="C111" s="3">
        <v>23.047415999999998</v>
      </c>
      <c r="D111" s="3">
        <v>1300000</v>
      </c>
      <c r="E111" s="3">
        <v>29961641.289999999</v>
      </c>
      <c r="F111" s="3">
        <v>92.384198999999995</v>
      </c>
      <c r="G111" s="3">
        <v>92.230824999999996</v>
      </c>
      <c r="H111" s="3"/>
      <c r="I111" s="6">
        <f t="shared" si="2"/>
        <v>-2.1139371603344781E-3</v>
      </c>
      <c r="J111" s="2">
        <f>SUMIFS(Ausschüttungen!D:D,Ausschüttungen!B:B,Historisch!A111)</f>
        <v>0</v>
      </c>
      <c r="K111" s="2">
        <f t="shared" si="3"/>
        <v>23.095822336280847</v>
      </c>
    </row>
    <row r="112" spans="1:11" x14ac:dyDescent="0.25">
      <c r="A112" s="2" t="s">
        <v>4347</v>
      </c>
      <c r="B112" s="2" t="s">
        <v>5</v>
      </c>
      <c r="C112" s="3">
        <v>23.121252999999999</v>
      </c>
      <c r="D112" s="3">
        <v>1300000</v>
      </c>
      <c r="E112" s="3">
        <v>30057630.059999999</v>
      </c>
      <c r="F112" s="3">
        <v>92.680170000000004</v>
      </c>
      <c r="G112" s="3">
        <v>92.517617000000001</v>
      </c>
      <c r="H112" s="3"/>
      <c r="I112" s="6">
        <f t="shared" si="2"/>
        <v>3.2036997119331279E-3</v>
      </c>
      <c r="J112" s="2">
        <f>SUMIFS(Ausschüttungen!D:D,Ausschüttungen!B:B,Historisch!A112)</f>
        <v>0</v>
      </c>
      <c r="K112" s="2">
        <f t="shared" si="3"/>
        <v>23.169814415646449</v>
      </c>
    </row>
    <row r="113" spans="1:11" x14ac:dyDescent="0.25">
      <c r="A113" s="2" t="s">
        <v>4346</v>
      </c>
      <c r="B113" s="2" t="s">
        <v>5</v>
      </c>
      <c r="C113" s="3">
        <v>23.675501000000001</v>
      </c>
      <c r="D113" s="3">
        <v>1300000</v>
      </c>
      <c r="E113" s="3">
        <v>30778152.41</v>
      </c>
      <c r="F113" s="3">
        <v>94.901841000000005</v>
      </c>
      <c r="G113" s="3">
        <v>94.791011999999995</v>
      </c>
      <c r="H113" s="3"/>
      <c r="I113" s="6">
        <f t="shared" si="2"/>
        <v>2.397136521969645E-2</v>
      </c>
      <c r="J113" s="2">
        <f>SUMIFS(Ausschüttungen!D:D,Ausschüttungen!B:B,Historisch!A113)</f>
        <v>0</v>
      </c>
      <c r="K113" s="2">
        <f t="shared" si="3"/>
        <v>23.725226499076498</v>
      </c>
    </row>
    <row r="114" spans="1:11" x14ac:dyDescent="0.25">
      <c r="A114" s="2" t="s">
        <v>4345</v>
      </c>
      <c r="B114" s="2" t="s">
        <v>5</v>
      </c>
      <c r="C114" s="3">
        <v>23.877678</v>
      </c>
      <c r="D114" s="3">
        <v>1300000</v>
      </c>
      <c r="E114" s="3">
        <v>31040981.949999999</v>
      </c>
      <c r="F114" s="3">
        <v>95.712254999999999</v>
      </c>
      <c r="G114" s="3">
        <v>95.615995999999996</v>
      </c>
      <c r="H114" s="3"/>
      <c r="I114" s="6">
        <f t="shared" si="2"/>
        <v>8.5395025009185055E-3</v>
      </c>
      <c r="J114" s="2">
        <f>SUMIFS(Ausschüttungen!D:D,Ausschüttungen!B:B,Historisch!A114)</f>
        <v>0</v>
      </c>
      <c r="K114" s="2">
        <f t="shared" si="3"/>
        <v>23.92782813010022</v>
      </c>
    </row>
    <row r="115" spans="1:11" x14ac:dyDescent="0.25">
      <c r="A115" s="2" t="s">
        <v>4344</v>
      </c>
      <c r="B115" s="2" t="s">
        <v>5</v>
      </c>
      <c r="C115" s="3">
        <v>23.752134999999999</v>
      </c>
      <c r="D115" s="3">
        <v>1300000</v>
      </c>
      <c r="E115" s="3">
        <v>30877776.789999999</v>
      </c>
      <c r="F115" s="3">
        <v>95.209023000000002</v>
      </c>
      <c r="G115" s="3">
        <v>95.071605000000005</v>
      </c>
      <c r="H115" s="3"/>
      <c r="I115" s="6">
        <f t="shared" si="2"/>
        <v>-5.2577558002080416E-3</v>
      </c>
      <c r="J115" s="2">
        <f>SUMIFS(Ausschüttungen!D:D,Ausschüttungen!B:B,Historisch!A115)</f>
        <v>0</v>
      </c>
      <c r="K115" s="2">
        <f t="shared" si="3"/>
        <v>23.802021452962805</v>
      </c>
    </row>
    <row r="116" spans="1:11" x14ac:dyDescent="0.25">
      <c r="A116" s="2" t="s">
        <v>4343</v>
      </c>
      <c r="B116" s="2" t="s">
        <v>5</v>
      </c>
      <c r="C116" s="3">
        <v>23.724872999999999</v>
      </c>
      <c r="D116" s="3">
        <v>1300000</v>
      </c>
      <c r="E116" s="3">
        <v>30842335.199999999</v>
      </c>
      <c r="F116" s="3">
        <v>95.099744999999999</v>
      </c>
      <c r="G116" s="3">
        <v>94.948843999999994</v>
      </c>
      <c r="H116" s="3"/>
      <c r="I116" s="6">
        <f t="shared" si="2"/>
        <v>-1.1477705056829324E-3</v>
      </c>
      <c r="J116" s="2">
        <f>SUMIFS(Ausschüttungen!D:D,Ausschüttungen!B:B,Historisch!A116)</f>
        <v>0</v>
      </c>
      <c r="K116" s="2">
        <f t="shared" si="3"/>
        <v>23.77470219476346</v>
      </c>
    </row>
    <row r="117" spans="1:11" x14ac:dyDescent="0.25">
      <c r="A117" s="2" t="s">
        <v>4342</v>
      </c>
      <c r="B117" s="2" t="s">
        <v>5</v>
      </c>
      <c r="C117" s="3">
        <v>23.294516999999999</v>
      </c>
      <c r="D117" s="3">
        <v>1300000</v>
      </c>
      <c r="E117" s="3">
        <v>30282872.559999999</v>
      </c>
      <c r="F117" s="3">
        <v>93.374689000000004</v>
      </c>
      <c r="G117" s="3">
        <v>93.168240999999995</v>
      </c>
      <c r="H117" s="3"/>
      <c r="I117" s="6">
        <f t="shared" si="2"/>
        <v>-1.8139443781216458E-2</v>
      </c>
      <c r="J117" s="2">
        <f>SUMIFS(Ausschüttungen!D:D,Ausschüttungen!B:B,Historisch!A117)</f>
        <v>0</v>
      </c>
      <c r="K117" s="2">
        <f t="shared" si="3"/>
        <v>23.343442320886385</v>
      </c>
    </row>
    <row r="118" spans="1:11" x14ac:dyDescent="0.25">
      <c r="A118" s="2" t="s">
        <v>4341</v>
      </c>
      <c r="B118" s="2" t="s">
        <v>5</v>
      </c>
      <c r="C118" s="3">
        <v>23.356777999999998</v>
      </c>
      <c r="D118" s="3">
        <v>1300000</v>
      </c>
      <c r="E118" s="3">
        <v>30363812.359999999</v>
      </c>
      <c r="F118" s="3">
        <v>93.624257999999998</v>
      </c>
      <c r="G118" s="3">
        <v>93.424721000000005</v>
      </c>
      <c r="H118" s="3"/>
      <c r="I118" s="6">
        <f t="shared" si="2"/>
        <v>2.6727748851800293E-3</v>
      </c>
      <c r="J118" s="2">
        <f>SUMIFS(Ausschüttungen!D:D,Ausschüttungen!B:B,Historisch!A118)</f>
        <v>0</v>
      </c>
      <c r="K118" s="2">
        <f t="shared" si="3"/>
        <v>23.4058340872553</v>
      </c>
    </row>
    <row r="119" spans="1:11" x14ac:dyDescent="0.25">
      <c r="A119" s="2" t="s">
        <v>4340</v>
      </c>
      <c r="B119" s="2" t="s">
        <v>5</v>
      </c>
      <c r="C119" s="3">
        <v>23.351132</v>
      </c>
      <c r="D119" s="3">
        <v>1300000</v>
      </c>
      <c r="E119" s="3">
        <v>30356472.34</v>
      </c>
      <c r="F119" s="3">
        <v>93.601626999999993</v>
      </c>
      <c r="G119" s="3">
        <v>93.392240000000001</v>
      </c>
      <c r="H119" s="3"/>
      <c r="I119" s="6">
        <f t="shared" si="2"/>
        <v>-2.4172854663429E-4</v>
      </c>
      <c r="J119" s="2">
        <f>SUMIFS(Ausschüttungen!D:D,Ausschüttungen!B:B,Historisch!A119)</f>
        <v>0</v>
      </c>
      <c r="K119" s="2">
        <f t="shared" si="3"/>
        <v>23.400176228998625</v>
      </c>
    </row>
    <row r="120" spans="1:11" x14ac:dyDescent="0.25">
      <c r="A120" s="2" t="s">
        <v>4339</v>
      </c>
      <c r="B120" s="2" t="s">
        <v>5</v>
      </c>
      <c r="C120" s="3">
        <v>23.685511999999999</v>
      </c>
      <c r="D120" s="3">
        <v>1300000</v>
      </c>
      <c r="E120" s="3">
        <v>30791166.75</v>
      </c>
      <c r="F120" s="3">
        <v>94.941969</v>
      </c>
      <c r="G120" s="3">
        <v>94.758791000000002</v>
      </c>
      <c r="H120" s="3"/>
      <c r="I120" s="6">
        <f t="shared" si="2"/>
        <v>1.4319648400771268E-2</v>
      </c>
      <c r="J120" s="2">
        <f>SUMIFS(Ausschüttungen!D:D,Ausschüttungen!B:B,Historisch!A120)</f>
        <v>0</v>
      </c>
      <c r="K120" s="2">
        <f t="shared" si="3"/>
        <v>23.73525852511397</v>
      </c>
    </row>
    <row r="121" spans="1:11" x14ac:dyDescent="0.25">
      <c r="A121" s="2" t="s">
        <v>4338</v>
      </c>
      <c r="B121" s="2" t="s">
        <v>5</v>
      </c>
      <c r="C121" s="3">
        <v>23.680063000000001</v>
      </c>
      <c r="D121" s="3">
        <v>1300000</v>
      </c>
      <c r="E121" s="3">
        <v>30784083.050000001</v>
      </c>
      <c r="F121" s="3">
        <v>94.920126999999994</v>
      </c>
      <c r="G121" s="3">
        <v>94.733643999999998</v>
      </c>
      <c r="H121" s="3"/>
      <c r="I121" s="6">
        <f t="shared" si="2"/>
        <v>-2.3005624704242056E-4</v>
      </c>
      <c r="J121" s="2">
        <f>SUMIFS(Ausschüttungen!D:D,Ausschüttungen!B:B,Historisch!A121)</f>
        <v>0</v>
      </c>
      <c r="K121" s="2">
        <f t="shared" si="3"/>
        <v>23.729798080615101</v>
      </c>
    </row>
    <row r="122" spans="1:11" x14ac:dyDescent="0.25">
      <c r="A122" s="2" t="s">
        <v>4337</v>
      </c>
      <c r="B122" s="2" t="s">
        <v>5</v>
      </c>
      <c r="C122" s="3">
        <v>23.905794</v>
      </c>
      <c r="D122" s="3">
        <v>1300000</v>
      </c>
      <c r="E122" s="3">
        <v>31077532.440000001</v>
      </c>
      <c r="F122" s="3">
        <v>95.824956</v>
      </c>
      <c r="G122" s="3">
        <v>95.662403999999995</v>
      </c>
      <c r="H122" s="3"/>
      <c r="I122" s="6">
        <f t="shared" si="2"/>
        <v>9.5325337605731697E-3</v>
      </c>
      <c r="J122" s="2">
        <f>SUMIFS(Ausschüttungen!D:D,Ausschüttungen!B:B,Historisch!A122)</f>
        <v>0</v>
      </c>
      <c r="K122" s="2">
        <f t="shared" si="3"/>
        <v>23.956003181950148</v>
      </c>
    </row>
    <row r="123" spans="1:11" x14ac:dyDescent="0.25">
      <c r="A123" s="2" t="s">
        <v>4336</v>
      </c>
      <c r="B123" s="2" t="s">
        <v>5</v>
      </c>
      <c r="C123" s="3">
        <v>23.519832999999998</v>
      </c>
      <c r="D123" s="3">
        <v>1300000</v>
      </c>
      <c r="E123" s="3">
        <v>30575782.98</v>
      </c>
      <c r="F123" s="3">
        <v>94.277855000000002</v>
      </c>
      <c r="G123" s="3">
        <v>94.033340999999993</v>
      </c>
      <c r="H123" s="3"/>
      <c r="I123" s="6">
        <f t="shared" si="2"/>
        <v>-1.61450818157306E-2</v>
      </c>
      <c r="J123" s="2">
        <f>SUMIFS(Ausschüttungen!D:D,Ausschüttungen!B:B,Historisch!A123)</f>
        <v>0</v>
      </c>
      <c r="K123" s="2">
        <f t="shared" si="3"/>
        <v>23.56923155059966</v>
      </c>
    </row>
    <row r="124" spans="1:11" x14ac:dyDescent="0.25">
      <c r="A124" s="2" t="s">
        <v>4335</v>
      </c>
      <c r="B124" s="2" t="s">
        <v>5</v>
      </c>
      <c r="C124" s="3">
        <v>23.604348999999999</v>
      </c>
      <c r="D124" s="3">
        <v>1300000</v>
      </c>
      <c r="E124" s="3">
        <v>30685654.960000001</v>
      </c>
      <c r="F124" s="3">
        <v>94.616631999999996</v>
      </c>
      <c r="G124" s="3">
        <v>94.373594999999995</v>
      </c>
      <c r="H124" s="3"/>
      <c r="I124" s="6">
        <f t="shared" si="2"/>
        <v>3.5933928612503774E-3</v>
      </c>
      <c r="J124" s="2">
        <f>SUMIFS(Ausschüttungen!D:D,Ausschüttungen!B:B,Historisch!A124)</f>
        <v>0</v>
      </c>
      <c r="K124" s="2">
        <f t="shared" si="3"/>
        <v>23.653925058998741</v>
      </c>
    </row>
    <row r="125" spans="1:11" x14ac:dyDescent="0.25">
      <c r="A125" s="2" t="s">
        <v>4334</v>
      </c>
      <c r="B125" s="2" t="s">
        <v>5</v>
      </c>
      <c r="C125" s="3">
        <v>23.163605</v>
      </c>
      <c r="D125" s="3">
        <v>1300000</v>
      </c>
      <c r="E125" s="3">
        <v>30112686.93</v>
      </c>
      <c r="F125" s="3">
        <v>92.849936</v>
      </c>
      <c r="G125" s="3">
        <v>92.565612000000002</v>
      </c>
      <c r="H125" s="3"/>
      <c r="I125" s="6">
        <f t="shared" si="2"/>
        <v>-1.8672152322438462E-2</v>
      </c>
      <c r="J125" s="2">
        <f>SUMIFS(Ausschüttungen!D:D,Ausschüttungen!B:B,Historisch!A125)</f>
        <v>0</v>
      </c>
      <c r="K125" s="2">
        <f t="shared" si="3"/>
        <v>23.212255367273574</v>
      </c>
    </row>
    <row r="126" spans="1:11" x14ac:dyDescent="0.25">
      <c r="A126" s="2" t="s">
        <v>4333</v>
      </c>
      <c r="B126" s="2" t="s">
        <v>5</v>
      </c>
      <c r="C126" s="3">
        <v>23.060331999999999</v>
      </c>
      <c r="D126" s="3">
        <v>1300000</v>
      </c>
      <c r="E126" s="3">
        <v>29978432.140000001</v>
      </c>
      <c r="F126" s="3">
        <v>92.435972000000007</v>
      </c>
      <c r="G126" s="3">
        <v>92.162418000000002</v>
      </c>
      <c r="H126" s="3"/>
      <c r="I126" s="6">
        <f t="shared" si="2"/>
        <v>-4.4584165547634225E-3</v>
      </c>
      <c r="J126" s="2">
        <f>SUMIFS(Ausschüttungen!D:D,Ausschüttungen!B:B,Historisch!A126)</f>
        <v>0</v>
      </c>
      <c r="K126" s="2">
        <f t="shared" si="3"/>
        <v>23.108765463670725</v>
      </c>
    </row>
    <row r="127" spans="1:11" x14ac:dyDescent="0.25">
      <c r="A127" s="2" t="s">
        <v>4332</v>
      </c>
      <c r="B127" s="2" t="s">
        <v>5</v>
      </c>
      <c r="C127" s="3">
        <v>23.485094</v>
      </c>
      <c r="D127" s="3">
        <v>1300000</v>
      </c>
      <c r="E127" s="3">
        <v>30530622.359999999</v>
      </c>
      <c r="F127" s="3">
        <v>94.138604999999998</v>
      </c>
      <c r="G127" s="3">
        <v>93.844534999999993</v>
      </c>
      <c r="H127" s="3"/>
      <c r="I127" s="6">
        <f t="shared" si="2"/>
        <v>1.8419596040508024E-2</v>
      </c>
      <c r="J127" s="2">
        <f>SUMIFS(Ausschüttungen!D:D,Ausschüttungen!B:B,Historisch!A127)</f>
        <v>0</v>
      </c>
      <c r="K127" s="2">
        <f t="shared" si="3"/>
        <v>23.534419588506381</v>
      </c>
    </row>
    <row r="128" spans="1:11" x14ac:dyDescent="0.25">
      <c r="A128" s="2" t="s">
        <v>4331</v>
      </c>
      <c r="B128" s="2" t="s">
        <v>5</v>
      </c>
      <c r="C128" s="3">
        <v>23.345927</v>
      </c>
      <c r="D128" s="3">
        <v>1300000</v>
      </c>
      <c r="E128" s="3">
        <v>30349705.27</v>
      </c>
      <c r="F128" s="3">
        <v>93.580763000000005</v>
      </c>
      <c r="G128" s="3">
        <v>93.326766000000006</v>
      </c>
      <c r="H128" s="3"/>
      <c r="I128" s="6">
        <f t="shared" si="2"/>
        <v>-5.9257586961329878E-3</v>
      </c>
      <c r="J128" s="2">
        <f>SUMIFS(Ausschüttungen!D:D,Ausschüttungen!B:B,Historisch!A128)</f>
        <v>0</v>
      </c>
      <c r="K128" s="2">
        <f t="shared" si="3"/>
        <v>23.394960296971348</v>
      </c>
    </row>
    <row r="129" spans="1:11" x14ac:dyDescent="0.25">
      <c r="A129" s="2" t="s">
        <v>4330</v>
      </c>
      <c r="B129" s="2" t="s">
        <v>5</v>
      </c>
      <c r="C129" s="3">
        <v>23.316882</v>
      </c>
      <c r="D129" s="3">
        <v>1300000</v>
      </c>
      <c r="E129" s="3">
        <v>30311947.460000001</v>
      </c>
      <c r="F129" s="3">
        <v>93.464337999999998</v>
      </c>
      <c r="G129" s="3">
        <v>93.216327000000007</v>
      </c>
      <c r="H129" s="3"/>
      <c r="I129" s="6">
        <f t="shared" si="2"/>
        <v>-1.2441142302894725E-3</v>
      </c>
      <c r="J129" s="2">
        <f>SUMIFS(Ausschüttungen!D:D,Ausschüttungen!B:B,Historisch!A129)</f>
        <v>0</v>
      </c>
      <c r="K129" s="2">
        <f t="shared" si="3"/>
        <v>23.365854293948829</v>
      </c>
    </row>
    <row r="130" spans="1:11" x14ac:dyDescent="0.25">
      <c r="A130" s="2" t="s">
        <v>4329</v>
      </c>
      <c r="B130" s="2" t="s">
        <v>5</v>
      </c>
      <c r="C130" s="3">
        <v>23.374372000000001</v>
      </c>
      <c r="D130" s="3">
        <v>1300000</v>
      </c>
      <c r="E130" s="3">
        <v>30386684.489999998</v>
      </c>
      <c r="F130" s="3">
        <v>93.694783000000001</v>
      </c>
      <c r="G130" s="3">
        <v>93.496696</v>
      </c>
      <c r="H130" s="3"/>
      <c r="I130" s="6">
        <f t="shared" si="2"/>
        <v>2.4655955285959319E-3</v>
      </c>
      <c r="J130" s="2">
        <f>SUMIFS(Ausschüttungen!D:D,Ausschüttungen!B:B,Historisch!A130)</f>
        <v>0</v>
      </c>
      <c r="K130" s="2">
        <f t="shared" si="3"/>
        <v>23.423465039817813</v>
      </c>
    </row>
    <row r="131" spans="1:11" x14ac:dyDescent="0.25">
      <c r="A131" s="2" t="s">
        <v>4328</v>
      </c>
      <c r="B131" s="2" t="s">
        <v>5</v>
      </c>
      <c r="C131" s="3">
        <v>23.09186</v>
      </c>
      <c r="D131" s="3">
        <v>1300000</v>
      </c>
      <c r="E131" s="3">
        <v>30019419.149999999</v>
      </c>
      <c r="F131" s="3">
        <v>92.562349999999995</v>
      </c>
      <c r="G131" s="3">
        <v>92.345343</v>
      </c>
      <c r="H131" s="3"/>
      <c r="I131" s="6">
        <f t="shared" ref="I131:I194" si="4">C131/C130-1</f>
        <v>-1.2086399583270069E-2</v>
      </c>
      <c r="J131" s="2">
        <f>SUMIFS(Ausschüttungen!D:D,Ausschüttungen!B:B,Historisch!A131)</f>
        <v>0</v>
      </c>
      <c r="K131" s="2">
        <f t="shared" ref="K131:K194" si="5">K130*(1+I131)+J131</f>
        <v>23.140359681721819</v>
      </c>
    </row>
    <row r="132" spans="1:11" x14ac:dyDescent="0.25">
      <c r="A132" s="2" t="s">
        <v>4327</v>
      </c>
      <c r="B132" s="2" t="s">
        <v>5</v>
      </c>
      <c r="C132" s="3">
        <v>23.43918</v>
      </c>
      <c r="D132" s="3">
        <v>1300000</v>
      </c>
      <c r="E132" s="3">
        <v>30470934.920000002</v>
      </c>
      <c r="F132" s="3">
        <v>93.954561999999996</v>
      </c>
      <c r="G132" s="3">
        <v>93.800973999999997</v>
      </c>
      <c r="H132" s="3"/>
      <c r="I132" s="6">
        <f t="shared" si="4"/>
        <v>1.5040797926195726E-2</v>
      </c>
      <c r="J132" s="2">
        <f>SUMIFS(Ausschüttungen!D:D,Ausschüttungen!B:B,Historisch!A132)</f>
        <v>0</v>
      </c>
      <c r="K132" s="2">
        <f t="shared" si="5"/>
        <v>23.488409155634084</v>
      </c>
    </row>
    <row r="133" spans="1:11" x14ac:dyDescent="0.25">
      <c r="A133" s="2" t="s">
        <v>4326</v>
      </c>
      <c r="B133" s="2" t="s">
        <v>5</v>
      </c>
      <c r="C133" s="3">
        <v>24.037652000000001</v>
      </c>
      <c r="D133" s="3">
        <v>1100000</v>
      </c>
      <c r="E133" s="3">
        <v>26441417.210000001</v>
      </c>
      <c r="F133" s="3">
        <v>96.353500999999994</v>
      </c>
      <c r="G133" s="3">
        <v>96.287125000000003</v>
      </c>
      <c r="H133" s="3"/>
      <c r="I133" s="6">
        <f t="shared" si="4"/>
        <v>2.5532975129676005E-2</v>
      </c>
      <c r="J133" s="2">
        <f>SUMIFS(Ausschüttungen!D:D,Ausschüttungen!B:B,Historisch!A133)</f>
        <v>0</v>
      </c>
      <c r="K133" s="2">
        <f t="shared" si="5"/>
        <v>24.088138122440544</v>
      </c>
    </row>
    <row r="134" spans="1:11" x14ac:dyDescent="0.25">
      <c r="A134" s="2" t="s">
        <v>4325</v>
      </c>
      <c r="B134" s="2" t="s">
        <v>5</v>
      </c>
      <c r="C134" s="3">
        <v>23.968745999999999</v>
      </c>
      <c r="D134" s="3">
        <v>1100000</v>
      </c>
      <c r="E134" s="3">
        <v>26365620.809999999</v>
      </c>
      <c r="F134" s="3">
        <v>96.077296000000004</v>
      </c>
      <c r="G134" s="3">
        <v>96.004818</v>
      </c>
      <c r="H134" s="3"/>
      <c r="I134" s="6">
        <f t="shared" si="4"/>
        <v>-2.8665861374481683E-3</v>
      </c>
      <c r="J134" s="2">
        <f>SUMIFS(Ausschüttungen!D:D,Ausschüttungen!B:B,Historisch!A134)</f>
        <v>0</v>
      </c>
      <c r="K134" s="2">
        <f t="shared" si="5"/>
        <v>24.019087399621817</v>
      </c>
    </row>
    <row r="135" spans="1:11" x14ac:dyDescent="0.25">
      <c r="A135" s="2" t="s">
        <v>4324</v>
      </c>
      <c r="B135" s="2" t="s">
        <v>5</v>
      </c>
      <c r="C135" s="3">
        <v>24.003761000000001</v>
      </c>
      <c r="D135" s="3">
        <v>1100000</v>
      </c>
      <c r="E135" s="3">
        <v>26404137.890000001</v>
      </c>
      <c r="F135" s="3">
        <v>96.217651000000004</v>
      </c>
      <c r="G135" s="3">
        <v>96.123644999999996</v>
      </c>
      <c r="H135" s="3"/>
      <c r="I135" s="6">
        <f t="shared" si="4"/>
        <v>1.460860739231018E-3</v>
      </c>
      <c r="J135" s="2">
        <f>SUMIFS(Ausschüttungen!D:D,Ausschüttungen!B:B,Historisch!A135)</f>
        <v>0</v>
      </c>
      <c r="K135" s="2">
        <f t="shared" si="5"/>
        <v>24.054175941396082</v>
      </c>
    </row>
    <row r="136" spans="1:11" x14ac:dyDescent="0.25">
      <c r="A136" s="2" t="s">
        <v>4323</v>
      </c>
      <c r="B136" s="2" t="s">
        <v>5</v>
      </c>
      <c r="C136" s="3">
        <v>23.852373</v>
      </c>
      <c r="D136" s="3">
        <v>1100000</v>
      </c>
      <c r="E136" s="3">
        <v>26237610.559999999</v>
      </c>
      <c r="F136" s="3">
        <v>95.610821000000001</v>
      </c>
      <c r="G136" s="3">
        <v>95.482235000000003</v>
      </c>
      <c r="H136" s="3"/>
      <c r="I136" s="6">
        <f t="shared" si="4"/>
        <v>-6.3068449981651398E-3</v>
      </c>
      <c r="J136" s="2">
        <f>SUMIFS(Ausschüttungen!D:D,Ausschüttungen!B:B,Historisch!A136)</f>
        <v>0</v>
      </c>
      <c r="K136" s="2">
        <f t="shared" si="5"/>
        <v>23.902469982175102</v>
      </c>
    </row>
    <row r="137" spans="1:11" x14ac:dyDescent="0.25">
      <c r="A137" s="2" t="s">
        <v>4322</v>
      </c>
      <c r="B137" s="2" t="s">
        <v>5</v>
      </c>
      <c r="C137" s="3">
        <v>23.833888000000002</v>
      </c>
      <c r="D137" s="3">
        <v>1100000</v>
      </c>
      <c r="E137" s="3">
        <v>26217277.870000001</v>
      </c>
      <c r="F137" s="3">
        <v>95.536725000000004</v>
      </c>
      <c r="G137" s="3">
        <v>95.421538999999996</v>
      </c>
      <c r="H137" s="3"/>
      <c r="I137" s="6">
        <f t="shared" si="4"/>
        <v>-7.7497530329573294E-4</v>
      </c>
      <c r="J137" s="2">
        <f>SUMIFS(Ausschüttungen!D:D,Ausschüttungen!B:B,Historisch!A137)</f>
        <v>0</v>
      </c>
      <c r="K137" s="2">
        <f t="shared" si="5"/>
        <v>23.883946158251149</v>
      </c>
    </row>
    <row r="138" spans="1:11" x14ac:dyDescent="0.25">
      <c r="A138" s="2" t="s">
        <v>4321</v>
      </c>
      <c r="B138" s="2" t="s">
        <v>5</v>
      </c>
      <c r="C138" s="3">
        <v>24.075291</v>
      </c>
      <c r="D138" s="3">
        <v>1100000</v>
      </c>
      <c r="E138" s="3">
        <v>26482820.98</v>
      </c>
      <c r="F138" s="3">
        <v>96.504374999999996</v>
      </c>
      <c r="G138" s="3">
        <v>96.416633000000004</v>
      </c>
      <c r="H138" s="3"/>
      <c r="I138" s="6">
        <f t="shared" si="4"/>
        <v>1.0128561483548015E-2</v>
      </c>
      <c r="J138" s="2">
        <f>SUMIFS(Ausschüttungen!D:D,Ausschüttungen!B:B,Historisch!A138)</f>
        <v>0</v>
      </c>
      <c r="K138" s="2">
        <f t="shared" si="5"/>
        <v>24.125856175384747</v>
      </c>
    </row>
    <row r="139" spans="1:11" x14ac:dyDescent="0.25">
      <c r="A139" s="2" t="s">
        <v>4320</v>
      </c>
      <c r="B139" s="2" t="s">
        <v>5</v>
      </c>
      <c r="C139" s="3">
        <v>24.326781</v>
      </c>
      <c r="D139" s="3">
        <v>1100000</v>
      </c>
      <c r="E139" s="3">
        <v>26759460.190000001</v>
      </c>
      <c r="F139" s="3">
        <v>97.512457999999995</v>
      </c>
      <c r="G139" s="3">
        <v>97.456704999999999</v>
      </c>
      <c r="H139" s="3"/>
      <c r="I139" s="6">
        <f t="shared" si="4"/>
        <v>1.0445979656071414E-2</v>
      </c>
      <c r="J139" s="2">
        <f>SUMIFS(Ausschüttungen!D:D,Ausschüttungen!B:B,Historisch!A139)</f>
        <v>0</v>
      </c>
      <c r="K139" s="2">
        <f t="shared" si="5"/>
        <v>24.37787437817812</v>
      </c>
    </row>
    <row r="140" spans="1:11" x14ac:dyDescent="0.25">
      <c r="A140" s="2" t="s">
        <v>4319</v>
      </c>
      <c r="B140" s="2" t="s">
        <v>5</v>
      </c>
      <c r="C140" s="3">
        <v>24.314195000000002</v>
      </c>
      <c r="D140" s="3">
        <v>1100000</v>
      </c>
      <c r="E140" s="3">
        <v>26745615.27</v>
      </c>
      <c r="F140" s="3">
        <v>97.462007999999997</v>
      </c>
      <c r="G140" s="3">
        <v>97.399134000000004</v>
      </c>
      <c r="H140" s="3"/>
      <c r="I140" s="6">
        <f t="shared" si="4"/>
        <v>-5.1737219157765857E-4</v>
      </c>
      <c r="J140" s="2">
        <f>SUMIFS(Ausschüttungen!D:D,Ausschüttungen!B:B,Historisch!A140)</f>
        <v>0</v>
      </c>
      <c r="K140" s="2">
        <f t="shared" si="5"/>
        <v>24.365261943885077</v>
      </c>
    </row>
    <row r="141" spans="1:11" x14ac:dyDescent="0.25">
      <c r="A141" s="2" t="s">
        <v>4318</v>
      </c>
      <c r="B141" s="2" t="s">
        <v>5</v>
      </c>
      <c r="C141" s="3">
        <v>24.540772</v>
      </c>
      <c r="D141" s="3">
        <v>1100000</v>
      </c>
      <c r="E141" s="3">
        <v>26994849.52</v>
      </c>
      <c r="F141" s="3">
        <v>98.370227999999997</v>
      </c>
      <c r="G141" s="3">
        <v>98.351791000000006</v>
      </c>
      <c r="H141" s="3"/>
      <c r="I141" s="6">
        <f t="shared" si="4"/>
        <v>9.3187127930822733E-3</v>
      </c>
      <c r="J141" s="2">
        <f>SUMIFS(Ausschüttungen!D:D,Ausschüttungen!B:B,Historisch!A141)</f>
        <v>0</v>
      </c>
      <c r="K141" s="2">
        <f t="shared" si="5"/>
        <v>24.59231482206836</v>
      </c>
    </row>
    <row r="142" spans="1:11" x14ac:dyDescent="0.25">
      <c r="A142" s="2" t="s">
        <v>4317</v>
      </c>
      <c r="B142" s="2" t="s">
        <v>5</v>
      </c>
      <c r="C142" s="3">
        <v>24.714338999999999</v>
      </c>
      <c r="D142" s="3">
        <v>1100000</v>
      </c>
      <c r="E142" s="3">
        <v>27185773.530000001</v>
      </c>
      <c r="F142" s="3">
        <v>99.065961000000001</v>
      </c>
      <c r="G142" s="3">
        <v>99.090199999999996</v>
      </c>
      <c r="H142" s="3"/>
      <c r="I142" s="6">
        <f t="shared" si="4"/>
        <v>7.072597390171742E-3</v>
      </c>
      <c r="J142" s="2">
        <f>SUMIFS(Ausschüttungen!D:D,Ausschüttungen!B:B,Historisch!A142)</f>
        <v>0</v>
      </c>
      <c r="K142" s="2">
        <f t="shared" si="5"/>
        <v>24.766246363697203</v>
      </c>
    </row>
    <row r="143" spans="1:11" x14ac:dyDescent="0.25">
      <c r="A143" s="2" t="s">
        <v>4316</v>
      </c>
      <c r="B143" s="2" t="s">
        <v>5</v>
      </c>
      <c r="C143" s="3">
        <v>25.018027</v>
      </c>
      <c r="D143" s="3">
        <v>1100000</v>
      </c>
      <c r="E143" s="3">
        <v>27519830.59</v>
      </c>
      <c r="F143" s="3">
        <v>100.283276</v>
      </c>
      <c r="G143" s="3">
        <v>100.384755</v>
      </c>
      <c r="H143" s="3"/>
      <c r="I143" s="6">
        <f t="shared" si="4"/>
        <v>1.2287927263602061E-2</v>
      </c>
      <c r="J143" s="2">
        <f>SUMIFS(Ausschüttungen!D:D,Ausschüttungen!B:B,Historisch!A143)</f>
        <v>0</v>
      </c>
      <c r="K143" s="2">
        <f t="shared" si="5"/>
        <v>25.070572197606761</v>
      </c>
    </row>
    <row r="144" spans="1:11" x14ac:dyDescent="0.25">
      <c r="A144" s="2" t="s">
        <v>4315</v>
      </c>
      <c r="B144" s="2" t="s">
        <v>5</v>
      </c>
      <c r="C144" s="3">
        <v>25.299247999999999</v>
      </c>
      <c r="D144" s="3">
        <v>1100000</v>
      </c>
      <c r="E144" s="3">
        <v>27829173.57</v>
      </c>
      <c r="F144" s="3">
        <v>101.410534</v>
      </c>
      <c r="G144" s="3">
        <v>101.541394</v>
      </c>
      <c r="H144" s="3"/>
      <c r="I144" s="6">
        <f t="shared" si="4"/>
        <v>1.124073453114427E-2</v>
      </c>
      <c r="J144" s="2">
        <f>SUMIFS(Ausschüttungen!D:D,Ausschüttungen!B:B,Historisch!A144)</f>
        <v>0</v>
      </c>
      <c r="K144" s="2">
        <f t="shared" si="5"/>
        <v>25.352383844223944</v>
      </c>
    </row>
    <row r="145" spans="1:11" x14ac:dyDescent="0.25">
      <c r="A145" s="2" t="s">
        <v>4314</v>
      </c>
      <c r="B145" s="2" t="s">
        <v>5</v>
      </c>
      <c r="C145" s="3">
        <v>25.730640000000001</v>
      </c>
      <c r="D145" s="3">
        <v>1100000</v>
      </c>
      <c r="E145" s="3">
        <v>28303704.670000002</v>
      </c>
      <c r="F145" s="3">
        <v>103.139743</v>
      </c>
      <c r="G145" s="3">
        <v>103.347075</v>
      </c>
      <c r="H145" s="3"/>
      <c r="I145" s="6">
        <f t="shared" si="4"/>
        <v>1.7051574023069893E-2</v>
      </c>
      <c r="J145" s="2">
        <f>SUMIFS(Ausschüttungen!D:D,Ausschüttungen!B:B,Historisch!A145)</f>
        <v>0</v>
      </c>
      <c r="K145" s="2">
        <f t="shared" si="5"/>
        <v>25.784681894005011</v>
      </c>
    </row>
    <row r="146" spans="1:11" x14ac:dyDescent="0.25">
      <c r="A146" s="2" t="s">
        <v>4313</v>
      </c>
      <c r="B146" s="2" t="s">
        <v>5</v>
      </c>
      <c r="C146" s="3">
        <v>25.568289</v>
      </c>
      <c r="D146" s="3">
        <v>1100000</v>
      </c>
      <c r="E146" s="3">
        <v>28125118.57</v>
      </c>
      <c r="F146" s="3">
        <v>102.488969</v>
      </c>
      <c r="G146" s="3">
        <v>102.663768</v>
      </c>
      <c r="H146" s="3"/>
      <c r="I146" s="6">
        <f t="shared" si="4"/>
        <v>-6.3096370708229932E-3</v>
      </c>
      <c r="J146" s="2">
        <f>SUMIFS(Ausschüttungen!D:D,Ausschüttungen!B:B,Historisch!A146)</f>
        <v>0</v>
      </c>
      <c r="K146" s="2">
        <f t="shared" si="5"/>
        <v>25.621989909267217</v>
      </c>
    </row>
    <row r="147" spans="1:11" x14ac:dyDescent="0.25">
      <c r="A147" s="2" t="s">
        <v>4312</v>
      </c>
      <c r="B147" s="2" t="s">
        <v>5</v>
      </c>
      <c r="C147" s="3">
        <v>25.780237</v>
      </c>
      <c r="D147" s="3">
        <v>1100000</v>
      </c>
      <c r="E147" s="3">
        <v>28358261.219999999</v>
      </c>
      <c r="F147" s="3">
        <v>103.33855</v>
      </c>
      <c r="G147" s="3">
        <v>102.82995200000001</v>
      </c>
      <c r="H147" s="3"/>
      <c r="I147" s="6">
        <f t="shared" si="4"/>
        <v>8.2894870282481659E-3</v>
      </c>
      <c r="J147" s="2">
        <f>SUMIFS(Ausschüttungen!D:D,Ausschüttungen!B:B,Historisch!A147)</f>
        <v>0</v>
      </c>
      <c r="K147" s="2">
        <f t="shared" si="5"/>
        <v>25.834383062257992</v>
      </c>
    </row>
    <row r="148" spans="1:11" x14ac:dyDescent="0.25">
      <c r="A148" s="2" t="s">
        <v>4311</v>
      </c>
      <c r="B148" s="2" t="s">
        <v>5</v>
      </c>
      <c r="C148" s="3">
        <v>25.81277</v>
      </c>
      <c r="D148" s="3">
        <v>1100000</v>
      </c>
      <c r="E148" s="3">
        <v>28394047.710000001</v>
      </c>
      <c r="F148" s="3">
        <v>103.46895600000001</v>
      </c>
      <c r="G148" s="3">
        <v>103.671724</v>
      </c>
      <c r="H148" s="3"/>
      <c r="I148" s="6">
        <f t="shared" si="4"/>
        <v>1.2619356447343133E-3</v>
      </c>
      <c r="J148" s="2">
        <f>SUMIFS(Ausschüttungen!D:D,Ausschüttungen!B:B,Historisch!A148)</f>
        <v>0</v>
      </c>
      <c r="K148" s="2">
        <f t="shared" si="5"/>
        <v>25.866984391103976</v>
      </c>
    </row>
    <row r="149" spans="1:11" x14ac:dyDescent="0.25">
      <c r="A149" s="2" t="s">
        <v>4310</v>
      </c>
      <c r="B149" s="2" t="s">
        <v>5</v>
      </c>
      <c r="C149" s="3">
        <v>25.767351999999999</v>
      </c>
      <c r="D149" s="3">
        <v>1100000</v>
      </c>
      <c r="E149" s="3">
        <v>28344087.710000001</v>
      </c>
      <c r="F149" s="3">
        <v>103.286901</v>
      </c>
      <c r="G149" s="3">
        <v>103.461395</v>
      </c>
      <c r="H149" s="3"/>
      <c r="I149" s="6">
        <f t="shared" si="4"/>
        <v>-1.759516704328945E-3</v>
      </c>
      <c r="J149" s="2">
        <f>SUMIFS(Ausschüttungen!D:D,Ausschüttungen!B:B,Historisch!A149)</f>
        <v>0</v>
      </c>
      <c r="K149" s="2">
        <f t="shared" si="5"/>
        <v>25.821470999977212</v>
      </c>
    </row>
    <row r="150" spans="1:11" x14ac:dyDescent="0.25">
      <c r="A150" s="2" t="s">
        <v>4309</v>
      </c>
      <c r="B150" s="2" t="s">
        <v>5</v>
      </c>
      <c r="C150" s="3">
        <v>25.728908000000001</v>
      </c>
      <c r="D150" s="3">
        <v>1100000</v>
      </c>
      <c r="E150" s="3">
        <v>28301799.469999999</v>
      </c>
      <c r="F150" s="3">
        <v>103.132801</v>
      </c>
      <c r="G150" s="3">
        <v>103.28705100000001</v>
      </c>
      <c r="H150" s="3"/>
      <c r="I150" s="6">
        <f t="shared" si="4"/>
        <v>-1.4919654918362779E-3</v>
      </c>
      <c r="J150" s="2">
        <f>SUMIFS(Ausschüttungen!D:D,Ausschüttungen!B:B,Historisch!A150)</f>
        <v>0</v>
      </c>
      <c r="K150" s="2">
        <f t="shared" si="5"/>
        <v>25.782946256296796</v>
      </c>
    </row>
    <row r="151" spans="1:11" x14ac:dyDescent="0.25">
      <c r="A151" s="2" t="s">
        <v>4308</v>
      </c>
      <c r="B151" s="2" t="s">
        <v>5</v>
      </c>
      <c r="C151" s="3">
        <v>25.435271</v>
      </c>
      <c r="D151" s="3">
        <v>1100000</v>
      </c>
      <c r="E151" s="3">
        <v>27978798.77</v>
      </c>
      <c r="F151" s="3">
        <v>101.95577400000001</v>
      </c>
      <c r="G151" s="3">
        <v>102.064763</v>
      </c>
      <c r="H151" s="3"/>
      <c r="I151" s="6">
        <f t="shared" si="4"/>
        <v>-1.1412726882928714E-2</v>
      </c>
      <c r="J151" s="2">
        <f>SUMIFS(Ausschüttungen!D:D,Ausschüttungen!B:B,Historisch!A151)</f>
        <v>0</v>
      </c>
      <c r="K151" s="2">
        <f t="shared" si="5"/>
        <v>25.488692532436453</v>
      </c>
    </row>
    <row r="152" spans="1:11" x14ac:dyDescent="0.25">
      <c r="A152" s="2" t="s">
        <v>4307</v>
      </c>
      <c r="B152" s="2" t="s">
        <v>5</v>
      </c>
      <c r="C152" s="3">
        <v>24.975225999999999</v>
      </c>
      <c r="D152" s="3">
        <v>1100000</v>
      </c>
      <c r="E152" s="3">
        <v>27472749.52</v>
      </c>
      <c r="F152" s="3">
        <v>100.111711</v>
      </c>
      <c r="G152" s="3">
        <v>100.17186100000001</v>
      </c>
      <c r="H152" s="3"/>
      <c r="I152" s="6">
        <f t="shared" si="4"/>
        <v>-1.8086892016994871E-2</v>
      </c>
      <c r="J152" s="2">
        <f>SUMIFS(Ausschüttungen!D:D,Ausschüttungen!B:B,Historisch!A152)</f>
        <v>0</v>
      </c>
      <c r="K152" s="2">
        <f t="shared" si="5"/>
        <v>25.02768130294789</v>
      </c>
    </row>
    <row r="153" spans="1:11" x14ac:dyDescent="0.25">
      <c r="A153" s="2" t="s">
        <v>4306</v>
      </c>
      <c r="B153" s="2" t="s">
        <v>5</v>
      </c>
      <c r="C153" s="3">
        <v>25.042897</v>
      </c>
      <c r="D153" s="3">
        <v>1100000</v>
      </c>
      <c r="E153" s="3">
        <v>27547187.140000001</v>
      </c>
      <c r="F153" s="3">
        <v>100.382966</v>
      </c>
      <c r="G153" s="3">
        <v>100.46500899999999</v>
      </c>
      <c r="H153" s="3"/>
      <c r="I153" s="6">
        <f t="shared" si="4"/>
        <v>2.7095250309245866E-3</v>
      </c>
      <c r="J153" s="2">
        <f>SUMIFS(Ausschüttungen!D:D,Ausschüttungen!B:B,Historisch!A153)</f>
        <v>0</v>
      </c>
      <c r="K153" s="2">
        <f t="shared" si="5"/>
        <v>25.095494431904232</v>
      </c>
    </row>
    <row r="154" spans="1:11" x14ac:dyDescent="0.25">
      <c r="A154" s="2" t="s">
        <v>4305</v>
      </c>
      <c r="B154" s="2" t="s">
        <v>5</v>
      </c>
      <c r="C154" s="3">
        <v>25.009865000000001</v>
      </c>
      <c r="D154" s="3">
        <v>1100000</v>
      </c>
      <c r="E154" s="3">
        <v>27510851.91</v>
      </c>
      <c r="F154" s="3">
        <v>100.250559</v>
      </c>
      <c r="G154" s="3">
        <v>100.33131899999999</v>
      </c>
      <c r="H154" s="3"/>
      <c r="I154" s="6">
        <f t="shared" si="4"/>
        <v>-1.3190167255808793E-3</v>
      </c>
      <c r="J154" s="2">
        <f>SUMIFS(Ausschüttungen!D:D,Ausschüttungen!B:B,Historisch!A154)</f>
        <v>0</v>
      </c>
      <c r="K154" s="2">
        <f t="shared" si="5"/>
        <v>25.062393055011828</v>
      </c>
    </row>
    <row r="155" spans="1:11" x14ac:dyDescent="0.25">
      <c r="A155" s="2" t="s">
        <v>4304</v>
      </c>
      <c r="B155" s="2" t="s">
        <v>5</v>
      </c>
      <c r="C155" s="3">
        <v>24.470683999999999</v>
      </c>
      <c r="D155" s="3">
        <v>1100000</v>
      </c>
      <c r="E155" s="3">
        <v>26917752.460000001</v>
      </c>
      <c r="F155" s="3">
        <v>98.089284000000006</v>
      </c>
      <c r="G155" s="3">
        <v>98.144964000000002</v>
      </c>
      <c r="H155" s="3"/>
      <c r="I155" s="6">
        <f t="shared" si="4"/>
        <v>-2.1558732923988355E-2</v>
      </c>
      <c r="J155" s="2">
        <f>SUMIFS(Ausschüttungen!D:D,Ausschüttungen!B:B,Historisch!A155)</f>
        <v>0</v>
      </c>
      <c r="K155" s="2">
        <f t="shared" si="5"/>
        <v>24.522079616702808</v>
      </c>
    </row>
    <row r="156" spans="1:11" x14ac:dyDescent="0.25">
      <c r="A156" s="2" t="s">
        <v>4303</v>
      </c>
      <c r="B156" s="2" t="s">
        <v>5</v>
      </c>
      <c r="C156" s="3">
        <v>24.382339000000002</v>
      </c>
      <c r="D156" s="3">
        <v>1100000</v>
      </c>
      <c r="E156" s="3">
        <v>26820572.969999999</v>
      </c>
      <c r="F156" s="3">
        <v>97.735158999999996</v>
      </c>
      <c r="G156" s="3">
        <v>97.774332000000001</v>
      </c>
      <c r="H156" s="3"/>
      <c r="I156" s="6">
        <f t="shared" si="4"/>
        <v>-3.6102382753173679E-3</v>
      </c>
      <c r="J156" s="2">
        <f>SUMIFS(Ausschüttungen!D:D,Ausschüttungen!B:B,Historisch!A156)</f>
        <v>0</v>
      </c>
      <c r="K156" s="2">
        <f t="shared" si="5"/>
        <v>24.433549066280207</v>
      </c>
    </row>
    <row r="157" spans="1:11" x14ac:dyDescent="0.25">
      <c r="A157" s="2" t="s">
        <v>4302</v>
      </c>
      <c r="B157" s="2" t="s">
        <v>5</v>
      </c>
      <c r="C157" s="3">
        <v>24.690062000000001</v>
      </c>
      <c r="D157" s="3">
        <v>1100000</v>
      </c>
      <c r="E157" s="3">
        <v>27159068.77</v>
      </c>
      <c r="F157" s="3">
        <v>98.968648000000002</v>
      </c>
      <c r="G157" s="3">
        <v>99.021120999999994</v>
      </c>
      <c r="H157" s="3"/>
      <c r="I157" s="6">
        <f t="shared" si="4"/>
        <v>1.2620733392313177E-2</v>
      </c>
      <c r="J157" s="2">
        <f>SUMIFS(Ausschüttungen!D:D,Ausschüttungen!B:B,Historisch!A157)</f>
        <v>0</v>
      </c>
      <c r="K157" s="2">
        <f t="shared" si="5"/>
        <v>24.741918374873734</v>
      </c>
    </row>
    <row r="158" spans="1:11" x14ac:dyDescent="0.25">
      <c r="A158" s="2" t="s">
        <v>4301</v>
      </c>
      <c r="B158" s="2" t="s">
        <v>5</v>
      </c>
      <c r="C158" s="3">
        <v>24.399875999999999</v>
      </c>
      <c r="D158" s="3">
        <v>1100000</v>
      </c>
      <c r="E158" s="3">
        <v>26839864.210000001</v>
      </c>
      <c r="F158" s="3">
        <v>97.805454999999995</v>
      </c>
      <c r="G158" s="3">
        <v>97.827704999999995</v>
      </c>
      <c r="H158" s="3"/>
      <c r="I158" s="6">
        <f t="shared" si="4"/>
        <v>-1.1753149911085781E-2</v>
      </c>
      <c r="J158" s="2">
        <f>SUMIFS(Ausschüttungen!D:D,Ausschüttungen!B:B,Historisch!A158)</f>
        <v>0</v>
      </c>
      <c r="K158" s="2">
        <f t="shared" si="5"/>
        <v>24.451122899125995</v>
      </c>
    </row>
    <row r="159" spans="1:11" x14ac:dyDescent="0.25">
      <c r="A159" s="2" t="s">
        <v>4300</v>
      </c>
      <c r="B159" s="2" t="s">
        <v>5</v>
      </c>
      <c r="C159" s="3">
        <v>24.398526</v>
      </c>
      <c r="D159" s="3">
        <v>1100000</v>
      </c>
      <c r="E159" s="3">
        <v>26838379.18</v>
      </c>
      <c r="F159" s="3">
        <v>97.800043000000002</v>
      </c>
      <c r="G159" s="3">
        <v>97.796857000000003</v>
      </c>
      <c r="H159" s="3"/>
      <c r="I159" s="6">
        <f t="shared" si="4"/>
        <v>-5.5328150028288725E-5</v>
      </c>
      <c r="J159" s="2">
        <f>SUMIFS(Ausschüttungen!D:D,Ausschüttungen!B:B,Historisch!A159)</f>
        <v>0</v>
      </c>
      <c r="K159" s="2">
        <f t="shared" si="5"/>
        <v>24.449770063729872</v>
      </c>
    </row>
    <row r="160" spans="1:11" x14ac:dyDescent="0.25">
      <c r="A160" s="2" t="s">
        <v>4299</v>
      </c>
      <c r="B160" s="2" t="s">
        <v>5</v>
      </c>
      <c r="C160" s="3">
        <v>24.785584</v>
      </c>
      <c r="D160" s="3">
        <v>1100000</v>
      </c>
      <c r="E160" s="3">
        <v>27264143.18</v>
      </c>
      <c r="F160" s="3">
        <v>99.351541999999995</v>
      </c>
      <c r="G160" s="3">
        <v>99.378277999999995</v>
      </c>
      <c r="H160" s="3"/>
      <c r="I160" s="6">
        <f t="shared" si="4"/>
        <v>1.586399112798853E-2</v>
      </c>
      <c r="J160" s="2">
        <f>SUMIFS(Ausschüttungen!D:D,Ausschüttungen!B:B,Historisch!A160)</f>
        <v>0</v>
      </c>
      <c r="K160" s="2">
        <f t="shared" si="5"/>
        <v>24.837640999102241</v>
      </c>
    </row>
    <row r="161" spans="1:11" x14ac:dyDescent="0.25">
      <c r="A161" s="2" t="s">
        <v>4298</v>
      </c>
      <c r="B161" s="2" t="s">
        <v>5</v>
      </c>
      <c r="C161" s="3">
        <v>25.071304000000001</v>
      </c>
      <c r="D161" s="3">
        <v>1100000</v>
      </c>
      <c r="E161" s="3">
        <v>27578434.73</v>
      </c>
      <c r="F161" s="3">
        <v>100.49683400000001</v>
      </c>
      <c r="G161" s="3">
        <v>100.564142</v>
      </c>
      <c r="H161" s="3"/>
      <c r="I161" s="6">
        <f t="shared" si="4"/>
        <v>1.1527668664171875E-2</v>
      </c>
      <c r="J161" s="2">
        <f>SUMIFS(Ausschüttungen!D:D,Ausschüttungen!B:B,Historisch!A161)</f>
        <v>0</v>
      </c>
      <c r="K161" s="2">
        <f t="shared" si="5"/>
        <v>25.123961094939542</v>
      </c>
    </row>
    <row r="162" spans="1:11" x14ac:dyDescent="0.25">
      <c r="A162" s="2" t="s">
        <v>4297</v>
      </c>
      <c r="B162" s="2" t="s">
        <v>5</v>
      </c>
      <c r="C162" s="3">
        <v>25.009339000000001</v>
      </c>
      <c r="D162" s="3">
        <v>1100000</v>
      </c>
      <c r="E162" s="3">
        <v>27510273.98</v>
      </c>
      <c r="F162" s="3">
        <v>100.248451</v>
      </c>
      <c r="G162" s="3">
        <v>100.29384</v>
      </c>
      <c r="H162" s="3"/>
      <c r="I162" s="6">
        <f t="shared" si="4"/>
        <v>-2.4715507418362481E-3</v>
      </c>
      <c r="J162" s="2">
        <f>SUMIFS(Ausschüttungen!D:D,Ausschüttungen!B:B,Historisch!A162)</f>
        <v>0</v>
      </c>
      <c r="K162" s="2">
        <f t="shared" si="5"/>
        <v>25.061865950257481</v>
      </c>
    </row>
    <row r="163" spans="1:11" x14ac:dyDescent="0.25">
      <c r="A163" s="2" t="s">
        <v>4296</v>
      </c>
      <c r="B163" s="2" t="s">
        <v>5</v>
      </c>
      <c r="C163" s="3">
        <v>24.949598000000002</v>
      </c>
      <c r="D163" s="3">
        <v>1100000</v>
      </c>
      <c r="E163" s="3">
        <v>27444558.289999999</v>
      </c>
      <c r="F163" s="3">
        <v>101.37747299999999</v>
      </c>
      <c r="G163" s="3">
        <v>101.42063</v>
      </c>
      <c r="H163" s="3"/>
      <c r="I163" s="6">
        <f t="shared" si="4"/>
        <v>-2.3887476594243173E-3</v>
      </c>
      <c r="J163" s="2">
        <f>SUMIFS(Ausschüttungen!D:D,Ausschüttungen!B:B,Historisch!A163)</f>
        <v>0.33760000000000001</v>
      </c>
      <c r="K163" s="2">
        <f t="shared" si="5"/>
        <v>25.339599476627996</v>
      </c>
    </row>
    <row r="164" spans="1:11" x14ac:dyDescent="0.25">
      <c r="A164" s="2" t="s">
        <v>4295</v>
      </c>
      <c r="B164" s="2" t="s">
        <v>5</v>
      </c>
      <c r="C164" s="3">
        <v>24.304680000000001</v>
      </c>
      <c r="D164" s="3">
        <v>1100000</v>
      </c>
      <c r="E164" s="3">
        <v>26735148.079999998</v>
      </c>
      <c r="F164" s="3">
        <v>98.756984000000003</v>
      </c>
      <c r="G164" s="3">
        <v>98.733322000000001</v>
      </c>
      <c r="H164" s="3"/>
      <c r="I164" s="6">
        <f t="shared" si="4"/>
        <v>-2.5848833315871511E-2</v>
      </c>
      <c r="J164" s="2">
        <f>SUMIFS(Ausschüttungen!D:D,Ausschüttungen!B:B,Historisch!A164)</f>
        <v>0</v>
      </c>
      <c r="K164" s="2">
        <f t="shared" si="5"/>
        <v>24.684600393465693</v>
      </c>
    </row>
    <row r="165" spans="1:11" x14ac:dyDescent="0.25">
      <c r="A165" s="2" t="s">
        <v>4294</v>
      </c>
      <c r="B165" s="2" t="s">
        <v>5</v>
      </c>
      <c r="C165" s="3">
        <v>24.090138</v>
      </c>
      <c r="D165" s="3">
        <v>1100000</v>
      </c>
      <c r="E165" s="3">
        <v>26499152.629999999</v>
      </c>
      <c r="F165" s="3">
        <v>97.885237000000004</v>
      </c>
      <c r="G165" s="3">
        <v>97.845836000000006</v>
      </c>
      <c r="H165" s="3"/>
      <c r="I165" s="6">
        <f t="shared" si="4"/>
        <v>-8.8271888377053909E-3</v>
      </c>
      <c r="J165" s="2">
        <f>SUMIFS(Ausschüttungen!D:D,Ausschüttungen!B:B,Historisch!A165)</f>
        <v>0</v>
      </c>
      <c r="K165" s="2">
        <f t="shared" si="5"/>
        <v>24.466704764409275</v>
      </c>
    </row>
    <row r="166" spans="1:11" x14ac:dyDescent="0.25">
      <c r="A166" s="2" t="s">
        <v>4293</v>
      </c>
      <c r="B166" s="2" t="s">
        <v>5</v>
      </c>
      <c r="C166" s="3">
        <v>23.699355000000001</v>
      </c>
      <c r="D166" s="3">
        <v>1100000</v>
      </c>
      <c r="E166" s="3">
        <v>26069290.579999998</v>
      </c>
      <c r="F166" s="3">
        <v>96.297371999999996</v>
      </c>
      <c r="G166" s="3">
        <v>96.225166999999999</v>
      </c>
      <c r="H166" s="3"/>
      <c r="I166" s="6">
        <f t="shared" si="4"/>
        <v>-1.6221700348914569E-2</v>
      </c>
      <c r="J166" s="2">
        <f>SUMIFS(Ausschüttungen!D:D,Ausschüttungen!B:B,Historisch!A166)</f>
        <v>0</v>
      </c>
      <c r="K166" s="2">
        <f t="shared" si="5"/>
        <v>24.069813211195669</v>
      </c>
    </row>
    <row r="167" spans="1:11" x14ac:dyDescent="0.25">
      <c r="A167" s="2" t="s">
        <v>4292</v>
      </c>
      <c r="B167" s="2" t="s">
        <v>5</v>
      </c>
      <c r="C167" s="3">
        <v>23.815453999999999</v>
      </c>
      <c r="D167" s="3">
        <v>1100000</v>
      </c>
      <c r="E167" s="3">
        <v>26196999.760000002</v>
      </c>
      <c r="F167" s="3">
        <v>96.769115999999997</v>
      </c>
      <c r="G167" s="3">
        <v>96.682584000000006</v>
      </c>
      <c r="H167" s="3"/>
      <c r="I167" s="6">
        <f t="shared" si="4"/>
        <v>4.8988253055830544E-3</v>
      </c>
      <c r="J167" s="2">
        <f>SUMIFS(Ausschüttungen!D:D,Ausschüttungen!B:B,Historisch!A167)</f>
        <v>0</v>
      </c>
      <c r="K167" s="2">
        <f t="shared" si="5"/>
        <v>24.187727021255331</v>
      </c>
    </row>
    <row r="168" spans="1:11" x14ac:dyDescent="0.25">
      <c r="A168" s="2" t="s">
        <v>4291</v>
      </c>
      <c r="B168" s="2" t="s">
        <v>5</v>
      </c>
      <c r="C168" s="3">
        <v>23.068038999999999</v>
      </c>
      <c r="D168" s="3">
        <v>1100000</v>
      </c>
      <c r="E168" s="3">
        <v>25374843.98</v>
      </c>
      <c r="F168" s="3">
        <v>93.732151999999999</v>
      </c>
      <c r="G168" s="3">
        <v>93.603375</v>
      </c>
      <c r="H168" s="3"/>
      <c r="I168" s="6">
        <f t="shared" si="4"/>
        <v>-3.1383613346191108E-2</v>
      </c>
      <c r="J168" s="2">
        <f>SUMIFS(Ausschüttungen!D:D,Ausschüttungen!B:B,Historisch!A168)</f>
        <v>0</v>
      </c>
      <c r="K168" s="2">
        <f t="shared" si="5"/>
        <v>23.428628748697033</v>
      </c>
    </row>
    <row r="169" spans="1:11" x14ac:dyDescent="0.25">
      <c r="A169" s="2" t="s">
        <v>4290</v>
      </c>
      <c r="B169" s="2" t="s">
        <v>5</v>
      </c>
      <c r="C169" s="3">
        <v>22.907437000000002</v>
      </c>
      <c r="D169" s="3">
        <v>1100000</v>
      </c>
      <c r="E169" s="3">
        <v>25198180.859999999</v>
      </c>
      <c r="F169" s="3">
        <v>93.079578999999995</v>
      </c>
      <c r="G169" s="3">
        <v>92.988991999999996</v>
      </c>
      <c r="H169" s="3"/>
      <c r="I169" s="6">
        <f t="shared" si="4"/>
        <v>-6.9621002461456305E-3</v>
      </c>
      <c r="J169" s="2">
        <f>SUMIFS(Ausschüttungen!D:D,Ausschüttungen!B:B,Historisch!A169)</f>
        <v>0</v>
      </c>
      <c r="K169" s="2">
        <f t="shared" si="5"/>
        <v>23.265516286718874</v>
      </c>
    </row>
    <row r="170" spans="1:11" x14ac:dyDescent="0.25">
      <c r="A170" s="2" t="s">
        <v>4289</v>
      </c>
      <c r="B170" s="2" t="s">
        <v>5</v>
      </c>
      <c r="C170" s="3">
        <v>22.824611999999998</v>
      </c>
      <c r="D170" s="3">
        <v>600000</v>
      </c>
      <c r="E170" s="3">
        <v>13694767.789999999</v>
      </c>
      <c r="F170" s="3">
        <v>92.743037000000001</v>
      </c>
      <c r="G170" s="3">
        <v>92.650271000000004</v>
      </c>
      <c r="H170" s="3"/>
      <c r="I170" s="6">
        <f t="shared" si="4"/>
        <v>-3.6156380131048271E-3</v>
      </c>
      <c r="J170" s="2">
        <f>SUMIFS(Ausschüttungen!D:D,Ausschüttungen!B:B,Historisch!A170)</f>
        <v>0</v>
      </c>
      <c r="K170" s="2">
        <f t="shared" si="5"/>
        <v>23.181396601638102</v>
      </c>
    </row>
    <row r="171" spans="1:11" x14ac:dyDescent="0.25">
      <c r="A171" s="2" t="s">
        <v>4288</v>
      </c>
      <c r="B171" s="2" t="s">
        <v>5</v>
      </c>
      <c r="C171" s="3">
        <v>22.567022999999999</v>
      </c>
      <c r="D171" s="3">
        <v>600000</v>
      </c>
      <c r="E171" s="3">
        <v>13540214.039999999</v>
      </c>
      <c r="F171" s="3">
        <v>91.696377999999996</v>
      </c>
      <c r="G171" s="3">
        <v>91.563284999999993</v>
      </c>
      <c r="H171" s="3"/>
      <c r="I171" s="6">
        <f t="shared" si="4"/>
        <v>-1.1285580670549855E-2</v>
      </c>
      <c r="J171" s="2">
        <f>SUMIFS(Ausschüttungen!D:D,Ausschüttungen!B:B,Historisch!A171)</f>
        <v>0</v>
      </c>
      <c r="K171" s="2">
        <f t="shared" si="5"/>
        <v>22.919781080234305</v>
      </c>
    </row>
    <row r="172" spans="1:11" x14ac:dyDescent="0.25">
      <c r="A172" s="2" t="s">
        <v>4287</v>
      </c>
      <c r="B172" s="2" t="s">
        <v>5</v>
      </c>
      <c r="C172" s="3">
        <v>23.058316999999999</v>
      </c>
      <c r="D172" s="3">
        <v>600000</v>
      </c>
      <c r="E172" s="3">
        <v>13834990.710000001</v>
      </c>
      <c r="F172" s="3">
        <v>93.692648000000005</v>
      </c>
      <c r="G172" s="3">
        <v>93.584130000000002</v>
      </c>
      <c r="H172" s="3"/>
      <c r="I172" s="6">
        <f t="shared" si="4"/>
        <v>2.1770439104883188E-2</v>
      </c>
      <c r="J172" s="2">
        <f>SUMIFS(Ausschüttungen!D:D,Ausschüttungen!B:B,Historisch!A172)</f>
        <v>0</v>
      </c>
      <c r="K172" s="2">
        <f t="shared" si="5"/>
        <v>23.418754778538801</v>
      </c>
    </row>
    <row r="173" spans="1:11" x14ac:dyDescent="0.25">
      <c r="A173" s="2" t="s">
        <v>4286</v>
      </c>
      <c r="B173" s="2" t="s">
        <v>5</v>
      </c>
      <c r="C173" s="3">
        <v>22.917522000000002</v>
      </c>
      <c r="D173" s="3">
        <v>600000</v>
      </c>
      <c r="E173" s="3">
        <v>13750513.300000001</v>
      </c>
      <c r="F173" s="3">
        <v>93.120557000000005</v>
      </c>
      <c r="G173" s="3">
        <v>92.993212999999997</v>
      </c>
      <c r="H173" s="3"/>
      <c r="I173" s="6">
        <f t="shared" si="4"/>
        <v>-6.1060397426229152E-3</v>
      </c>
      <c r="J173" s="2">
        <f>SUMIFS(Ausschüttungen!D:D,Ausschüttungen!B:B,Historisch!A173)</f>
        <v>0</v>
      </c>
      <c r="K173" s="2">
        <f t="shared" si="5"/>
        <v>23.275758931138302</v>
      </c>
    </row>
    <row r="174" spans="1:11" x14ac:dyDescent="0.25">
      <c r="A174" s="2" t="s">
        <v>4285</v>
      </c>
      <c r="B174" s="2" t="s">
        <v>5</v>
      </c>
      <c r="C174" s="3">
        <v>22.561512</v>
      </c>
      <c r="D174" s="3">
        <v>600000</v>
      </c>
      <c r="E174" s="3">
        <v>13536907.34</v>
      </c>
      <c r="F174" s="3">
        <v>91.673985000000002</v>
      </c>
      <c r="G174" s="3">
        <v>91.573526000000001</v>
      </c>
      <c r="H174" s="3"/>
      <c r="I174" s="6">
        <f t="shared" si="4"/>
        <v>-1.5534402017809867E-2</v>
      </c>
      <c r="J174" s="2">
        <f>SUMIFS(Ausschüttungen!D:D,Ausschüttungen!B:B,Historisch!A174)</f>
        <v>0</v>
      </c>
      <c r="K174" s="2">
        <f t="shared" si="5"/>
        <v>22.914183934632373</v>
      </c>
    </row>
    <row r="175" spans="1:11" x14ac:dyDescent="0.25">
      <c r="A175" s="2" t="s">
        <v>4284</v>
      </c>
      <c r="B175" s="2" t="s">
        <v>5</v>
      </c>
      <c r="C175" s="3">
        <v>22.491012999999999</v>
      </c>
      <c r="D175" s="3">
        <v>600000</v>
      </c>
      <c r="E175" s="3">
        <v>13494607.83</v>
      </c>
      <c r="F175" s="3">
        <v>91.387527000000006</v>
      </c>
      <c r="G175" s="3">
        <v>91.284468000000004</v>
      </c>
      <c r="H175" s="3"/>
      <c r="I175" s="6">
        <f t="shared" si="4"/>
        <v>-3.1247462492762779E-3</v>
      </c>
      <c r="J175" s="2">
        <f>SUMIFS(Ausschüttungen!D:D,Ausschüttungen!B:B,Historisch!A175)</f>
        <v>0</v>
      </c>
      <c r="K175" s="2">
        <f t="shared" si="5"/>
        <v>22.842582924327402</v>
      </c>
    </row>
    <row r="176" spans="1:11" x14ac:dyDescent="0.25">
      <c r="A176" s="2" t="s">
        <v>4283</v>
      </c>
      <c r="B176" s="2" t="s">
        <v>5</v>
      </c>
      <c r="C176" s="3">
        <v>21.832401999999998</v>
      </c>
      <c r="D176" s="3">
        <v>600000</v>
      </c>
      <c r="E176" s="3">
        <v>13099441.560000001</v>
      </c>
      <c r="F176" s="3">
        <v>88.711399</v>
      </c>
      <c r="G176" s="3">
        <v>88.544792999999999</v>
      </c>
      <c r="H176" s="3"/>
      <c r="I176" s="6">
        <f t="shared" si="4"/>
        <v>-2.9283296399321812E-2</v>
      </c>
      <c r="J176" s="2">
        <f>SUMIFS(Ausschüttungen!D:D,Ausschüttungen!B:B,Historisch!A176)</f>
        <v>0</v>
      </c>
      <c r="K176" s="2">
        <f t="shared" si="5"/>
        <v>22.173676798028236</v>
      </c>
    </row>
    <row r="177" spans="1:11" x14ac:dyDescent="0.25">
      <c r="A177" s="2" t="s">
        <v>4282</v>
      </c>
      <c r="B177" s="2" t="s">
        <v>5</v>
      </c>
      <c r="C177" s="3">
        <v>21.922553000000001</v>
      </c>
      <c r="D177" s="3">
        <v>600000</v>
      </c>
      <c r="E177" s="3">
        <v>13153532.189999999</v>
      </c>
      <c r="F177" s="3">
        <v>89.077708999999999</v>
      </c>
      <c r="G177" s="3">
        <v>88.843604999999997</v>
      </c>
      <c r="H177" s="3"/>
      <c r="I177" s="6">
        <f t="shared" si="4"/>
        <v>4.129229573548665E-3</v>
      </c>
      <c r="J177" s="2">
        <f>SUMIFS(Ausschüttungen!D:D,Ausschüttungen!B:B,Historisch!A177)</f>
        <v>0</v>
      </c>
      <c r="K177" s="2">
        <f t="shared" si="5"/>
        <v>22.265237000016963</v>
      </c>
    </row>
    <row r="178" spans="1:11" x14ac:dyDescent="0.25">
      <c r="A178" s="2" t="s">
        <v>4281</v>
      </c>
      <c r="B178" s="2" t="s">
        <v>5</v>
      </c>
      <c r="C178" s="3">
        <v>21.484508000000002</v>
      </c>
      <c r="D178" s="3">
        <v>600000</v>
      </c>
      <c r="E178" s="3">
        <v>12890705.1</v>
      </c>
      <c r="F178" s="3">
        <v>87.297804999999997</v>
      </c>
      <c r="G178" s="3">
        <v>87.043745000000001</v>
      </c>
      <c r="H178" s="3"/>
      <c r="I178" s="6">
        <f t="shared" si="4"/>
        <v>-1.998147752225754E-2</v>
      </c>
      <c r="J178" s="2">
        <f>SUMIFS(Ausschüttungen!D:D,Ausschüttungen!B:B,Historisch!A178)</f>
        <v>0</v>
      </c>
      <c r="K178" s="2">
        <f t="shared" si="5"/>
        <v>21.820344667373387</v>
      </c>
    </row>
    <row r="179" spans="1:11" x14ac:dyDescent="0.25">
      <c r="A179" s="2" t="s">
        <v>4280</v>
      </c>
      <c r="B179" s="2" t="s">
        <v>5</v>
      </c>
      <c r="C179" s="3">
        <v>21.693117999999998</v>
      </c>
      <c r="D179" s="3">
        <v>600000</v>
      </c>
      <c r="E179" s="3">
        <v>13015870.880000001</v>
      </c>
      <c r="F179" s="3">
        <v>88.145448000000002</v>
      </c>
      <c r="G179" s="3">
        <v>87.905665999999997</v>
      </c>
      <c r="H179" s="3"/>
      <c r="I179" s="6">
        <f t="shared" si="4"/>
        <v>9.7097871638482935E-3</v>
      </c>
      <c r="J179" s="2">
        <f>SUMIFS(Ausschüttungen!D:D,Ausschüttungen!B:B,Historisch!A179)</f>
        <v>0</v>
      </c>
      <c r="K179" s="2">
        <f t="shared" si="5"/>
        <v>22.032215569935396</v>
      </c>
    </row>
    <row r="180" spans="1:11" x14ac:dyDescent="0.25">
      <c r="A180" s="2" t="s">
        <v>4279</v>
      </c>
      <c r="B180" s="2" t="s">
        <v>5</v>
      </c>
      <c r="C180" s="3">
        <v>22.178659</v>
      </c>
      <c r="D180" s="3">
        <v>600000</v>
      </c>
      <c r="E180" s="3">
        <v>13307195.539999999</v>
      </c>
      <c r="F180" s="3">
        <v>90.118341999999998</v>
      </c>
      <c r="G180" s="3">
        <v>89.919346000000004</v>
      </c>
      <c r="H180" s="3"/>
      <c r="I180" s="6">
        <f t="shared" si="4"/>
        <v>2.23822596641019E-2</v>
      </c>
      <c r="J180" s="2">
        <f>SUMIFS(Ausschüttungen!D:D,Ausschüttungen!B:B,Historisch!A180)</f>
        <v>0</v>
      </c>
      <c r="K180" s="2">
        <f t="shared" si="5"/>
        <v>22.52534633979716</v>
      </c>
    </row>
    <row r="181" spans="1:11" x14ac:dyDescent="0.25">
      <c r="A181" s="2" t="s">
        <v>4278</v>
      </c>
      <c r="B181" s="2" t="s">
        <v>5</v>
      </c>
      <c r="C181" s="3">
        <v>21.688141000000002</v>
      </c>
      <c r="D181" s="3">
        <v>600000</v>
      </c>
      <c r="E181" s="3">
        <v>13012884.619999999</v>
      </c>
      <c r="F181" s="3">
        <v>88.125225</v>
      </c>
      <c r="G181" s="3">
        <v>87.857353000000003</v>
      </c>
      <c r="H181" s="3"/>
      <c r="I181" s="6">
        <f t="shared" si="4"/>
        <v>-2.2116666296190357E-2</v>
      </c>
      <c r="J181" s="2">
        <f>SUMIFS(Ausschüttungen!D:D,Ausschüttungen!B:B,Historisch!A181)</f>
        <v>0</v>
      </c>
      <c r="K181" s="2">
        <f t="shared" si="5"/>
        <v>22.027160771593753</v>
      </c>
    </row>
    <row r="182" spans="1:11" x14ac:dyDescent="0.25">
      <c r="A182" s="2" t="s">
        <v>4277</v>
      </c>
      <c r="B182" s="2" t="s">
        <v>5</v>
      </c>
      <c r="C182" s="3">
        <v>21.837824999999999</v>
      </c>
      <c r="D182" s="3">
        <v>600000</v>
      </c>
      <c r="E182" s="3">
        <v>13102695.27</v>
      </c>
      <c r="F182" s="3">
        <v>88.733434000000003</v>
      </c>
      <c r="G182" s="3">
        <v>88.486148</v>
      </c>
      <c r="H182" s="3"/>
      <c r="I182" s="6">
        <f t="shared" si="4"/>
        <v>6.9016519212041771E-3</v>
      </c>
      <c r="J182" s="2">
        <f>SUMIFS(Ausschüttungen!D:D,Ausschüttungen!B:B,Historisch!A182)</f>
        <v>0</v>
      </c>
      <c r="K182" s="2">
        <f t="shared" si="5"/>
        <v>22.179184568051696</v>
      </c>
    </row>
    <row r="183" spans="1:11" x14ac:dyDescent="0.25">
      <c r="A183" s="2" t="s">
        <v>4276</v>
      </c>
      <c r="B183" s="2" t="s">
        <v>5</v>
      </c>
      <c r="C183" s="3">
        <v>22.576750000000001</v>
      </c>
      <c r="D183" s="3">
        <v>600000</v>
      </c>
      <c r="E183" s="3">
        <v>13546050.470000001</v>
      </c>
      <c r="F183" s="3">
        <v>91.735900999999998</v>
      </c>
      <c r="G183" s="3">
        <v>91.547246999999999</v>
      </c>
      <c r="H183" s="3"/>
      <c r="I183" s="6">
        <f t="shared" si="4"/>
        <v>3.3836932020473665E-2</v>
      </c>
      <c r="J183" s="2">
        <f>SUMIFS(Ausschüttungen!D:D,Ausschüttungen!B:B,Historisch!A183)</f>
        <v>0</v>
      </c>
      <c r="K183" s="2">
        <f t="shared" si="5"/>
        <v>22.929660128550399</v>
      </c>
    </row>
    <row r="184" spans="1:11" x14ac:dyDescent="0.25">
      <c r="A184" s="2" t="s">
        <v>4275</v>
      </c>
      <c r="B184" s="2" t="s">
        <v>5</v>
      </c>
      <c r="C184" s="3">
        <v>22.611366</v>
      </c>
      <c r="D184" s="3">
        <v>600000</v>
      </c>
      <c r="E184" s="3">
        <v>13566819.93</v>
      </c>
      <c r="F184" s="3">
        <v>91.876555999999994</v>
      </c>
      <c r="G184" s="3">
        <v>91.719668999999996</v>
      </c>
      <c r="H184" s="3"/>
      <c r="I184" s="6">
        <f t="shared" si="4"/>
        <v>1.533258772852486E-3</v>
      </c>
      <c r="J184" s="2">
        <f>SUMIFS(Ausschüttungen!D:D,Ausschüttungen!B:B,Historisch!A184)</f>
        <v>0</v>
      </c>
      <c r="K184" s="2">
        <f t="shared" si="5"/>
        <v>22.964817231101026</v>
      </c>
    </row>
    <row r="185" spans="1:11" x14ac:dyDescent="0.25">
      <c r="A185" s="2" t="s">
        <v>4274</v>
      </c>
      <c r="B185" s="2" t="s">
        <v>5</v>
      </c>
      <c r="C185" s="3">
        <v>22.691648000000001</v>
      </c>
      <c r="D185" s="3">
        <v>600000</v>
      </c>
      <c r="E185" s="3">
        <v>13614989.279999999</v>
      </c>
      <c r="F185" s="3">
        <v>92.202764999999999</v>
      </c>
      <c r="G185" s="3">
        <v>92.080573000000001</v>
      </c>
      <c r="H185" s="3"/>
      <c r="I185" s="6">
        <f t="shared" si="4"/>
        <v>3.5505152585650901E-3</v>
      </c>
      <c r="J185" s="2">
        <f>SUMIFS(Ausschüttungen!D:D,Ausschüttungen!B:B,Historisch!A185)</f>
        <v>0</v>
      </c>
      <c r="K185" s="2">
        <f t="shared" si="5"/>
        <v>23.046354165090207</v>
      </c>
    </row>
    <row r="186" spans="1:11" x14ac:dyDescent="0.25">
      <c r="A186" s="2" t="s">
        <v>4273</v>
      </c>
      <c r="B186" s="2" t="s">
        <v>5</v>
      </c>
      <c r="C186" s="3">
        <v>22.525224999999999</v>
      </c>
      <c r="D186" s="3">
        <v>600000</v>
      </c>
      <c r="E186" s="3">
        <v>13515135.01</v>
      </c>
      <c r="F186" s="3">
        <v>91.526539999999997</v>
      </c>
      <c r="G186" s="3">
        <v>91.368921</v>
      </c>
      <c r="H186" s="3"/>
      <c r="I186" s="6">
        <f t="shared" si="4"/>
        <v>-7.3341081264790553E-3</v>
      </c>
      <c r="J186" s="2">
        <f>SUMIFS(Ausschüttungen!D:D,Ausschüttungen!B:B,Historisch!A186)</f>
        <v>0</v>
      </c>
      <c r="K186" s="2">
        <f t="shared" si="5"/>
        <v>22.877329711722304</v>
      </c>
    </row>
    <row r="187" spans="1:11" x14ac:dyDescent="0.25">
      <c r="A187" s="2" t="s">
        <v>4272</v>
      </c>
      <c r="B187" s="2" t="s">
        <v>5</v>
      </c>
      <c r="C187" s="3">
        <v>22.157012999999999</v>
      </c>
      <c r="D187" s="3">
        <v>600000</v>
      </c>
      <c r="E187" s="3">
        <v>13294208</v>
      </c>
      <c r="F187" s="3">
        <v>90.030388000000002</v>
      </c>
      <c r="G187" s="3">
        <v>89.855974000000003</v>
      </c>
      <c r="H187" s="3"/>
      <c r="I187" s="6">
        <f t="shared" si="4"/>
        <v>-1.6346651365302667E-2</v>
      </c>
      <c r="J187" s="2">
        <f>SUMIFS(Ausschüttungen!D:D,Ausschüttungen!B:B,Historisch!A187)</f>
        <v>0</v>
      </c>
      <c r="K187" s="2">
        <f t="shared" si="5"/>
        <v>22.503361978755699</v>
      </c>
    </row>
    <row r="188" spans="1:11" x14ac:dyDescent="0.25">
      <c r="A188" s="2" t="s">
        <v>4271</v>
      </c>
      <c r="B188" s="2" t="s">
        <v>5</v>
      </c>
      <c r="C188" s="3">
        <v>22.360482999999999</v>
      </c>
      <c r="D188" s="3">
        <v>600000</v>
      </c>
      <c r="E188" s="3">
        <v>13416290.25</v>
      </c>
      <c r="F188" s="3">
        <v>90.857146</v>
      </c>
      <c r="G188" s="3">
        <v>90.733255999999997</v>
      </c>
      <c r="H188" s="3"/>
      <c r="I188" s="6">
        <f t="shared" si="4"/>
        <v>9.183097017634978E-3</v>
      </c>
      <c r="J188" s="2">
        <f>SUMIFS(Ausschüttungen!D:D,Ausschüttungen!B:B,Historisch!A188)</f>
        <v>0</v>
      </c>
      <c r="K188" s="2">
        <f t="shared" si="5"/>
        <v>22.71001253502957</v>
      </c>
    </row>
    <row r="189" spans="1:11" x14ac:dyDescent="0.25">
      <c r="A189" s="2" t="s">
        <v>4270</v>
      </c>
      <c r="B189" s="2" t="s">
        <v>5</v>
      </c>
      <c r="C189" s="3">
        <v>22.562750000000001</v>
      </c>
      <c r="D189" s="3">
        <v>600000</v>
      </c>
      <c r="E189" s="3">
        <v>13537650.35</v>
      </c>
      <c r="F189" s="3">
        <v>91.679015000000007</v>
      </c>
      <c r="G189" s="3">
        <v>91.598499000000004</v>
      </c>
      <c r="H189" s="3"/>
      <c r="I189" s="6">
        <f t="shared" si="4"/>
        <v>9.0457348349766153E-3</v>
      </c>
      <c r="J189" s="2">
        <f>SUMIFS(Ausschüttungen!D:D,Ausschüttungen!B:B,Historisch!A189)</f>
        <v>0</v>
      </c>
      <c r="K189" s="2">
        <f t="shared" si="5"/>
        <v>22.915441286520441</v>
      </c>
    </row>
    <row r="190" spans="1:11" x14ac:dyDescent="0.25">
      <c r="A190" s="2" t="s">
        <v>4269</v>
      </c>
      <c r="B190" s="2" t="s">
        <v>5</v>
      </c>
      <c r="C190" s="3">
        <v>22.621129</v>
      </c>
      <c r="D190" s="3">
        <v>600000</v>
      </c>
      <c r="E190" s="3">
        <v>13572677.5</v>
      </c>
      <c r="F190" s="3">
        <v>91.916225999999995</v>
      </c>
      <c r="G190" s="3">
        <v>91.841406000000006</v>
      </c>
      <c r="H190" s="3"/>
      <c r="I190" s="6">
        <f t="shared" si="4"/>
        <v>2.5874062337258863E-3</v>
      </c>
      <c r="J190" s="2">
        <f>SUMIFS(Ausschüttungen!D:D,Ausschüttungen!B:B,Historisch!A190)</f>
        <v>0</v>
      </c>
      <c r="K190" s="2">
        <f t="shared" si="5"/>
        <v>22.974732842153763</v>
      </c>
    </row>
    <row r="191" spans="1:11" x14ac:dyDescent="0.25">
      <c r="A191" s="2" t="s">
        <v>4268</v>
      </c>
      <c r="B191" s="2" t="s">
        <v>5</v>
      </c>
      <c r="C191" s="3">
        <v>23.074999999999999</v>
      </c>
      <c r="D191" s="3">
        <v>600000</v>
      </c>
      <c r="E191" s="3">
        <v>13845000.59</v>
      </c>
      <c r="F191" s="3">
        <v>93.760435999999999</v>
      </c>
      <c r="G191" s="3">
        <v>93.749605000000003</v>
      </c>
      <c r="H191" s="3"/>
      <c r="I191" s="6">
        <f t="shared" si="4"/>
        <v>2.0064029518597426E-2</v>
      </c>
      <c r="J191" s="2">
        <f>SUMIFS(Ausschüttungen!D:D,Ausschüttungen!B:B,Historisch!A191)</f>
        <v>0</v>
      </c>
      <c r="K191" s="2">
        <f t="shared" si="5"/>
        <v>23.435698560080628</v>
      </c>
    </row>
    <row r="192" spans="1:11" x14ac:dyDescent="0.25">
      <c r="A192" s="2" t="s">
        <v>4267</v>
      </c>
      <c r="B192" s="2" t="s">
        <v>5</v>
      </c>
      <c r="C192" s="3">
        <v>22.588726000000001</v>
      </c>
      <c r="D192" s="3">
        <v>600000</v>
      </c>
      <c r="E192" s="3">
        <v>13553236.18</v>
      </c>
      <c r="F192" s="3">
        <v>91.784563000000006</v>
      </c>
      <c r="G192" s="3">
        <v>91.743499999999997</v>
      </c>
      <c r="H192" s="3"/>
      <c r="I192" s="6">
        <f t="shared" si="4"/>
        <v>-2.107362946912239E-2</v>
      </c>
      <c r="J192" s="2">
        <f>SUMIFS(Ausschüttungen!D:D,Ausschüttungen!B:B,Historisch!A192)</f>
        <v>0</v>
      </c>
      <c r="K192" s="2">
        <f t="shared" si="5"/>
        <v>22.941823332275444</v>
      </c>
    </row>
    <row r="193" spans="1:11" x14ac:dyDescent="0.25">
      <c r="A193" s="2" t="s">
        <v>4266</v>
      </c>
      <c r="B193" s="2" t="s">
        <v>5</v>
      </c>
      <c r="C193" s="3">
        <v>22.672231</v>
      </c>
      <c r="D193" s="3">
        <v>600000</v>
      </c>
      <c r="E193" s="3">
        <v>13603338.68</v>
      </c>
      <c r="F193" s="3">
        <v>92.123868000000002</v>
      </c>
      <c r="G193" s="3">
        <v>92.059607999999997</v>
      </c>
      <c r="H193" s="3"/>
      <c r="I193" s="6">
        <f t="shared" si="4"/>
        <v>3.6967556293345805E-3</v>
      </c>
      <c r="J193" s="2">
        <f>SUMIFS(Ausschüttungen!D:D,Ausschüttungen!B:B,Historisch!A193)</f>
        <v>0</v>
      </c>
      <c r="K193" s="2">
        <f t="shared" si="5"/>
        <v>23.026633646826234</v>
      </c>
    </row>
    <row r="194" spans="1:11" x14ac:dyDescent="0.25">
      <c r="A194" s="2" t="s">
        <v>4265</v>
      </c>
      <c r="B194" s="2" t="s">
        <v>5</v>
      </c>
      <c r="C194" s="3">
        <v>22.172519000000001</v>
      </c>
      <c r="D194" s="3">
        <v>600000</v>
      </c>
      <c r="E194" s="3">
        <v>13303511.58</v>
      </c>
      <c r="F194" s="3">
        <v>90.093393000000006</v>
      </c>
      <c r="G194" s="3">
        <v>90.025651999999994</v>
      </c>
      <c r="H194" s="3"/>
      <c r="I194" s="6">
        <f t="shared" si="4"/>
        <v>-2.2040706977623836E-2</v>
      </c>
      <c r="J194" s="2">
        <f>SUMIFS(Ausschüttungen!D:D,Ausschüttungen!B:B,Historisch!A194)</f>
        <v>0</v>
      </c>
      <c r="K194" s="2">
        <f t="shared" si="5"/>
        <v>22.519110361935443</v>
      </c>
    </row>
    <row r="195" spans="1:11" x14ac:dyDescent="0.25">
      <c r="A195" s="2" t="s">
        <v>4264</v>
      </c>
      <c r="B195" s="2" t="s">
        <v>5</v>
      </c>
      <c r="C195" s="3">
        <v>21.853276999999999</v>
      </c>
      <c r="D195" s="3">
        <v>600000</v>
      </c>
      <c r="E195" s="3">
        <v>13111966.32</v>
      </c>
      <c r="F195" s="3">
        <v>88.796220000000005</v>
      </c>
      <c r="G195" s="3">
        <v>88.752787999999995</v>
      </c>
      <c r="H195" s="3"/>
      <c r="I195" s="6">
        <f t="shared" ref="I195:I258" si="6">C195/C194-1</f>
        <v>-1.4398093423665714E-2</v>
      </c>
      <c r="J195" s="2">
        <f>SUMIFS(Ausschüttungen!D:D,Ausschüttungen!B:B,Historisch!A195)</f>
        <v>0</v>
      </c>
      <c r="K195" s="2">
        <f t="shared" ref="K195:K258" si="7">K194*(1+I195)+J195</f>
        <v>22.194878107126456</v>
      </c>
    </row>
    <row r="196" spans="1:11" x14ac:dyDescent="0.25">
      <c r="A196" s="2" t="s">
        <v>4263</v>
      </c>
      <c r="B196" s="2" t="s">
        <v>5</v>
      </c>
      <c r="C196" s="3">
        <v>21.384896999999999</v>
      </c>
      <c r="D196" s="3">
        <v>600000</v>
      </c>
      <c r="E196" s="3">
        <v>12830938.33</v>
      </c>
      <c r="F196" s="3">
        <v>86.893056000000001</v>
      </c>
      <c r="G196" s="3">
        <v>86.822378999999998</v>
      </c>
      <c r="H196" s="3"/>
      <c r="I196" s="6">
        <f t="shared" si="6"/>
        <v>-2.1432941155690277E-2</v>
      </c>
      <c r="J196" s="2">
        <f>SUMIFS(Ausschüttungen!D:D,Ausschüttungen!B:B,Historisch!A196)</f>
        <v>0</v>
      </c>
      <c r="K196" s="2">
        <f t="shared" si="7"/>
        <v>21.719176590698698</v>
      </c>
    </row>
    <row r="197" spans="1:11" x14ac:dyDescent="0.25">
      <c r="A197" s="2" t="s">
        <v>4262</v>
      </c>
      <c r="B197" s="2" t="s">
        <v>5</v>
      </c>
      <c r="C197" s="3">
        <v>21.431395999999999</v>
      </c>
      <c r="D197" s="3">
        <v>600000</v>
      </c>
      <c r="E197" s="3">
        <v>12858838</v>
      </c>
      <c r="F197" s="3">
        <v>87.081995000000006</v>
      </c>
      <c r="G197" s="3">
        <v>87.011493999999999</v>
      </c>
      <c r="H197" s="3"/>
      <c r="I197" s="6">
        <f t="shared" si="6"/>
        <v>2.1743850344475568E-3</v>
      </c>
      <c r="J197" s="2">
        <f>SUMIFS(Ausschüttungen!D:D,Ausschüttungen!B:B,Historisch!A197)</f>
        <v>0</v>
      </c>
      <c r="K197" s="2">
        <f t="shared" si="7"/>
        <v>21.766402443238036</v>
      </c>
    </row>
    <row r="198" spans="1:11" x14ac:dyDescent="0.25">
      <c r="A198" s="2" t="s">
        <v>4261</v>
      </c>
      <c r="B198" s="2" t="s">
        <v>5</v>
      </c>
      <c r="C198" s="3">
        <v>21.445347000000002</v>
      </c>
      <c r="D198" s="3">
        <v>600000</v>
      </c>
      <c r="E198" s="3">
        <v>12867208.33</v>
      </c>
      <c r="F198" s="3">
        <v>87.138682000000003</v>
      </c>
      <c r="G198" s="3">
        <v>87.087817999999999</v>
      </c>
      <c r="H198" s="3"/>
      <c r="I198" s="6">
        <f t="shared" si="6"/>
        <v>6.5096086134586173E-4</v>
      </c>
      <c r="J198" s="2">
        <f>SUMIFS(Ausschüttungen!D:D,Ausschüttungen!B:B,Historisch!A198)</f>
        <v>0</v>
      </c>
      <c r="K198" s="2">
        <f t="shared" si="7"/>
        <v>21.780571519320887</v>
      </c>
    </row>
    <row r="199" spans="1:11" x14ac:dyDescent="0.25">
      <c r="A199" s="2" t="s">
        <v>4260</v>
      </c>
      <c r="B199" s="2" t="s">
        <v>5</v>
      </c>
      <c r="C199" s="3">
        <v>21.324672</v>
      </c>
      <c r="D199" s="3">
        <v>600000</v>
      </c>
      <c r="E199" s="3">
        <v>12794803.49</v>
      </c>
      <c r="F199" s="3">
        <v>86.648343999999994</v>
      </c>
      <c r="G199" s="3">
        <v>86.627246</v>
      </c>
      <c r="H199" s="3"/>
      <c r="I199" s="6">
        <f t="shared" si="6"/>
        <v>-5.6270947725863829E-3</v>
      </c>
      <c r="J199" s="2">
        <f>SUMIFS(Ausschüttungen!D:D,Ausschüttungen!B:B,Historisch!A199)</f>
        <v>0</v>
      </c>
      <c r="K199" s="2">
        <f t="shared" si="7"/>
        <v>21.658010179180572</v>
      </c>
    </row>
    <row r="200" spans="1:11" x14ac:dyDescent="0.25">
      <c r="A200" s="2" t="s">
        <v>4259</v>
      </c>
      <c r="B200" s="2" t="s">
        <v>5</v>
      </c>
      <c r="C200" s="3">
        <v>21.692848999999999</v>
      </c>
      <c r="D200" s="3">
        <v>600000</v>
      </c>
      <c r="E200" s="3">
        <v>13015709.91</v>
      </c>
      <c r="F200" s="3">
        <v>88.144355000000004</v>
      </c>
      <c r="G200" s="3">
        <v>88.163715999999994</v>
      </c>
      <c r="H200" s="3"/>
      <c r="I200" s="6">
        <f t="shared" si="6"/>
        <v>1.7265306589475227E-2</v>
      </c>
      <c r="J200" s="2">
        <f>SUMIFS(Ausschüttungen!D:D,Ausschüttungen!B:B,Historisch!A200)</f>
        <v>0</v>
      </c>
      <c r="K200" s="2">
        <f t="shared" si="7"/>
        <v>22.031942365042099</v>
      </c>
    </row>
    <row r="201" spans="1:11" x14ac:dyDescent="0.25">
      <c r="A201" s="2" t="s">
        <v>4258</v>
      </c>
      <c r="B201" s="2" t="s">
        <v>5</v>
      </c>
      <c r="C201" s="3">
        <v>21.814157000000002</v>
      </c>
      <c r="D201" s="3">
        <v>600000</v>
      </c>
      <c r="E201" s="3">
        <v>13088494.470000001</v>
      </c>
      <c r="F201" s="3">
        <v>88.637264000000002</v>
      </c>
      <c r="G201" s="3">
        <v>88.668627999999998</v>
      </c>
      <c r="H201" s="3"/>
      <c r="I201" s="6">
        <f t="shared" si="6"/>
        <v>5.5920732219176816E-3</v>
      </c>
      <c r="J201" s="2">
        <f>SUMIFS(Ausschüttungen!D:D,Ausschüttungen!B:B,Historisch!A201)</f>
        <v>0</v>
      </c>
      <c r="K201" s="2">
        <f t="shared" si="7"/>
        <v>22.155146599968486</v>
      </c>
    </row>
    <row r="202" spans="1:11" x14ac:dyDescent="0.25">
      <c r="A202" s="2" t="s">
        <v>4257</v>
      </c>
      <c r="B202" s="2" t="s">
        <v>5</v>
      </c>
      <c r="C202" s="3">
        <v>21.625274000000001</v>
      </c>
      <c r="D202" s="3">
        <v>600000</v>
      </c>
      <c r="E202" s="3">
        <v>12975164.42</v>
      </c>
      <c r="F202" s="3">
        <v>87.869777999999997</v>
      </c>
      <c r="G202" s="3">
        <v>87.810072000000005</v>
      </c>
      <c r="H202" s="3"/>
      <c r="I202" s="6">
        <f t="shared" si="6"/>
        <v>-8.6587347840212381E-3</v>
      </c>
      <c r="J202" s="2">
        <f>SUMIFS(Ausschüttungen!D:D,Ausschüttungen!B:B,Historisch!A202)</f>
        <v>0</v>
      </c>
      <c r="K202" s="2">
        <f t="shared" si="7"/>
        <v>21.963311061458249</v>
      </c>
    </row>
    <row r="203" spans="1:11" x14ac:dyDescent="0.25">
      <c r="A203" s="2" t="s">
        <v>4256</v>
      </c>
      <c r="B203" s="2" t="s">
        <v>5</v>
      </c>
      <c r="C203" s="3">
        <v>21.530168</v>
      </c>
      <c r="D203" s="3">
        <v>600000</v>
      </c>
      <c r="E203" s="3">
        <v>12918101</v>
      </c>
      <c r="F203" s="3">
        <v>87.483333999999999</v>
      </c>
      <c r="G203" s="3">
        <v>87.362425999999999</v>
      </c>
      <c r="H203" s="3"/>
      <c r="I203" s="6">
        <f t="shared" si="6"/>
        <v>-4.3979095941166779E-3</v>
      </c>
      <c r="J203" s="2">
        <f>SUMIFS(Ausschüttungen!D:D,Ausschüttungen!B:B,Historisch!A203)</f>
        <v>0</v>
      </c>
      <c r="K203" s="2">
        <f t="shared" si="7"/>
        <v>21.866718405022493</v>
      </c>
    </row>
    <row r="204" spans="1:11" x14ac:dyDescent="0.25">
      <c r="A204" s="2" t="s">
        <v>4255</v>
      </c>
      <c r="B204" s="2" t="s">
        <v>5</v>
      </c>
      <c r="C204" s="3">
        <v>21.385959</v>
      </c>
      <c r="D204" s="3">
        <v>600000</v>
      </c>
      <c r="E204" s="3">
        <v>12831575.76</v>
      </c>
      <c r="F204" s="3">
        <v>86.897371000000007</v>
      </c>
      <c r="G204" s="3">
        <v>86.627330999999998</v>
      </c>
      <c r="H204" s="3"/>
      <c r="I204" s="6">
        <f t="shared" si="6"/>
        <v>-6.6979969687185337E-3</v>
      </c>
      <c r="J204" s="2">
        <f>SUMIFS(Ausschüttungen!D:D,Ausschüttungen!B:B,Historisch!A204)</f>
        <v>0</v>
      </c>
      <c r="K204" s="2">
        <f t="shared" si="7"/>
        <v>21.720255191429832</v>
      </c>
    </row>
    <row r="205" spans="1:11" x14ac:dyDescent="0.25">
      <c r="A205" s="2" t="s">
        <v>4254</v>
      </c>
      <c r="B205" s="2" t="s">
        <v>5</v>
      </c>
      <c r="C205" s="3">
        <v>21.284770000000002</v>
      </c>
      <c r="D205" s="3">
        <v>600000</v>
      </c>
      <c r="E205" s="3">
        <v>12770862.43</v>
      </c>
      <c r="F205" s="3">
        <v>86.486210999999997</v>
      </c>
      <c r="G205" s="3">
        <v>86.217427000000001</v>
      </c>
      <c r="H205" s="3"/>
      <c r="I205" s="6">
        <f t="shared" si="6"/>
        <v>-4.7315624237378451E-3</v>
      </c>
      <c r="J205" s="2">
        <f>SUMIFS(Ausschüttungen!D:D,Ausschüttungen!B:B,Historisch!A205)</f>
        <v>0</v>
      </c>
      <c r="K205" s="2">
        <f t="shared" si="7"/>
        <v>21.617484448132064</v>
      </c>
    </row>
    <row r="206" spans="1:11" x14ac:dyDescent="0.25">
      <c r="A206" s="2" t="s">
        <v>4253</v>
      </c>
      <c r="B206" s="2" t="s">
        <v>5</v>
      </c>
      <c r="C206" s="3">
        <v>21.116797999999999</v>
      </c>
      <c r="D206" s="3">
        <v>600000</v>
      </c>
      <c r="E206" s="3">
        <v>12670079.210000001</v>
      </c>
      <c r="F206" s="3">
        <v>85.803691999999998</v>
      </c>
      <c r="G206" s="3">
        <v>85.496915000000001</v>
      </c>
      <c r="H206" s="3"/>
      <c r="I206" s="6">
        <f t="shared" si="6"/>
        <v>-7.8916521061774825E-3</v>
      </c>
      <c r="J206" s="2">
        <f>SUMIFS(Ausschüttungen!D:D,Ausschüttungen!B:B,Historisch!A206)</f>
        <v>0</v>
      </c>
      <c r="K206" s="2">
        <f t="shared" si="7"/>
        <v>21.446886781456705</v>
      </c>
    </row>
    <row r="207" spans="1:11" x14ac:dyDescent="0.25">
      <c r="A207" s="2" t="s">
        <v>4252</v>
      </c>
      <c r="B207" s="2" t="s">
        <v>5</v>
      </c>
      <c r="C207" s="3">
        <v>20.53472</v>
      </c>
      <c r="D207" s="3">
        <v>600000</v>
      </c>
      <c r="E207" s="3">
        <v>12320832.23</v>
      </c>
      <c r="F207" s="3">
        <v>83.438540000000003</v>
      </c>
      <c r="G207" s="3">
        <v>83.035776999999996</v>
      </c>
      <c r="H207" s="3"/>
      <c r="I207" s="6">
        <f t="shared" si="6"/>
        <v>-2.7564690442177797E-2</v>
      </c>
      <c r="J207" s="2">
        <f>SUMIFS(Ausschüttungen!D:D,Ausschüttungen!B:B,Historisch!A207)</f>
        <v>0</v>
      </c>
      <c r="K207" s="2">
        <f t="shared" si="7"/>
        <v>20.855709986377416</v>
      </c>
    </row>
    <row r="208" spans="1:11" x14ac:dyDescent="0.25">
      <c r="A208" s="2" t="s">
        <v>4251</v>
      </c>
      <c r="B208" s="2" t="s">
        <v>5</v>
      </c>
      <c r="C208" s="3">
        <v>20.336998999999999</v>
      </c>
      <c r="D208" s="3">
        <v>600000</v>
      </c>
      <c r="E208" s="3">
        <v>12202199.710000001</v>
      </c>
      <c r="F208" s="3">
        <v>82.635142000000002</v>
      </c>
      <c r="G208" s="3">
        <v>82.207885000000005</v>
      </c>
      <c r="H208" s="3"/>
      <c r="I208" s="6">
        <f t="shared" si="6"/>
        <v>-9.6286192361035861E-3</v>
      </c>
      <c r="J208" s="2">
        <f>SUMIFS(Ausschüttungen!D:D,Ausschüttungen!B:B,Historisch!A208)</f>
        <v>0</v>
      </c>
      <c r="K208" s="2">
        <f t="shared" si="7"/>
        <v>20.654898296019987</v>
      </c>
    </row>
    <row r="209" spans="1:11" x14ac:dyDescent="0.25">
      <c r="A209" s="2" t="s">
        <v>4250</v>
      </c>
      <c r="B209" s="2" t="s">
        <v>5</v>
      </c>
      <c r="C209" s="3">
        <v>19.900722999999999</v>
      </c>
      <c r="D209" s="3">
        <v>600000</v>
      </c>
      <c r="E209" s="3">
        <v>11940433.800000001</v>
      </c>
      <c r="F209" s="3">
        <v>80.862425000000002</v>
      </c>
      <c r="G209" s="3">
        <v>80.366704999999996</v>
      </c>
      <c r="H209" s="3"/>
      <c r="I209" s="6">
        <f t="shared" si="6"/>
        <v>-2.1452329323515262E-2</v>
      </c>
      <c r="J209" s="2">
        <f>SUMIFS(Ausschüttungen!D:D,Ausschüttungen!B:B,Historisch!A209)</f>
        <v>0</v>
      </c>
      <c r="K209" s="2">
        <f t="shared" si="7"/>
        <v>20.211802615630052</v>
      </c>
    </row>
    <row r="210" spans="1:11" x14ac:dyDescent="0.25">
      <c r="A210" s="2" t="s">
        <v>4249</v>
      </c>
      <c r="B210" s="2" t="s">
        <v>5</v>
      </c>
      <c r="C210" s="3">
        <v>19.639188000000001</v>
      </c>
      <c r="D210" s="3">
        <v>600000</v>
      </c>
      <c r="E210" s="3">
        <v>11783513.18</v>
      </c>
      <c r="F210" s="3">
        <v>79.799733000000003</v>
      </c>
      <c r="G210" s="3">
        <v>79.337603000000001</v>
      </c>
      <c r="H210" s="3"/>
      <c r="I210" s="6">
        <f t="shared" si="6"/>
        <v>-1.3141984841455234E-2</v>
      </c>
      <c r="J210" s="2">
        <f>SUMIFS(Ausschüttungen!D:D,Ausschüttungen!B:B,Historisch!A210)</f>
        <v>0</v>
      </c>
      <c r="K210" s="2">
        <f t="shared" si="7"/>
        <v>19.946179412036958</v>
      </c>
    </row>
    <row r="211" spans="1:11" x14ac:dyDescent="0.25">
      <c r="A211" s="2" t="s">
        <v>4248</v>
      </c>
      <c r="B211" s="2" t="s">
        <v>5</v>
      </c>
      <c r="C211" s="3">
        <v>19.727421</v>
      </c>
      <c r="D211" s="3">
        <v>600000</v>
      </c>
      <c r="E211" s="3">
        <v>11836452.859999999</v>
      </c>
      <c r="F211" s="3">
        <v>80.158248999999998</v>
      </c>
      <c r="G211" s="3">
        <v>79.780095000000003</v>
      </c>
      <c r="H211" s="3"/>
      <c r="I211" s="6">
        <f t="shared" si="6"/>
        <v>4.492701022058565E-3</v>
      </c>
      <c r="J211" s="2">
        <f>SUMIFS(Ausschüttungen!D:D,Ausschüttungen!B:B,Historisch!A211)</f>
        <v>0</v>
      </c>
      <c r="K211" s="2">
        <f t="shared" si="7"/>
        <v>20.035791632667578</v>
      </c>
    </row>
    <row r="212" spans="1:11" x14ac:dyDescent="0.25">
      <c r="A212" s="2" t="s">
        <v>4247</v>
      </c>
      <c r="B212" s="2" t="s">
        <v>5</v>
      </c>
      <c r="C212" s="3">
        <v>19.637782000000001</v>
      </c>
      <c r="D212" s="3">
        <v>600000</v>
      </c>
      <c r="E212" s="3">
        <v>11782669.67</v>
      </c>
      <c r="F212" s="3">
        <v>79.794020000000003</v>
      </c>
      <c r="G212" s="3">
        <v>79.401202999999995</v>
      </c>
      <c r="H212" s="3"/>
      <c r="I212" s="6">
        <f t="shared" si="6"/>
        <v>-4.5438782900206753E-3</v>
      </c>
      <c r="J212" s="2">
        <f>SUMIFS(Ausschüttungen!D:D,Ausschüttungen!B:B,Historisch!A212)</f>
        <v>0</v>
      </c>
      <c r="K212" s="2">
        <f t="shared" si="7"/>
        <v>19.944751434044523</v>
      </c>
    </row>
    <row r="213" spans="1:11" x14ac:dyDescent="0.25">
      <c r="A213" s="2" t="s">
        <v>4246</v>
      </c>
      <c r="B213" s="2" t="s">
        <v>5</v>
      </c>
      <c r="C213" s="3">
        <v>19.780977</v>
      </c>
      <c r="D213" s="3">
        <v>600000</v>
      </c>
      <c r="E213" s="3">
        <v>11868586.630000001</v>
      </c>
      <c r="F213" s="3">
        <v>80.375862999999995</v>
      </c>
      <c r="G213" s="3">
        <v>80.008600000000001</v>
      </c>
      <c r="H213" s="3"/>
      <c r="I213" s="6">
        <f t="shared" si="6"/>
        <v>7.2918112646325195E-3</v>
      </c>
      <c r="J213" s="2">
        <f>SUMIFS(Ausschüttungen!D:D,Ausschüttungen!B:B,Historisch!A213)</f>
        <v>0</v>
      </c>
      <c r="K213" s="2">
        <f t="shared" si="7"/>
        <v>20.090184797221585</v>
      </c>
    </row>
    <row r="214" spans="1:11" x14ac:dyDescent="0.25">
      <c r="A214" s="2" t="s">
        <v>4245</v>
      </c>
      <c r="B214" s="2" t="s">
        <v>5</v>
      </c>
      <c r="C214" s="3">
        <v>19.377787999999999</v>
      </c>
      <c r="D214" s="3">
        <v>600000</v>
      </c>
      <c r="E214" s="3">
        <v>11626673.140000001</v>
      </c>
      <c r="F214" s="3">
        <v>78.737588000000002</v>
      </c>
      <c r="G214" s="3">
        <v>78.294696999999999</v>
      </c>
      <c r="H214" s="3"/>
      <c r="I214" s="6">
        <f t="shared" si="6"/>
        <v>-2.038266360655494E-2</v>
      </c>
      <c r="J214" s="2">
        <f>SUMIFS(Ausschüttungen!D:D,Ausschüttungen!B:B,Historisch!A214)</f>
        <v>0</v>
      </c>
      <c r="K214" s="2">
        <f t="shared" si="7"/>
        <v>19.680693318706293</v>
      </c>
    </row>
    <row r="215" spans="1:11" x14ac:dyDescent="0.25">
      <c r="A215" s="2" t="s">
        <v>4244</v>
      </c>
      <c r="B215" s="2" t="s">
        <v>5</v>
      </c>
      <c r="C215" s="3">
        <v>19.160312999999999</v>
      </c>
      <c r="D215" s="3">
        <v>600000</v>
      </c>
      <c r="E215" s="3">
        <v>11496188.17</v>
      </c>
      <c r="F215" s="3">
        <v>77.853924000000006</v>
      </c>
      <c r="G215" s="3">
        <v>77.416167999999999</v>
      </c>
      <c r="H215" s="3"/>
      <c r="I215" s="6">
        <f t="shared" si="6"/>
        <v>-1.1222901189753998E-2</v>
      </c>
      <c r="J215" s="2">
        <f>SUMIFS(Ausschüttungen!D:D,Ausschüttungen!B:B,Historisch!A215)</f>
        <v>0</v>
      </c>
      <c r="K215" s="2">
        <f t="shared" si="7"/>
        <v>19.459818842244601</v>
      </c>
    </row>
    <row r="216" spans="1:11" x14ac:dyDescent="0.25">
      <c r="A216" s="2" t="s">
        <v>4243</v>
      </c>
      <c r="B216" s="2" t="s">
        <v>5</v>
      </c>
      <c r="C216" s="3">
        <v>18.836765</v>
      </c>
      <c r="D216" s="3">
        <v>600000</v>
      </c>
      <c r="E216" s="3">
        <v>11302059.57</v>
      </c>
      <c r="F216" s="3">
        <v>76.539254999999997</v>
      </c>
      <c r="G216" s="3">
        <v>76.031649999999999</v>
      </c>
      <c r="H216" s="3"/>
      <c r="I216" s="6">
        <f t="shared" si="6"/>
        <v>-1.688636297329793E-2</v>
      </c>
      <c r="J216" s="2">
        <f>SUMIFS(Ausschüttungen!D:D,Ausschüttungen!B:B,Historisch!A216)</f>
        <v>0</v>
      </c>
      <c r="K216" s="2">
        <f t="shared" si="7"/>
        <v>19.131213277879837</v>
      </c>
    </row>
    <row r="217" spans="1:11" x14ac:dyDescent="0.25">
      <c r="A217" s="2" t="s">
        <v>4242</v>
      </c>
      <c r="B217" s="2" t="s">
        <v>5</v>
      </c>
      <c r="C217" s="3">
        <v>18.571712000000002</v>
      </c>
      <c r="D217" s="3">
        <v>700000</v>
      </c>
      <c r="E217" s="3">
        <v>13000198.91</v>
      </c>
      <c r="F217" s="3">
        <v>75.462266999999997</v>
      </c>
      <c r="G217" s="3">
        <v>75.043799000000007</v>
      </c>
      <c r="H217" s="3"/>
      <c r="I217" s="6">
        <f t="shared" si="6"/>
        <v>-1.407104670042858E-2</v>
      </c>
      <c r="J217" s="2">
        <f>SUMIFS(Ausschüttungen!D:D,Ausschüttungen!B:B,Historisch!A217)</f>
        <v>0</v>
      </c>
      <c r="K217" s="2">
        <f t="shared" si="7"/>
        <v>18.862017082410929</v>
      </c>
    </row>
    <row r="218" spans="1:11" x14ac:dyDescent="0.25">
      <c r="A218" s="2" t="s">
        <v>4241</v>
      </c>
      <c r="B218" s="2" t="s">
        <v>5</v>
      </c>
      <c r="C218" s="3">
        <v>18.142574</v>
      </c>
      <c r="D218" s="3">
        <v>700000</v>
      </c>
      <c r="E218" s="3">
        <v>12699801.92</v>
      </c>
      <c r="F218" s="3">
        <v>73.718554999999995</v>
      </c>
      <c r="G218" s="3">
        <v>73.256243999999995</v>
      </c>
      <c r="H218" s="3"/>
      <c r="I218" s="6">
        <f t="shared" si="6"/>
        <v>-2.3107078119669389E-2</v>
      </c>
      <c r="J218" s="2">
        <f>SUMIFS(Ausschüttungen!D:D,Ausschüttungen!B:B,Historisch!A218)</f>
        <v>0</v>
      </c>
      <c r="K218" s="2">
        <f t="shared" si="7"/>
        <v>18.42617098019312</v>
      </c>
    </row>
    <row r="219" spans="1:11" x14ac:dyDescent="0.25">
      <c r="A219" s="2" t="s">
        <v>4240</v>
      </c>
      <c r="B219" s="2" t="s">
        <v>5</v>
      </c>
      <c r="C219" s="3">
        <v>18.204533000000001</v>
      </c>
      <c r="D219" s="3">
        <v>700000</v>
      </c>
      <c r="E219" s="3">
        <v>12743173.210000001</v>
      </c>
      <c r="F219" s="3">
        <v>73.970312000000007</v>
      </c>
      <c r="G219" s="3">
        <v>73.485808000000006</v>
      </c>
      <c r="H219" s="3"/>
      <c r="I219" s="6">
        <f t="shared" si="6"/>
        <v>3.4151162894526799E-3</v>
      </c>
      <c r="J219" s="2">
        <f>SUMIFS(Ausschüttungen!D:D,Ausschüttungen!B:B,Historisch!A219)</f>
        <v>0</v>
      </c>
      <c r="K219" s="2">
        <f t="shared" si="7"/>
        <v>18.489098496859818</v>
      </c>
    </row>
    <row r="220" spans="1:11" x14ac:dyDescent="0.25">
      <c r="A220" s="2" t="s">
        <v>4239</v>
      </c>
      <c r="B220" s="2" t="s">
        <v>5</v>
      </c>
      <c r="C220" s="3">
        <v>18.725104000000002</v>
      </c>
      <c r="D220" s="3">
        <v>700000</v>
      </c>
      <c r="E220" s="3">
        <v>13107573.300000001</v>
      </c>
      <c r="F220" s="3">
        <v>76.085543999999999</v>
      </c>
      <c r="G220" s="3">
        <v>75.621667000000002</v>
      </c>
      <c r="H220" s="3"/>
      <c r="I220" s="6">
        <f t="shared" si="6"/>
        <v>2.8595679988055789E-2</v>
      </c>
      <c r="J220" s="2">
        <f>SUMIFS(Ausschüttungen!D:D,Ausschüttungen!B:B,Historisch!A220)</f>
        <v>0</v>
      </c>
      <c r="K220" s="2">
        <f t="shared" si="7"/>
        <v>19.017806840743663</v>
      </c>
    </row>
    <row r="221" spans="1:11" x14ac:dyDescent="0.25">
      <c r="A221" s="2" t="s">
        <v>4238</v>
      </c>
      <c r="B221" s="2" t="s">
        <v>5</v>
      </c>
      <c r="C221" s="3">
        <v>19.457253999999999</v>
      </c>
      <c r="D221" s="3">
        <v>700000</v>
      </c>
      <c r="E221" s="3">
        <v>13620078.130000001</v>
      </c>
      <c r="F221" s="3">
        <v>79.060481999999993</v>
      </c>
      <c r="G221" s="3">
        <v>78.598518999999996</v>
      </c>
      <c r="H221" s="3"/>
      <c r="I221" s="6">
        <f t="shared" si="6"/>
        <v>3.9099916347594021E-2</v>
      </c>
      <c r="J221" s="2">
        <f>SUMIFS(Ausschüttungen!D:D,Ausschüttungen!B:B,Historisch!A221)</f>
        <v>0</v>
      </c>
      <c r="K221" s="2">
        <f t="shared" si="7"/>
        <v>19.761401497331441</v>
      </c>
    </row>
    <row r="222" spans="1:11" x14ac:dyDescent="0.25">
      <c r="A222" s="2" t="s">
        <v>4237</v>
      </c>
      <c r="B222" s="2" t="s">
        <v>5</v>
      </c>
      <c r="C222" s="3">
        <v>19.397836000000002</v>
      </c>
      <c r="D222" s="3">
        <v>700000</v>
      </c>
      <c r="E222" s="3">
        <v>13578485.720000001</v>
      </c>
      <c r="F222" s="3">
        <v>78.819049000000007</v>
      </c>
      <c r="G222" s="3">
        <v>78.349002999999996</v>
      </c>
      <c r="H222" s="3"/>
      <c r="I222" s="6">
        <f t="shared" si="6"/>
        <v>-3.0537711025407921E-3</v>
      </c>
      <c r="J222" s="2">
        <f>SUMIFS(Ausschüttungen!D:D,Ausschüttungen!B:B,Historisch!A222)</f>
        <v>0</v>
      </c>
      <c r="K222" s="2">
        <f t="shared" si="7"/>
        <v>19.701054700493184</v>
      </c>
    </row>
    <row r="223" spans="1:11" x14ac:dyDescent="0.25">
      <c r="A223" s="2" t="s">
        <v>4236</v>
      </c>
      <c r="B223" s="2" t="s">
        <v>5</v>
      </c>
      <c r="C223" s="3">
        <v>19.364781000000001</v>
      </c>
      <c r="D223" s="3">
        <v>700000</v>
      </c>
      <c r="E223" s="3">
        <v>13555347.33</v>
      </c>
      <c r="F223" s="3">
        <v>78.684736999999998</v>
      </c>
      <c r="G223" s="3">
        <v>78.218168000000006</v>
      </c>
      <c r="H223" s="3"/>
      <c r="I223" s="6">
        <f t="shared" si="6"/>
        <v>-1.7040560606863542E-3</v>
      </c>
      <c r="J223" s="2">
        <f>SUMIFS(Ausschüttungen!D:D,Ausschüttungen!B:B,Historisch!A223)</f>
        <v>0</v>
      </c>
      <c r="K223" s="2">
        <f t="shared" si="7"/>
        <v>19.667482998828895</v>
      </c>
    </row>
    <row r="224" spans="1:11" x14ac:dyDescent="0.25">
      <c r="A224" s="2" t="s">
        <v>4235</v>
      </c>
      <c r="B224" s="2" t="s">
        <v>5</v>
      </c>
      <c r="C224" s="3">
        <v>19.662241000000002</v>
      </c>
      <c r="D224" s="3">
        <v>700000</v>
      </c>
      <c r="E224" s="3">
        <v>13763568.99</v>
      </c>
      <c r="F224" s="3">
        <v>79.893404000000004</v>
      </c>
      <c r="G224" s="3">
        <v>79.448541000000006</v>
      </c>
      <c r="H224" s="3"/>
      <c r="I224" s="6">
        <f t="shared" si="6"/>
        <v>1.5360876015070968E-2</v>
      </c>
      <c r="J224" s="2">
        <f>SUMIFS(Ausschüttungen!D:D,Ausschüttungen!B:B,Historisch!A224)</f>
        <v>0</v>
      </c>
      <c r="K224" s="2">
        <f t="shared" si="7"/>
        <v>19.969592766702423</v>
      </c>
    </row>
    <row r="225" spans="1:11" x14ac:dyDescent="0.25">
      <c r="A225" s="2" t="s">
        <v>4234</v>
      </c>
      <c r="B225" s="2" t="s">
        <v>5</v>
      </c>
      <c r="C225" s="3">
        <v>19.398904000000002</v>
      </c>
      <c r="D225" s="3">
        <v>0</v>
      </c>
      <c r="E225" s="3">
        <v>13579233.48</v>
      </c>
      <c r="F225" s="3">
        <v>78.823389000000006</v>
      </c>
      <c r="G225" s="3">
        <v>78.363898000000006</v>
      </c>
      <c r="H225" s="3"/>
      <c r="I225" s="6">
        <f t="shared" si="6"/>
        <v>-1.3393030835091468E-2</v>
      </c>
      <c r="J225" s="2">
        <f>SUMIFS(Ausschüttungen!D:D,Ausschüttungen!B:B,Historisch!A225)</f>
        <v>0</v>
      </c>
      <c r="K225" s="2">
        <f t="shared" si="7"/>
        <v>19.702139395013759</v>
      </c>
    </row>
    <row r="226" spans="1:11" x14ac:dyDescent="0.25">
      <c r="A226" s="2" t="s">
        <v>4233</v>
      </c>
      <c r="B226" s="2" t="s">
        <v>5</v>
      </c>
      <c r="C226" s="3">
        <v>19.725165000000001</v>
      </c>
      <c r="D226" s="3">
        <v>700000</v>
      </c>
      <c r="E226" s="3">
        <v>13807616.119999999</v>
      </c>
      <c r="F226" s="3">
        <v>80.149082000000007</v>
      </c>
      <c r="G226" s="3">
        <v>79.705617000000004</v>
      </c>
      <c r="H226" s="3"/>
      <c r="I226" s="6">
        <f t="shared" si="6"/>
        <v>1.681852747969681E-2</v>
      </c>
      <c r="J226" s="2">
        <f>SUMIFS(Ausschüttungen!D:D,Ausschüttungen!B:B,Historisch!A226)</f>
        <v>0</v>
      </c>
      <c r="K226" s="2">
        <f t="shared" si="7"/>
        <v>20.033500367837615</v>
      </c>
    </row>
    <row r="227" spans="1:11" x14ac:dyDescent="0.25">
      <c r="A227" s="2" t="s">
        <v>4232</v>
      </c>
      <c r="B227" s="2" t="s">
        <v>5</v>
      </c>
      <c r="C227" s="3">
        <v>20.174372999999999</v>
      </c>
      <c r="D227" s="3">
        <v>0</v>
      </c>
      <c r="E227" s="3">
        <v>14122061.6</v>
      </c>
      <c r="F227" s="3">
        <v>81.974345</v>
      </c>
      <c r="G227" s="3">
        <v>81.559377999999995</v>
      </c>
      <c r="H227" s="3"/>
      <c r="I227" s="6">
        <f t="shared" si="6"/>
        <v>2.27733456222039E-2</v>
      </c>
      <c r="J227" s="2">
        <f>SUMIFS(Ausschüttungen!D:D,Ausschüttungen!B:B,Historisch!A227)</f>
        <v>0</v>
      </c>
      <c r="K227" s="2">
        <f t="shared" si="7"/>
        <v>20.489730195736929</v>
      </c>
    </row>
    <row r="228" spans="1:11" x14ac:dyDescent="0.25">
      <c r="A228" s="2" t="s">
        <v>4231</v>
      </c>
      <c r="B228" s="2" t="s">
        <v>5</v>
      </c>
      <c r="C228" s="3">
        <v>20.431782999999999</v>
      </c>
      <c r="D228" s="3">
        <v>700000</v>
      </c>
      <c r="E228" s="3">
        <v>14302248.640000001</v>
      </c>
      <c r="F228" s="3">
        <v>83.020276999999993</v>
      </c>
      <c r="G228" s="3">
        <v>82.611281000000005</v>
      </c>
      <c r="H228" s="3"/>
      <c r="I228" s="6">
        <f t="shared" si="6"/>
        <v>1.2759256508244388E-2</v>
      </c>
      <c r="J228" s="2">
        <f>SUMIFS(Ausschüttungen!D:D,Ausschüttungen!B:B,Historisch!A228)</f>
        <v>0</v>
      </c>
      <c r="K228" s="2">
        <f t="shared" si="7"/>
        <v>20.751163919089056</v>
      </c>
    </row>
    <row r="229" spans="1:11" x14ac:dyDescent="0.25">
      <c r="A229" s="2" t="s">
        <v>4230</v>
      </c>
      <c r="B229" s="2" t="s">
        <v>5</v>
      </c>
      <c r="C229" s="3">
        <v>19.571023</v>
      </c>
      <c r="D229" s="3">
        <v>700000</v>
      </c>
      <c r="E229" s="3">
        <v>13699716.25</v>
      </c>
      <c r="F229" s="3">
        <v>79.522757999999996</v>
      </c>
      <c r="G229" s="3">
        <v>79.062898000000004</v>
      </c>
      <c r="H229" s="3"/>
      <c r="I229" s="6">
        <f t="shared" si="6"/>
        <v>-4.2128481885305824E-2</v>
      </c>
      <c r="J229" s="2">
        <f>SUMIFS(Ausschüttungen!D:D,Ausschüttungen!B:B,Historisch!A229)</f>
        <v>0</v>
      </c>
      <c r="K229" s="2">
        <f t="shared" si="7"/>
        <v>19.876948885824699</v>
      </c>
    </row>
    <row r="230" spans="1:11" x14ac:dyDescent="0.25">
      <c r="A230" s="2" t="s">
        <v>4229</v>
      </c>
      <c r="B230" s="2" t="s">
        <v>5</v>
      </c>
      <c r="C230" s="3">
        <v>19.39086</v>
      </c>
      <c r="D230" s="3">
        <v>700000</v>
      </c>
      <c r="E230" s="3">
        <v>13573602.02</v>
      </c>
      <c r="F230" s="3">
        <v>78.790704000000005</v>
      </c>
      <c r="G230" s="3">
        <v>78.369726</v>
      </c>
      <c r="H230" s="3"/>
      <c r="I230" s="6">
        <f t="shared" si="6"/>
        <v>-9.2055995233361054E-3</v>
      </c>
      <c r="J230" s="2">
        <f>SUMIFS(Ausschüttungen!D:D,Ausschüttungen!B:B,Historisch!A230)</f>
        <v>0</v>
      </c>
      <c r="K230" s="2">
        <f t="shared" si="7"/>
        <v>19.693969654635975</v>
      </c>
    </row>
    <row r="231" spans="1:11" x14ac:dyDescent="0.25">
      <c r="A231" s="2" t="s">
        <v>4228</v>
      </c>
      <c r="B231" s="2" t="s">
        <v>5</v>
      </c>
      <c r="C231" s="3">
        <v>19.301264</v>
      </c>
      <c r="D231" s="3">
        <v>700000</v>
      </c>
      <c r="E231" s="3">
        <v>13510885.49</v>
      </c>
      <c r="F231" s="3">
        <v>78.426648999999998</v>
      </c>
      <c r="G231" s="3">
        <v>78.023944</v>
      </c>
      <c r="H231" s="3"/>
      <c r="I231" s="6">
        <f t="shared" si="6"/>
        <v>-4.6205274031166921E-3</v>
      </c>
      <c r="J231" s="2">
        <f>SUMIFS(Ausschüttungen!D:D,Ausschüttungen!B:B,Historisch!A231)</f>
        <v>0</v>
      </c>
      <c r="K231" s="2">
        <f t="shared" si="7"/>
        <v>19.602973128170582</v>
      </c>
    </row>
    <row r="232" spans="1:11" x14ac:dyDescent="0.25">
      <c r="A232" s="2" t="s">
        <v>4227</v>
      </c>
      <c r="B232" s="2" t="s">
        <v>5</v>
      </c>
      <c r="C232" s="3">
        <v>19.241505</v>
      </c>
      <c r="D232" s="3">
        <v>700000</v>
      </c>
      <c r="E232" s="3">
        <v>13469053.76</v>
      </c>
      <c r="F232" s="3">
        <v>78.183830999999998</v>
      </c>
      <c r="G232" s="3">
        <v>77.774242999999998</v>
      </c>
      <c r="H232" s="3"/>
      <c r="I232" s="6">
        <f t="shared" si="6"/>
        <v>-3.0961184718264478E-3</v>
      </c>
      <c r="J232" s="2">
        <f>SUMIFS(Ausschüttungen!D:D,Ausschüttungen!B:B,Historisch!A232)</f>
        <v>0</v>
      </c>
      <c r="K232" s="2">
        <f t="shared" si="7"/>
        <v>19.542280000965736</v>
      </c>
    </row>
    <row r="233" spans="1:11" x14ac:dyDescent="0.25">
      <c r="A233" s="2" t="s">
        <v>4226</v>
      </c>
      <c r="B233" s="2" t="s">
        <v>5</v>
      </c>
      <c r="C233" s="3">
        <v>19.152249999999999</v>
      </c>
      <c r="D233" s="3">
        <v>700000</v>
      </c>
      <c r="E233" s="3">
        <v>13406575.07</v>
      </c>
      <c r="F233" s="3">
        <v>77.821162000000001</v>
      </c>
      <c r="G233" s="3">
        <v>77.418668999999994</v>
      </c>
      <c r="H233" s="3"/>
      <c r="I233" s="6">
        <f t="shared" si="6"/>
        <v>-4.6386704158537517E-3</v>
      </c>
      <c r="J233" s="2">
        <f>SUMIFS(Ausschüttungen!D:D,Ausschüttungen!B:B,Historisch!A233)</f>
        <v>0</v>
      </c>
      <c r="K233" s="2">
        <f t="shared" si="7"/>
        <v>19.451629804866926</v>
      </c>
    </row>
    <row r="234" spans="1:11" x14ac:dyDescent="0.25">
      <c r="A234" s="2" t="s">
        <v>4225</v>
      </c>
      <c r="B234" s="2" t="s">
        <v>5</v>
      </c>
      <c r="C234" s="3">
        <v>19.444358000000001</v>
      </c>
      <c r="D234" s="3">
        <v>700000</v>
      </c>
      <c r="E234" s="3">
        <v>13611050.82</v>
      </c>
      <c r="F234" s="3">
        <v>79.008082000000002</v>
      </c>
      <c r="G234" s="3">
        <v>78.600145999999995</v>
      </c>
      <c r="H234" s="3"/>
      <c r="I234" s="6">
        <f t="shared" si="6"/>
        <v>1.5251889464684476E-2</v>
      </c>
      <c r="J234" s="2">
        <f>SUMIFS(Ausschüttungen!D:D,Ausschüttungen!B:B,Historisch!A234)</f>
        <v>0</v>
      </c>
      <c r="K234" s="2">
        <f t="shared" si="7"/>
        <v>19.748303912558718</v>
      </c>
    </row>
    <row r="235" spans="1:11" x14ac:dyDescent="0.25">
      <c r="A235" s="2" t="s">
        <v>4224</v>
      </c>
      <c r="B235" s="2" t="s">
        <v>5</v>
      </c>
      <c r="C235" s="3">
        <v>19.569960999999999</v>
      </c>
      <c r="D235" s="3">
        <v>700000</v>
      </c>
      <c r="E235" s="3">
        <v>13698972.77</v>
      </c>
      <c r="F235" s="3">
        <v>79.518443000000005</v>
      </c>
      <c r="G235" s="3">
        <v>79.109751000000003</v>
      </c>
      <c r="H235" s="3"/>
      <c r="I235" s="6">
        <f t="shared" si="6"/>
        <v>6.4596115747301841E-3</v>
      </c>
      <c r="J235" s="2">
        <f>SUMIFS(Ausschüttungen!D:D,Ausschüttungen!B:B,Historisch!A235)</f>
        <v>0</v>
      </c>
      <c r="K235" s="2">
        <f t="shared" si="7"/>
        <v>19.875870285093573</v>
      </c>
    </row>
    <row r="236" spans="1:11" x14ac:dyDescent="0.25">
      <c r="A236" s="2" t="s">
        <v>4223</v>
      </c>
      <c r="B236" s="2" t="s">
        <v>5</v>
      </c>
      <c r="C236" s="3">
        <v>19.553332999999999</v>
      </c>
      <c r="D236" s="3">
        <v>700000</v>
      </c>
      <c r="E236" s="3">
        <v>13687333.119999999</v>
      </c>
      <c r="F236" s="3">
        <v>79.450879</v>
      </c>
      <c r="G236" s="3">
        <v>79.027208000000002</v>
      </c>
      <c r="H236" s="3"/>
      <c r="I236" s="6">
        <f t="shared" si="6"/>
        <v>-8.4966955222853802E-4</v>
      </c>
      <c r="J236" s="2">
        <f>SUMIFS(Ausschüttungen!D:D,Ausschüttungen!B:B,Historisch!A236)</f>
        <v>0</v>
      </c>
      <c r="K236" s="2">
        <f t="shared" si="7"/>
        <v>19.858982363288284</v>
      </c>
    </row>
    <row r="237" spans="1:11" x14ac:dyDescent="0.25">
      <c r="A237" s="2" t="s">
        <v>4222</v>
      </c>
      <c r="B237" s="2" t="s">
        <v>5</v>
      </c>
      <c r="C237" s="3">
        <v>19.466297000000001</v>
      </c>
      <c r="D237" s="3">
        <v>700000</v>
      </c>
      <c r="E237" s="3">
        <v>13626407.960000001</v>
      </c>
      <c r="F237" s="3">
        <v>79.097226000000006</v>
      </c>
      <c r="G237" s="3">
        <v>78.674304000000006</v>
      </c>
      <c r="H237" s="3"/>
      <c r="I237" s="6">
        <f t="shared" si="6"/>
        <v>-4.4512104406956299E-3</v>
      </c>
      <c r="J237" s="2">
        <f>SUMIFS(Ausschüttungen!D:D,Ausschüttungen!B:B,Historisch!A237)</f>
        <v>0</v>
      </c>
      <c r="K237" s="2">
        <f t="shared" si="7"/>
        <v>19.770585853651223</v>
      </c>
    </row>
    <row r="238" spans="1:11" x14ac:dyDescent="0.25">
      <c r="A238" s="2" t="s">
        <v>4221</v>
      </c>
      <c r="B238" s="2" t="s">
        <v>5</v>
      </c>
      <c r="C238" s="3">
        <v>19.611384999999999</v>
      </c>
      <c r="D238" s="3">
        <v>700000</v>
      </c>
      <c r="E238" s="3">
        <v>13727969.779999999</v>
      </c>
      <c r="F238" s="3">
        <v>79.686761000000004</v>
      </c>
      <c r="G238" s="3">
        <v>79.279613999999995</v>
      </c>
      <c r="H238" s="3"/>
      <c r="I238" s="6">
        <f t="shared" si="6"/>
        <v>7.453292220908736E-3</v>
      </c>
      <c r="J238" s="2">
        <f>SUMIFS(Ausschüttungen!D:D,Ausschüttungen!B:B,Historisch!A238)</f>
        <v>0</v>
      </c>
      <c r="K238" s="2">
        <f t="shared" si="7"/>
        <v>19.91794180739705</v>
      </c>
    </row>
    <row r="239" spans="1:11" x14ac:dyDescent="0.25">
      <c r="A239" s="2" t="s">
        <v>4220</v>
      </c>
      <c r="B239" s="2" t="s">
        <v>5</v>
      </c>
      <c r="C239" s="3">
        <v>19.801497000000001</v>
      </c>
      <c r="D239" s="3">
        <v>700000</v>
      </c>
      <c r="E239" s="3">
        <v>13861048.449999999</v>
      </c>
      <c r="F239" s="3">
        <v>80.459241000000006</v>
      </c>
      <c r="G239" s="3">
        <v>80.054558999999998</v>
      </c>
      <c r="H239" s="3"/>
      <c r="I239" s="6">
        <f t="shared" si="6"/>
        <v>9.6939609313673181E-3</v>
      </c>
      <c r="J239" s="2">
        <f>SUMIFS(Ausschüttungen!D:D,Ausschüttungen!B:B,Historisch!A239)</f>
        <v>0</v>
      </c>
      <c r="K239" s="2">
        <f t="shared" si="7"/>
        <v>20.111025557111205</v>
      </c>
    </row>
    <row r="240" spans="1:11" x14ac:dyDescent="0.25">
      <c r="A240" s="2" t="s">
        <v>4219</v>
      </c>
      <c r="B240" s="2" t="s">
        <v>5</v>
      </c>
      <c r="C240" s="3">
        <v>19.640982000000001</v>
      </c>
      <c r="D240" s="3">
        <v>700000</v>
      </c>
      <c r="E240" s="3">
        <v>13748687.5</v>
      </c>
      <c r="F240" s="3">
        <v>79.807022000000003</v>
      </c>
      <c r="G240" s="3">
        <v>79.421807999999999</v>
      </c>
      <c r="H240" s="3"/>
      <c r="I240" s="6">
        <f t="shared" si="6"/>
        <v>-8.1062053035687587E-3</v>
      </c>
      <c r="J240" s="2">
        <f>SUMIFS(Ausschüttungen!D:D,Ausschüttungen!B:B,Historisch!A240)</f>
        <v>0</v>
      </c>
      <c r="K240" s="2">
        <f t="shared" si="7"/>
        <v>19.948001455079943</v>
      </c>
    </row>
    <row r="241" spans="1:11" x14ac:dyDescent="0.25">
      <c r="A241" s="2" t="s">
        <v>4218</v>
      </c>
      <c r="B241" s="2" t="s">
        <v>5</v>
      </c>
      <c r="C241" s="3">
        <v>19.777391000000001</v>
      </c>
      <c r="D241" s="3">
        <v>700000</v>
      </c>
      <c r="E241" s="3">
        <v>13844174.050000001</v>
      </c>
      <c r="F241" s="3">
        <v>80.361292000000006</v>
      </c>
      <c r="G241" s="3">
        <v>79.977710000000002</v>
      </c>
      <c r="H241" s="3"/>
      <c r="I241" s="6">
        <f t="shared" si="6"/>
        <v>6.9451211757132203E-3</v>
      </c>
      <c r="J241" s="2">
        <f>SUMIFS(Ausschüttungen!D:D,Ausschüttungen!B:B,Historisch!A241)</f>
        <v>0</v>
      </c>
      <c r="K241" s="2">
        <f t="shared" si="7"/>
        <v>20.086542742398777</v>
      </c>
    </row>
    <row r="242" spans="1:11" x14ac:dyDescent="0.25">
      <c r="A242" s="2" t="s">
        <v>4217</v>
      </c>
      <c r="B242" s="2" t="s">
        <v>5</v>
      </c>
      <c r="C242" s="3">
        <v>19.650241999999999</v>
      </c>
      <c r="D242" s="3">
        <v>700000</v>
      </c>
      <c r="E242" s="3">
        <v>13755169.74</v>
      </c>
      <c r="F242" s="3">
        <v>79.844648000000007</v>
      </c>
      <c r="G242" s="3">
        <v>79.454734000000002</v>
      </c>
      <c r="H242" s="3"/>
      <c r="I242" s="6">
        <f t="shared" si="6"/>
        <v>-6.4290077493033282E-3</v>
      </c>
      <c r="J242" s="2">
        <f>SUMIFS(Ausschüttungen!D:D,Ausschüttungen!B:B,Historisch!A242)</f>
        <v>0</v>
      </c>
      <c r="K242" s="2">
        <f t="shared" si="7"/>
        <v>19.957406203451182</v>
      </c>
    </row>
    <row r="243" spans="1:11" x14ac:dyDescent="0.25">
      <c r="A243" s="2" t="s">
        <v>4216</v>
      </c>
      <c r="B243" s="2" t="s">
        <v>5</v>
      </c>
      <c r="C243" s="3">
        <v>19.939453</v>
      </c>
      <c r="D243" s="3">
        <v>700000</v>
      </c>
      <c r="E243" s="3">
        <v>13957617.24</v>
      </c>
      <c r="F243" s="3">
        <v>81.019796999999997</v>
      </c>
      <c r="G243" s="3">
        <v>80.644757999999996</v>
      </c>
      <c r="H243" s="3"/>
      <c r="I243" s="6">
        <f t="shared" si="6"/>
        <v>1.4717935789289704E-2</v>
      </c>
      <c r="J243" s="2">
        <f>SUMIFS(Ausschüttungen!D:D,Ausschüttungen!B:B,Historisch!A243)</f>
        <v>0</v>
      </c>
      <c r="K243" s="2">
        <f t="shared" si="7"/>
        <v>20.251138026474347</v>
      </c>
    </row>
    <row r="244" spans="1:11" x14ac:dyDescent="0.25">
      <c r="A244" s="2" t="s">
        <v>4215</v>
      </c>
      <c r="B244" s="2" t="s">
        <v>5</v>
      </c>
      <c r="C244" s="3">
        <v>20.281448000000001</v>
      </c>
      <c r="D244" s="3">
        <v>700000</v>
      </c>
      <c r="E244" s="3">
        <v>14197013.689999999</v>
      </c>
      <c r="F244" s="3">
        <v>82.409422000000006</v>
      </c>
      <c r="G244" s="3">
        <v>82.045387000000005</v>
      </c>
      <c r="H244" s="3"/>
      <c r="I244" s="6">
        <f t="shared" si="6"/>
        <v>1.7151674120649218E-2</v>
      </c>
      <c r="J244" s="2">
        <f>SUMIFS(Ausschüttungen!D:D,Ausschüttungen!B:B,Historisch!A244)</f>
        <v>0</v>
      </c>
      <c r="K244" s="2">
        <f t="shared" si="7"/>
        <v>20.598478946476721</v>
      </c>
    </row>
    <row r="245" spans="1:11" x14ac:dyDescent="0.25">
      <c r="A245" s="2" t="s">
        <v>4214</v>
      </c>
      <c r="B245" s="2" t="s">
        <v>5</v>
      </c>
      <c r="C245" s="3">
        <v>20.661883</v>
      </c>
      <c r="D245" s="3">
        <v>700000</v>
      </c>
      <c r="E245" s="3">
        <v>14463318.390000001</v>
      </c>
      <c r="F245" s="3">
        <v>83.955240000000003</v>
      </c>
      <c r="G245" s="3">
        <v>83.614909999999995</v>
      </c>
      <c r="H245" s="3"/>
      <c r="I245" s="6">
        <f t="shared" si="6"/>
        <v>1.8757782974864412E-2</v>
      </c>
      <c r="J245" s="2">
        <f>SUMIFS(Ausschüttungen!D:D,Ausschüttungen!B:B,Historisch!A245)</f>
        <v>0</v>
      </c>
      <c r="K245" s="2">
        <f t="shared" si="7"/>
        <v>20.984860744167044</v>
      </c>
    </row>
    <row r="246" spans="1:11" x14ac:dyDescent="0.25">
      <c r="A246" s="2" t="s">
        <v>4213</v>
      </c>
      <c r="B246" s="2" t="s">
        <v>5</v>
      </c>
      <c r="C246" s="3">
        <v>20.482416000000001</v>
      </c>
      <c r="D246" s="3">
        <v>700000</v>
      </c>
      <c r="E246" s="3">
        <v>14337691.75</v>
      </c>
      <c r="F246" s="3">
        <v>83.226012999999995</v>
      </c>
      <c r="G246" s="3">
        <v>82.875787000000003</v>
      </c>
      <c r="H246" s="3"/>
      <c r="I246" s="6">
        <f t="shared" si="6"/>
        <v>-8.685897601878767E-3</v>
      </c>
      <c r="J246" s="2">
        <f>SUMIFS(Ausschüttungen!D:D,Ausschüttungen!B:B,Historisch!A246)</f>
        <v>0</v>
      </c>
      <c r="K246" s="2">
        <f t="shared" si="7"/>
        <v>20.802588392553524</v>
      </c>
    </row>
    <row r="247" spans="1:11" x14ac:dyDescent="0.25">
      <c r="A247" s="2" t="s">
        <v>4212</v>
      </c>
      <c r="B247" s="2" t="s">
        <v>5</v>
      </c>
      <c r="C247" s="3">
        <v>20.015577</v>
      </c>
      <c r="D247" s="3">
        <v>700000</v>
      </c>
      <c r="E247" s="3">
        <v>14010904.4</v>
      </c>
      <c r="F247" s="3">
        <v>81.329110999999997</v>
      </c>
      <c r="G247" s="3">
        <v>80.963904999999997</v>
      </c>
      <c r="H247" s="3"/>
      <c r="I247" s="6">
        <f t="shared" si="6"/>
        <v>-2.2792184281385519E-2</v>
      </c>
      <c r="J247" s="2">
        <f>SUMIFS(Ausschüttungen!D:D,Ausschüttungen!B:B,Historisch!A247)</f>
        <v>0</v>
      </c>
      <c r="K247" s="2">
        <f t="shared" si="7"/>
        <v>20.328451964380633</v>
      </c>
    </row>
    <row r="248" spans="1:11" x14ac:dyDescent="0.25">
      <c r="A248" s="2" t="s">
        <v>4211</v>
      </c>
      <c r="B248" s="2" t="s">
        <v>5</v>
      </c>
      <c r="C248" s="3">
        <v>19.516038000000002</v>
      </c>
      <c r="D248" s="3">
        <v>700000</v>
      </c>
      <c r="E248" s="3">
        <v>13661226.699999999</v>
      </c>
      <c r="F248" s="3">
        <v>79.299338000000006</v>
      </c>
      <c r="G248" s="3">
        <v>78.765091999999996</v>
      </c>
      <c r="H248" s="3"/>
      <c r="I248" s="6">
        <f t="shared" si="6"/>
        <v>-2.4957511841901869E-2</v>
      </c>
      <c r="J248" s="2">
        <f>SUMIFS(Ausschüttungen!D:D,Ausschüttungen!B:B,Historisch!A248)</f>
        <v>0</v>
      </c>
      <c r="K248" s="2">
        <f t="shared" si="7"/>
        <v>19.821104383752072</v>
      </c>
    </row>
    <row r="249" spans="1:11" x14ac:dyDescent="0.25">
      <c r="A249" s="2" t="s">
        <v>4210</v>
      </c>
      <c r="B249" s="2" t="s">
        <v>5</v>
      </c>
      <c r="C249" s="3">
        <v>19.385677999999999</v>
      </c>
      <c r="D249" s="3">
        <v>700000</v>
      </c>
      <c r="E249" s="3">
        <v>13569974.9</v>
      </c>
      <c r="F249" s="3">
        <v>78.769648000000004</v>
      </c>
      <c r="G249" s="3">
        <v>78.030563000000001</v>
      </c>
      <c r="H249" s="3"/>
      <c r="I249" s="6">
        <f t="shared" si="6"/>
        <v>-6.6796344626918192E-3</v>
      </c>
      <c r="J249" s="2">
        <f>SUMIFS(Ausschüttungen!D:D,Ausschüttungen!B:B,Historisch!A249)</f>
        <v>0</v>
      </c>
      <c r="K249" s="2">
        <f t="shared" si="7"/>
        <v>19.68870665182175</v>
      </c>
    </row>
    <row r="250" spans="1:11" x14ac:dyDescent="0.25">
      <c r="A250" s="2" t="s">
        <v>4209</v>
      </c>
      <c r="B250" s="2" t="s">
        <v>5</v>
      </c>
      <c r="C250" s="3">
        <v>19.577988000000001</v>
      </c>
      <c r="D250" s="3">
        <v>700000</v>
      </c>
      <c r="E250" s="3">
        <v>13704591.91</v>
      </c>
      <c r="F250" s="3">
        <v>79.551058999999995</v>
      </c>
      <c r="G250" s="3">
        <v>78.798411000000002</v>
      </c>
      <c r="H250" s="3"/>
      <c r="I250" s="6">
        <f t="shared" si="6"/>
        <v>9.9202101675268661E-3</v>
      </c>
      <c r="J250" s="2">
        <f>SUMIFS(Ausschüttungen!D:D,Ausschüttungen!B:B,Historisch!A250)</f>
        <v>0</v>
      </c>
      <c r="K250" s="2">
        <f t="shared" si="7"/>
        <v>19.884022759734606</v>
      </c>
    </row>
    <row r="251" spans="1:11" x14ac:dyDescent="0.25">
      <c r="A251" s="2" t="s">
        <v>4208</v>
      </c>
      <c r="B251" s="2" t="s">
        <v>5</v>
      </c>
      <c r="C251" s="3">
        <v>19.081686999999999</v>
      </c>
      <c r="D251" s="3">
        <v>700000</v>
      </c>
      <c r="E251" s="3">
        <v>13357181.539999999</v>
      </c>
      <c r="F251" s="3">
        <v>77.534443999999993</v>
      </c>
      <c r="G251" s="3">
        <v>76.948774</v>
      </c>
      <c r="H251" s="3"/>
      <c r="I251" s="6">
        <f t="shared" si="6"/>
        <v>-2.5349949136755145E-2</v>
      </c>
      <c r="J251" s="2">
        <f>SUMIFS(Ausschüttungen!D:D,Ausschüttungen!B:B,Historisch!A251)</f>
        <v>0</v>
      </c>
      <c r="K251" s="2">
        <f t="shared" si="7"/>
        <v>19.379963794141251</v>
      </c>
    </row>
    <row r="252" spans="1:11" x14ac:dyDescent="0.25">
      <c r="A252" s="2" t="s">
        <v>4207</v>
      </c>
      <c r="B252" s="2" t="s">
        <v>5</v>
      </c>
      <c r="C252" s="3">
        <v>18.869605</v>
      </c>
      <c r="D252" s="3">
        <v>700000</v>
      </c>
      <c r="E252" s="3">
        <v>13208723.82</v>
      </c>
      <c r="F252" s="3">
        <v>76.672692999999995</v>
      </c>
      <c r="G252" s="3">
        <v>76.107513999999995</v>
      </c>
      <c r="H252" s="3"/>
      <c r="I252" s="6">
        <f t="shared" si="6"/>
        <v>-1.1114426098698615E-2</v>
      </c>
      <c r="J252" s="2">
        <f>SUMIFS(Ausschüttungen!D:D,Ausschüttungen!B:B,Historisch!A252)</f>
        <v>0</v>
      </c>
      <c r="K252" s="2">
        <f t="shared" si="7"/>
        <v>19.164566618755813</v>
      </c>
    </row>
    <row r="253" spans="1:11" x14ac:dyDescent="0.25">
      <c r="A253" s="2" t="s">
        <v>4206</v>
      </c>
      <c r="B253" s="2" t="s">
        <v>5</v>
      </c>
      <c r="C253" s="3">
        <v>18.492933000000001</v>
      </c>
      <c r="D253" s="3">
        <v>700000</v>
      </c>
      <c r="E253" s="3">
        <v>12945053.32</v>
      </c>
      <c r="F253" s="3">
        <v>75.142165000000006</v>
      </c>
      <c r="G253" s="3">
        <v>74.536145000000005</v>
      </c>
      <c r="H253" s="3"/>
      <c r="I253" s="6">
        <f t="shared" si="6"/>
        <v>-1.9961838098889628E-2</v>
      </c>
      <c r="J253" s="2">
        <f>SUMIFS(Ausschüttungen!D:D,Ausschüttungen!B:B,Historisch!A253)</f>
        <v>0</v>
      </c>
      <c r="K253" s="2">
        <f t="shared" si="7"/>
        <v>18.782006642676826</v>
      </c>
    </row>
    <row r="254" spans="1:11" x14ac:dyDescent="0.25">
      <c r="A254" s="2" t="s">
        <v>4205</v>
      </c>
      <c r="B254" s="2" t="s">
        <v>5</v>
      </c>
      <c r="C254" s="3">
        <v>19.186838000000002</v>
      </c>
      <c r="D254" s="3">
        <v>700000</v>
      </c>
      <c r="E254" s="3">
        <v>13430786.76</v>
      </c>
      <c r="F254" s="3">
        <v>77.961703</v>
      </c>
      <c r="G254" s="3">
        <v>77.382634999999993</v>
      </c>
      <c r="H254" s="3"/>
      <c r="I254" s="6">
        <f t="shared" si="6"/>
        <v>3.7522712054383289E-2</v>
      </c>
      <c r="J254" s="2">
        <f>SUMIFS(Ausschüttungen!D:D,Ausschüttungen!B:B,Historisch!A254)</f>
        <v>0</v>
      </c>
      <c r="K254" s="2">
        <f t="shared" si="7"/>
        <v>19.486758469733502</v>
      </c>
    </row>
    <row r="255" spans="1:11" x14ac:dyDescent="0.25">
      <c r="A255" s="2" t="s">
        <v>4204</v>
      </c>
      <c r="B255" s="2" t="s">
        <v>5</v>
      </c>
      <c r="C255" s="3">
        <v>19.392253</v>
      </c>
      <c r="D255" s="3">
        <v>700000</v>
      </c>
      <c r="E255" s="3">
        <v>13574577.189999999</v>
      </c>
      <c r="F255" s="3">
        <v>78.796363999999997</v>
      </c>
      <c r="G255" s="3">
        <v>78.226184000000003</v>
      </c>
      <c r="H255" s="3"/>
      <c r="I255" s="6">
        <f t="shared" si="6"/>
        <v>1.0706037128160428E-2</v>
      </c>
      <c r="J255" s="2">
        <f>SUMIFS(Ausschüttungen!D:D,Ausschüttungen!B:B,Historisch!A255)</f>
        <v>0</v>
      </c>
      <c r="K255" s="2">
        <f t="shared" si="7"/>
        <v>19.695384429417963</v>
      </c>
    </row>
    <row r="256" spans="1:11" x14ac:dyDescent="0.25">
      <c r="A256" s="2" t="s">
        <v>4203</v>
      </c>
      <c r="B256" s="2" t="s">
        <v>5</v>
      </c>
      <c r="C256" s="3">
        <v>19.234848</v>
      </c>
      <c r="D256" s="3">
        <v>700000</v>
      </c>
      <c r="E256" s="3">
        <v>13464393.82</v>
      </c>
      <c r="F256" s="3">
        <v>78.156782000000007</v>
      </c>
      <c r="G256" s="3">
        <v>77.659128999999993</v>
      </c>
      <c r="H256" s="3"/>
      <c r="I256" s="6">
        <f t="shared" si="6"/>
        <v>-8.1169011150999948E-3</v>
      </c>
      <c r="J256" s="2">
        <f>SUMIFS(Ausschüttungen!D:D,Ausschüttungen!B:B,Historisch!A256)</f>
        <v>0</v>
      </c>
      <c r="K256" s="2">
        <f t="shared" si="7"/>
        <v>19.535518941580499</v>
      </c>
    </row>
    <row r="257" spans="1:11" x14ac:dyDescent="0.25">
      <c r="A257" s="2" t="s">
        <v>4202</v>
      </c>
      <c r="B257" s="2" t="s">
        <v>5</v>
      </c>
      <c r="C257" s="3">
        <v>18.873919999999998</v>
      </c>
      <c r="D257" s="3">
        <v>700000</v>
      </c>
      <c r="E257" s="3">
        <v>13211744.58</v>
      </c>
      <c r="F257" s="3">
        <v>76.690225999999996</v>
      </c>
      <c r="G257" s="3">
        <v>76.110900000000001</v>
      </c>
      <c r="H257" s="3"/>
      <c r="I257" s="6">
        <f t="shared" si="6"/>
        <v>-1.8764276172081096E-2</v>
      </c>
      <c r="J257" s="2">
        <f>SUMIFS(Ausschüttungen!D:D,Ausschüttungen!B:B,Historisch!A257)</f>
        <v>0</v>
      </c>
      <c r="K257" s="2">
        <f t="shared" si="7"/>
        <v>19.168949068995762</v>
      </c>
    </row>
    <row r="258" spans="1:11" x14ac:dyDescent="0.25">
      <c r="A258" s="2" t="s">
        <v>4201</v>
      </c>
      <c r="B258" s="2" t="s">
        <v>5</v>
      </c>
      <c r="C258" s="3">
        <v>18.179786</v>
      </c>
      <c r="D258" s="3">
        <v>700000</v>
      </c>
      <c r="E258" s="3">
        <v>12725850.359999999</v>
      </c>
      <c r="F258" s="3">
        <v>73.869758000000004</v>
      </c>
      <c r="G258" s="3">
        <v>73.283310999999998</v>
      </c>
      <c r="H258" s="3"/>
      <c r="I258" s="6">
        <f t="shared" si="6"/>
        <v>-3.6777415608416186E-2</v>
      </c>
      <c r="J258" s="2">
        <f>SUMIFS(Ausschüttungen!D:D,Ausschüttungen!B:B,Historisch!A258)</f>
        <v>0</v>
      </c>
      <c r="K258" s="2">
        <f t="shared" si="7"/>
        <v>18.463964662308744</v>
      </c>
    </row>
    <row r="259" spans="1:11" x14ac:dyDescent="0.25">
      <c r="A259" s="2" t="s">
        <v>4200</v>
      </c>
      <c r="B259" s="2" t="s">
        <v>5</v>
      </c>
      <c r="C259" s="3">
        <v>18.812821</v>
      </c>
      <c r="D259" s="3">
        <v>700000</v>
      </c>
      <c r="E259" s="3">
        <v>13168974.880000001</v>
      </c>
      <c r="F259" s="3">
        <v>76.441963000000001</v>
      </c>
      <c r="G259" s="3">
        <v>75.857831000000004</v>
      </c>
      <c r="H259" s="3"/>
      <c r="I259" s="6">
        <f t="shared" ref="I259:I322" si="8">C259/C258-1</f>
        <v>3.4820816922707332E-2</v>
      </c>
      <c r="J259" s="2">
        <f>SUMIFS(Ausschüttungen!D:D,Ausschüttungen!B:B,Historisch!A259)</f>
        <v>0</v>
      </c>
      <c r="K259" s="2">
        <f t="shared" ref="K259:K322" si="9">K258*(1+I259)+J259</f>
        <v>19.106894995482335</v>
      </c>
    </row>
    <row r="260" spans="1:11" x14ac:dyDescent="0.25">
      <c r="A260" s="2" t="s">
        <v>4199</v>
      </c>
      <c r="B260" s="2" t="s">
        <v>5</v>
      </c>
      <c r="C260" s="3">
        <v>18.660761000000001</v>
      </c>
      <c r="D260" s="3">
        <v>700000</v>
      </c>
      <c r="E260" s="3">
        <v>13062532.91</v>
      </c>
      <c r="F260" s="3">
        <v>75.824099000000004</v>
      </c>
      <c r="G260" s="3">
        <v>75.229710999999995</v>
      </c>
      <c r="H260" s="3"/>
      <c r="I260" s="6">
        <f t="shared" si="8"/>
        <v>-8.0827856704743795E-3</v>
      </c>
      <c r="J260" s="2">
        <f>SUMIFS(Ausschüttungen!D:D,Ausschüttungen!B:B,Historisch!A260)</f>
        <v>0</v>
      </c>
      <c r="K260" s="2">
        <f t="shared" si="9"/>
        <v>18.952458058405593</v>
      </c>
    </row>
    <row r="261" spans="1:11" x14ac:dyDescent="0.25">
      <c r="A261" s="2" t="s">
        <v>4198</v>
      </c>
      <c r="B261" s="2" t="s">
        <v>5</v>
      </c>
      <c r="C261" s="3">
        <v>18.778224999999999</v>
      </c>
      <c r="D261" s="3">
        <v>700000</v>
      </c>
      <c r="E261" s="3">
        <v>13144758.16</v>
      </c>
      <c r="F261" s="3">
        <v>76.301389999999998</v>
      </c>
      <c r="G261" s="3">
        <v>75.713380000000001</v>
      </c>
      <c r="H261" s="3"/>
      <c r="I261" s="6">
        <f t="shared" si="8"/>
        <v>6.2947057732531952E-3</v>
      </c>
      <c r="J261" s="2">
        <f>SUMIFS(Ausschüttungen!D:D,Ausschüttungen!B:B,Historisch!A261)</f>
        <v>0</v>
      </c>
      <c r="K261" s="2">
        <f t="shared" si="9"/>
        <v>19.071758205563178</v>
      </c>
    </row>
    <row r="262" spans="1:11" x14ac:dyDescent="0.25">
      <c r="A262" s="2" t="s">
        <v>4197</v>
      </c>
      <c r="B262" s="2" t="s">
        <v>5</v>
      </c>
      <c r="C262" s="3">
        <v>19.535257999999999</v>
      </c>
      <c r="D262" s="3">
        <v>700000</v>
      </c>
      <c r="E262" s="3">
        <v>13674680.619999999</v>
      </c>
      <c r="F262" s="3">
        <v>79.377435000000006</v>
      </c>
      <c r="G262" s="3">
        <v>78.797173999999998</v>
      </c>
      <c r="H262" s="3"/>
      <c r="I262" s="6">
        <f t="shared" si="8"/>
        <v>4.0314406713094497E-2</v>
      </c>
      <c r="J262" s="2">
        <f>SUMIFS(Ausschüttungen!D:D,Ausschüttungen!B:B,Historisch!A262)</f>
        <v>0</v>
      </c>
      <c r="K262" s="2">
        <f t="shared" si="9"/>
        <v>19.840624822596048</v>
      </c>
    </row>
    <row r="263" spans="1:11" x14ac:dyDescent="0.25">
      <c r="A263" s="2" t="s">
        <v>4196</v>
      </c>
      <c r="B263" s="2" t="s">
        <v>5</v>
      </c>
      <c r="C263" s="3">
        <v>19.441825999999999</v>
      </c>
      <c r="D263" s="3">
        <v>700000</v>
      </c>
      <c r="E263" s="3">
        <v>13609278.460000001</v>
      </c>
      <c r="F263" s="3">
        <v>78.997793000000001</v>
      </c>
      <c r="G263" s="3">
        <v>78.442887999999996</v>
      </c>
      <c r="H263" s="3"/>
      <c r="I263" s="6">
        <f t="shared" si="8"/>
        <v>-4.7827369364663586E-3</v>
      </c>
      <c r="J263" s="2">
        <f>SUMIFS(Ausschüttungen!D:D,Ausschüttungen!B:B,Historisch!A263)</f>
        <v>0</v>
      </c>
      <c r="K263" s="2">
        <f t="shared" si="9"/>
        <v>19.745732333414448</v>
      </c>
    </row>
    <row r="264" spans="1:11" x14ac:dyDescent="0.25">
      <c r="A264" s="2" t="s">
        <v>4195</v>
      </c>
      <c r="B264" s="2" t="s">
        <v>5</v>
      </c>
      <c r="C264" s="3">
        <v>19.611525</v>
      </c>
      <c r="D264" s="3">
        <v>700000</v>
      </c>
      <c r="E264" s="3">
        <v>13728067.939999999</v>
      </c>
      <c r="F264" s="3">
        <v>79.687330000000003</v>
      </c>
      <c r="G264" s="3">
        <v>79.075737000000004</v>
      </c>
      <c r="H264" s="3"/>
      <c r="I264" s="6">
        <f t="shared" si="8"/>
        <v>8.7285525546829668E-3</v>
      </c>
      <c r="J264" s="2">
        <f>SUMIFS(Ausschüttungen!D:D,Ausschüttungen!B:B,Historisch!A264)</f>
        <v>0</v>
      </c>
      <c r="K264" s="2">
        <f t="shared" si="9"/>
        <v>19.918083995817359</v>
      </c>
    </row>
    <row r="265" spans="1:11" x14ac:dyDescent="0.25">
      <c r="A265" s="2" t="s">
        <v>4194</v>
      </c>
      <c r="B265" s="2" t="s">
        <v>5</v>
      </c>
      <c r="C265" s="3">
        <v>19.469975999999999</v>
      </c>
      <c r="D265" s="3">
        <v>700000</v>
      </c>
      <c r="E265" s="3">
        <v>13628983.779999999</v>
      </c>
      <c r="F265" s="3">
        <v>79.112174999999993</v>
      </c>
      <c r="G265" s="3">
        <v>78.551415000000006</v>
      </c>
      <c r="H265" s="3"/>
      <c r="I265" s="6">
        <f t="shared" si="8"/>
        <v>-7.217643706952992E-3</v>
      </c>
      <c r="J265" s="2">
        <f>SUMIFS(Ausschüttungen!D:D,Ausschüttungen!B:B,Historisch!A265)</f>
        <v>0</v>
      </c>
      <c r="K265" s="2">
        <f t="shared" si="9"/>
        <v>19.774322362210388</v>
      </c>
    </row>
    <row r="266" spans="1:11" x14ac:dyDescent="0.25">
      <c r="A266" s="2" t="s">
        <v>4193</v>
      </c>
      <c r="B266" s="2" t="s">
        <v>5</v>
      </c>
      <c r="C266" s="3">
        <v>19.515543000000001</v>
      </c>
      <c r="D266" s="3">
        <v>700000</v>
      </c>
      <c r="E266" s="3">
        <v>13660880.27</v>
      </c>
      <c r="F266" s="3">
        <v>79.297326999999996</v>
      </c>
      <c r="G266" s="3">
        <v>78.747855999999999</v>
      </c>
      <c r="H266" s="3"/>
      <c r="I266" s="6">
        <f t="shared" si="8"/>
        <v>2.3403726845889761E-3</v>
      </c>
      <c r="J266" s="2">
        <f>SUMIFS(Ausschüttungen!D:D,Ausschüttungen!B:B,Historisch!A266)</f>
        <v>0</v>
      </c>
      <c r="K266" s="2">
        <f t="shared" si="9"/>
        <v>19.820601646123162</v>
      </c>
    </row>
    <row r="267" spans="1:11" x14ac:dyDescent="0.25">
      <c r="A267" s="2" t="s">
        <v>4192</v>
      </c>
      <c r="B267" s="2" t="s">
        <v>5</v>
      </c>
      <c r="C267" s="3">
        <v>19.947824000000001</v>
      </c>
      <c r="D267" s="3">
        <v>700000</v>
      </c>
      <c r="E267" s="3">
        <v>13963477.390000001</v>
      </c>
      <c r="F267" s="3">
        <v>81.053809999999999</v>
      </c>
      <c r="G267" s="3">
        <v>80.535323000000005</v>
      </c>
      <c r="H267" s="3"/>
      <c r="I267" s="6">
        <f t="shared" si="8"/>
        <v>2.2150600677623977E-2</v>
      </c>
      <c r="J267" s="2">
        <f>SUMIFS(Ausschüttungen!D:D,Ausschüttungen!B:B,Historisch!A267)</f>
        <v>0</v>
      </c>
      <c r="K267" s="2">
        <f t="shared" si="9"/>
        <v>20.259639878376692</v>
      </c>
    </row>
    <row r="268" spans="1:11" x14ac:dyDescent="0.25">
      <c r="A268" s="2" t="s">
        <v>4191</v>
      </c>
      <c r="B268" s="2" t="s">
        <v>5</v>
      </c>
      <c r="C268" s="3">
        <v>20.150321000000002</v>
      </c>
      <c r="D268" s="3">
        <v>700000</v>
      </c>
      <c r="E268" s="3">
        <v>14105225.35</v>
      </c>
      <c r="F268" s="3">
        <v>81.876615000000001</v>
      </c>
      <c r="G268" s="3">
        <v>81.353863000000004</v>
      </c>
      <c r="H268" s="3"/>
      <c r="I268" s="6">
        <f t="shared" si="8"/>
        <v>1.0151332797000867E-2</v>
      </c>
      <c r="J268" s="2">
        <f>SUMIFS(Ausschüttungen!D:D,Ausschüttungen!B:B,Historisch!A268)</f>
        <v>0</v>
      </c>
      <c r="K268" s="2">
        <f t="shared" si="9"/>
        <v>20.465302225129484</v>
      </c>
    </row>
    <row r="269" spans="1:11" x14ac:dyDescent="0.25">
      <c r="A269" s="2" t="s">
        <v>4190</v>
      </c>
      <c r="B269" s="2" t="s">
        <v>5</v>
      </c>
      <c r="C269" s="3">
        <v>20.161971999999999</v>
      </c>
      <c r="D269" s="3">
        <v>700000</v>
      </c>
      <c r="E269" s="3">
        <v>14113380.76</v>
      </c>
      <c r="F269" s="3">
        <v>81.923956000000004</v>
      </c>
      <c r="G269" s="3">
        <v>81.403993999999997</v>
      </c>
      <c r="H269" s="3"/>
      <c r="I269" s="6">
        <f t="shared" si="8"/>
        <v>5.7820418840948129E-4</v>
      </c>
      <c r="J269" s="2">
        <f>SUMIFS(Ausschüttungen!D:D,Ausschüttungen!B:B,Historisch!A269)</f>
        <v>0</v>
      </c>
      <c r="K269" s="2">
        <f t="shared" si="9"/>
        <v>20.477135348593119</v>
      </c>
    </row>
    <row r="270" spans="1:11" x14ac:dyDescent="0.25">
      <c r="A270" s="2" t="s">
        <v>4189</v>
      </c>
      <c r="B270" s="2" t="s">
        <v>5</v>
      </c>
      <c r="C270" s="3">
        <v>20.221679000000002</v>
      </c>
      <c r="D270" s="3">
        <v>700000</v>
      </c>
      <c r="E270" s="3">
        <v>14155175.609999999</v>
      </c>
      <c r="F270" s="3">
        <v>82.166562999999996</v>
      </c>
      <c r="G270" s="3">
        <v>81.660355999999993</v>
      </c>
      <c r="H270" s="3"/>
      <c r="I270" s="6">
        <f t="shared" si="8"/>
        <v>2.9613670726258423E-3</v>
      </c>
      <c r="J270" s="2">
        <f>SUMIFS(Ausschüttungen!D:D,Ausschüttungen!B:B,Historisch!A270)</f>
        <v>0</v>
      </c>
      <c r="K270" s="2">
        <f t="shared" si="9"/>
        <v>20.537775662956147</v>
      </c>
    </row>
    <row r="271" spans="1:11" x14ac:dyDescent="0.25">
      <c r="A271" s="2" t="s">
        <v>4188</v>
      </c>
      <c r="B271" s="2" t="s">
        <v>5</v>
      </c>
      <c r="C271" s="3">
        <v>20.411080999999999</v>
      </c>
      <c r="D271" s="3">
        <v>700000</v>
      </c>
      <c r="E271" s="3">
        <v>14287757.060000001</v>
      </c>
      <c r="F271" s="3">
        <v>82.936158000000006</v>
      </c>
      <c r="G271" s="3">
        <v>82.436396000000002</v>
      </c>
      <c r="H271" s="3"/>
      <c r="I271" s="6">
        <f t="shared" si="8"/>
        <v>9.366284570138772E-3</v>
      </c>
      <c r="J271" s="2">
        <f>SUMIFS(Ausschüttungen!D:D,Ausschüttungen!B:B,Historisch!A271)</f>
        <v>0</v>
      </c>
      <c r="K271" s="2">
        <f t="shared" si="9"/>
        <v>20.730138314253065</v>
      </c>
    </row>
    <row r="272" spans="1:11" x14ac:dyDescent="0.25">
      <c r="A272" s="2" t="s">
        <v>4187</v>
      </c>
      <c r="B272" s="2" t="s">
        <v>5</v>
      </c>
      <c r="C272" s="3">
        <v>20.034355999999999</v>
      </c>
      <c r="D272" s="3">
        <v>700000</v>
      </c>
      <c r="E272" s="3">
        <v>14024049.630000001</v>
      </c>
      <c r="F272" s="3">
        <v>81.405415000000005</v>
      </c>
      <c r="G272" s="3">
        <v>80.896653999999998</v>
      </c>
      <c r="H272" s="3"/>
      <c r="I272" s="6">
        <f t="shared" si="8"/>
        <v>-1.845688623743158E-2</v>
      </c>
      <c r="J272" s="2">
        <f>SUMIFS(Ausschüttungen!D:D,Ausschüttungen!B:B,Historisch!A272)</f>
        <v>0</v>
      </c>
      <c r="K272" s="2">
        <f t="shared" si="9"/>
        <v>20.347524509700673</v>
      </c>
    </row>
    <row r="273" spans="1:11" x14ac:dyDescent="0.25">
      <c r="A273" s="2" t="s">
        <v>4186</v>
      </c>
      <c r="B273" s="2" t="s">
        <v>5</v>
      </c>
      <c r="C273" s="3">
        <v>19.848692</v>
      </c>
      <c r="D273" s="3">
        <v>700000</v>
      </c>
      <c r="E273" s="3">
        <v>13894084.93</v>
      </c>
      <c r="F273" s="3">
        <v>80.651008000000004</v>
      </c>
      <c r="G273" s="3">
        <v>80.089150000000004</v>
      </c>
      <c r="H273" s="3"/>
      <c r="I273" s="6">
        <f t="shared" si="8"/>
        <v>-9.2672806652731587E-3</v>
      </c>
      <c r="J273" s="2">
        <f>SUMIFS(Ausschüttungen!D:D,Ausschüttungen!B:B,Historisch!A273)</f>
        <v>0</v>
      </c>
      <c r="K273" s="2">
        <f t="shared" si="9"/>
        <v>20.158958289225751</v>
      </c>
    </row>
    <row r="274" spans="1:11" x14ac:dyDescent="0.25">
      <c r="A274" s="2" t="s">
        <v>4185</v>
      </c>
      <c r="B274" s="2" t="s">
        <v>5</v>
      </c>
      <c r="C274" s="3">
        <v>19.752147000000001</v>
      </c>
      <c r="D274" s="3">
        <v>700000</v>
      </c>
      <c r="E274" s="3">
        <v>13826503.300000001</v>
      </c>
      <c r="F274" s="3">
        <v>80.258718000000002</v>
      </c>
      <c r="G274" s="3">
        <v>79.693613999999997</v>
      </c>
      <c r="H274" s="3"/>
      <c r="I274" s="6">
        <f t="shared" si="8"/>
        <v>-4.8640484723123656E-3</v>
      </c>
      <c r="J274" s="2">
        <f>SUMIFS(Ausschüttungen!D:D,Ausschüttungen!B:B,Historisch!A274)</f>
        <v>0</v>
      </c>
      <c r="K274" s="2">
        <f t="shared" si="9"/>
        <v>20.060904138955635</v>
      </c>
    </row>
    <row r="275" spans="1:11" x14ac:dyDescent="0.25">
      <c r="A275" s="2" t="s">
        <v>4184</v>
      </c>
      <c r="B275" s="2" t="s">
        <v>5</v>
      </c>
      <c r="C275" s="3">
        <v>19.505821999999998</v>
      </c>
      <c r="D275" s="3">
        <v>700000</v>
      </c>
      <c r="E275" s="3">
        <v>13654075.939999999</v>
      </c>
      <c r="F275" s="3">
        <v>79.257828000000003</v>
      </c>
      <c r="G275" s="3">
        <v>78.681365</v>
      </c>
      <c r="H275" s="3"/>
      <c r="I275" s="6">
        <f t="shared" si="8"/>
        <v>-1.2470796212685209E-2</v>
      </c>
      <c r="J275" s="2">
        <f>SUMIFS(Ausschüttungen!D:D,Ausschüttungen!B:B,Historisch!A275)</f>
        <v>0</v>
      </c>
      <c r="K275" s="2">
        <f t="shared" si="9"/>
        <v>19.810728691596506</v>
      </c>
    </row>
    <row r="276" spans="1:11" x14ac:dyDescent="0.25">
      <c r="A276" s="2" t="s">
        <v>4183</v>
      </c>
      <c r="B276" s="2" t="s">
        <v>5</v>
      </c>
      <c r="C276" s="3">
        <v>19.197403999999999</v>
      </c>
      <c r="D276" s="3">
        <v>700000</v>
      </c>
      <c r="E276" s="3">
        <v>13438182.970000001</v>
      </c>
      <c r="F276" s="3">
        <v>78.004636000000005</v>
      </c>
      <c r="G276" s="3">
        <v>77.418259000000006</v>
      </c>
      <c r="H276" s="3"/>
      <c r="I276" s="6">
        <f t="shared" si="8"/>
        <v>-1.5811586920048804E-2</v>
      </c>
      <c r="J276" s="2">
        <f>SUMIFS(Ausschüttungen!D:D,Ausschüttungen!B:B,Historisch!A276)</f>
        <v>0</v>
      </c>
      <c r="K276" s="2">
        <f t="shared" si="9"/>
        <v>19.497489632939821</v>
      </c>
    </row>
    <row r="277" spans="1:11" x14ac:dyDescent="0.25">
      <c r="A277" s="2" t="s">
        <v>4182</v>
      </c>
      <c r="B277" s="2" t="s">
        <v>5</v>
      </c>
      <c r="C277" s="3">
        <v>19.250755000000002</v>
      </c>
      <c r="D277" s="3">
        <v>700000</v>
      </c>
      <c r="E277" s="3">
        <v>13475528.789999999</v>
      </c>
      <c r="F277" s="3">
        <v>78.221416000000005</v>
      </c>
      <c r="G277" s="3">
        <v>77.639566000000002</v>
      </c>
      <c r="H277" s="3"/>
      <c r="I277" s="6">
        <f t="shared" si="8"/>
        <v>2.7790736705859409E-3</v>
      </c>
      <c r="J277" s="2">
        <f>SUMIFS(Ausschüttungen!D:D,Ausschüttungen!B:B,Historisch!A277)</f>
        <v>0</v>
      </c>
      <c r="K277" s="2">
        <f t="shared" si="9"/>
        <v>19.551674593021247</v>
      </c>
    </row>
    <row r="278" spans="1:11" x14ac:dyDescent="0.25">
      <c r="A278" s="2" t="s">
        <v>4181</v>
      </c>
      <c r="B278" s="2" t="s">
        <v>5</v>
      </c>
      <c r="C278" s="3">
        <v>19.620066999999999</v>
      </c>
      <c r="D278" s="3">
        <v>700000</v>
      </c>
      <c r="E278" s="3">
        <v>13734047.560000001</v>
      </c>
      <c r="F278" s="3">
        <v>79.722037999999998</v>
      </c>
      <c r="G278" s="3">
        <v>79.154447000000005</v>
      </c>
      <c r="H278" s="3"/>
      <c r="I278" s="6">
        <f t="shared" si="8"/>
        <v>1.9184286538372008E-2</v>
      </c>
      <c r="J278" s="2">
        <f>SUMIFS(Ausschüttungen!D:D,Ausschüttungen!B:B,Historisch!A278)</f>
        <v>0</v>
      </c>
      <c r="K278" s="2">
        <f t="shared" si="9"/>
        <v>19.926759520718775</v>
      </c>
    </row>
    <row r="279" spans="1:11" x14ac:dyDescent="0.25">
      <c r="A279" s="2" t="s">
        <v>4180</v>
      </c>
      <c r="B279" s="2" t="s">
        <v>5</v>
      </c>
      <c r="C279" s="3">
        <v>19.7302</v>
      </c>
      <c r="D279" s="3">
        <v>700000</v>
      </c>
      <c r="E279" s="3">
        <v>13811140.32</v>
      </c>
      <c r="F279" s="3">
        <v>80.169540999999995</v>
      </c>
      <c r="G279" s="3">
        <v>79.616231999999997</v>
      </c>
      <c r="H279" s="3"/>
      <c r="I279" s="6">
        <f t="shared" si="8"/>
        <v>5.6132835835882577E-3</v>
      </c>
      <c r="J279" s="2">
        <f>SUMIFS(Ausschüttungen!D:D,Ausschüttungen!B:B,Historisch!A279)</f>
        <v>0</v>
      </c>
      <c r="K279" s="2">
        <f t="shared" si="9"/>
        <v>20.038614072810535</v>
      </c>
    </row>
    <row r="280" spans="1:11" x14ac:dyDescent="0.25">
      <c r="A280" s="2" t="s">
        <v>4179</v>
      </c>
      <c r="B280" s="2" t="s">
        <v>5</v>
      </c>
      <c r="C280" s="3">
        <v>20.001994</v>
      </c>
      <c r="D280" s="3">
        <v>700000</v>
      </c>
      <c r="E280" s="3">
        <v>14001396.359999999</v>
      </c>
      <c r="F280" s="3">
        <v>81.273919000000006</v>
      </c>
      <c r="G280" s="3">
        <v>80.722201999999996</v>
      </c>
      <c r="H280" s="3"/>
      <c r="I280" s="6">
        <f t="shared" si="8"/>
        <v>1.3775531925677376E-2</v>
      </c>
      <c r="J280" s="2">
        <f>SUMIFS(Ausschüttungen!D:D,Ausschüttungen!B:B,Historisch!A280)</f>
        <v>0</v>
      </c>
      <c r="K280" s="2">
        <f t="shared" si="9"/>
        <v>20.314656640716866</v>
      </c>
    </row>
    <row r="281" spans="1:11" x14ac:dyDescent="0.25">
      <c r="A281" s="2" t="s">
        <v>4178</v>
      </c>
      <c r="B281" s="2" t="s">
        <v>5</v>
      </c>
      <c r="C281" s="3">
        <v>19.896830999999999</v>
      </c>
      <c r="D281" s="3">
        <v>700000</v>
      </c>
      <c r="E281" s="3">
        <v>13927782.310000001</v>
      </c>
      <c r="F281" s="3">
        <v>80.846610999999996</v>
      </c>
      <c r="G281" s="3">
        <v>80.291105999999999</v>
      </c>
      <c r="H281" s="3"/>
      <c r="I281" s="6">
        <f t="shared" si="8"/>
        <v>-5.2576258147063459E-3</v>
      </c>
      <c r="J281" s="2">
        <f>SUMIFS(Ausschüttungen!D:D,Ausschüttungen!B:B,Historisch!A281)</f>
        <v>0</v>
      </c>
      <c r="K281" s="2">
        <f t="shared" si="9"/>
        <v>20.207849777545736</v>
      </c>
    </row>
    <row r="282" spans="1:11" x14ac:dyDescent="0.25">
      <c r="A282" s="2" t="s">
        <v>4177</v>
      </c>
      <c r="B282" s="2" t="s">
        <v>5</v>
      </c>
      <c r="C282" s="3">
        <v>19.510493</v>
      </c>
      <c r="D282" s="3">
        <v>700000</v>
      </c>
      <c r="E282" s="3">
        <v>13657345.210000001</v>
      </c>
      <c r="F282" s="3">
        <v>79.276807000000005</v>
      </c>
      <c r="G282" s="3">
        <v>78.709750999999997</v>
      </c>
      <c r="H282" s="3"/>
      <c r="I282" s="6">
        <f t="shared" si="8"/>
        <v>-1.9417061943180713E-2</v>
      </c>
      <c r="J282" s="2">
        <f>SUMIFS(Ausschüttungen!D:D,Ausschüttungen!B:B,Historisch!A282)</f>
        <v>0</v>
      </c>
      <c r="K282" s="2">
        <f t="shared" si="9"/>
        <v>19.815472706676641</v>
      </c>
    </row>
    <row r="283" spans="1:11" x14ac:dyDescent="0.25">
      <c r="A283" s="2" t="s">
        <v>4176</v>
      </c>
      <c r="B283" s="2" t="s">
        <v>5</v>
      </c>
      <c r="C283" s="3">
        <v>19.472493</v>
      </c>
      <c r="D283" s="3">
        <v>700000</v>
      </c>
      <c r="E283" s="3">
        <v>13630745.26</v>
      </c>
      <c r="F283" s="3">
        <v>79.122401999999994</v>
      </c>
      <c r="G283" s="3">
        <v>78.555767000000003</v>
      </c>
      <c r="H283" s="3"/>
      <c r="I283" s="6">
        <f t="shared" si="8"/>
        <v>-1.9476699025493538E-3</v>
      </c>
      <c r="J283" s="2">
        <f>SUMIFS(Ausschüttungen!D:D,Ausschüttungen!B:B,Historisch!A283)</f>
        <v>0</v>
      </c>
      <c r="K283" s="2">
        <f t="shared" si="9"/>
        <v>19.776878706881057</v>
      </c>
    </row>
    <row r="284" spans="1:11" x14ac:dyDescent="0.25">
      <c r="A284" s="2" t="s">
        <v>4175</v>
      </c>
      <c r="B284" s="2" t="s">
        <v>5</v>
      </c>
      <c r="C284" s="3">
        <v>19.603479</v>
      </c>
      <c r="D284" s="3">
        <v>700000</v>
      </c>
      <c r="E284" s="3">
        <v>13722435.73</v>
      </c>
      <c r="F284" s="3">
        <v>79.654636999999994</v>
      </c>
      <c r="G284" s="3">
        <v>79.090699999999998</v>
      </c>
      <c r="H284" s="3"/>
      <c r="I284" s="6">
        <f t="shared" si="8"/>
        <v>6.7267195833631277E-3</v>
      </c>
      <c r="J284" s="2">
        <f>SUMIFS(Ausschüttungen!D:D,Ausschüttungen!B:B,Historisch!A284)</f>
        <v>0</v>
      </c>
      <c r="K284" s="2">
        <f t="shared" si="9"/>
        <v>19.909912224176431</v>
      </c>
    </row>
    <row r="285" spans="1:11" x14ac:dyDescent="0.25">
      <c r="A285" s="2" t="s">
        <v>4174</v>
      </c>
      <c r="B285" s="2" t="s">
        <v>5</v>
      </c>
      <c r="C285" s="3">
        <v>19.926407000000001</v>
      </c>
      <c r="D285" s="3">
        <v>700000</v>
      </c>
      <c r="E285" s="3">
        <v>13948485.289999999</v>
      </c>
      <c r="F285" s="3">
        <v>80.966786999999997</v>
      </c>
      <c r="G285" s="3">
        <v>80.425928999999996</v>
      </c>
      <c r="H285" s="3"/>
      <c r="I285" s="6">
        <f t="shared" si="8"/>
        <v>1.6472994410839048E-2</v>
      </c>
      <c r="J285" s="2">
        <f>SUMIFS(Ausschüttungen!D:D,Ausschüttungen!B:B,Historisch!A285)</f>
        <v>0</v>
      </c>
      <c r="K285" s="2">
        <f t="shared" si="9"/>
        <v>20.237888096965584</v>
      </c>
    </row>
    <row r="286" spans="1:11" x14ac:dyDescent="0.25">
      <c r="A286" s="2" t="s">
        <v>4173</v>
      </c>
      <c r="B286" s="2" t="s">
        <v>5</v>
      </c>
      <c r="C286" s="3">
        <v>20.188656999999999</v>
      </c>
      <c r="D286" s="3">
        <v>700000</v>
      </c>
      <c r="E286" s="3">
        <v>14132060.41</v>
      </c>
      <c r="F286" s="3">
        <v>82.032385000000005</v>
      </c>
      <c r="G286" s="3">
        <v>81.507726000000005</v>
      </c>
      <c r="H286" s="3"/>
      <c r="I286" s="6">
        <f t="shared" si="8"/>
        <v>1.3160927607269945E-2</v>
      </c>
      <c r="J286" s="2">
        <f>SUMIFS(Ausschüttungen!D:D,Ausschüttungen!B:B,Historisch!A286)</f>
        <v>0</v>
      </c>
      <c r="K286" s="2">
        <f t="shared" si="9"/>
        <v>20.504237477133778</v>
      </c>
    </row>
    <row r="287" spans="1:11" x14ac:dyDescent="0.25">
      <c r="A287" s="2" t="s">
        <v>4172</v>
      </c>
      <c r="B287" s="2" t="s">
        <v>5</v>
      </c>
      <c r="C287" s="3">
        <v>20.110258999999999</v>
      </c>
      <c r="D287" s="3">
        <v>700000</v>
      </c>
      <c r="E287" s="3">
        <v>14077181.77</v>
      </c>
      <c r="F287" s="3">
        <v>81.713830999999999</v>
      </c>
      <c r="G287" s="3">
        <v>81.186457000000004</v>
      </c>
      <c r="H287" s="3"/>
      <c r="I287" s="6">
        <f t="shared" si="8"/>
        <v>-3.8832696994158811E-3</v>
      </c>
      <c r="J287" s="2">
        <f>SUMIFS(Ausschüttungen!D:D,Ausschüttungen!B:B,Historisch!A287)</f>
        <v>0</v>
      </c>
      <c r="K287" s="2">
        <f t="shared" si="9"/>
        <v>20.424613993029197</v>
      </c>
    </row>
    <row r="288" spans="1:11" x14ac:dyDescent="0.25">
      <c r="A288" s="2" t="s">
        <v>4171</v>
      </c>
      <c r="B288" s="2" t="s">
        <v>5</v>
      </c>
      <c r="C288" s="3">
        <v>19.863240999999999</v>
      </c>
      <c r="D288" s="3">
        <v>700000</v>
      </c>
      <c r="E288" s="3">
        <v>13904269.380000001</v>
      </c>
      <c r="F288" s="3">
        <v>81.571257000000003</v>
      </c>
      <c r="G288" s="3">
        <v>81.047302000000002</v>
      </c>
      <c r="H288" s="3"/>
      <c r="I288" s="6">
        <f t="shared" si="8"/>
        <v>-1.2283183423942967E-2</v>
      </c>
      <c r="J288" s="2">
        <f>SUMIFS(Ausschüttungen!D:D,Ausschüttungen!B:B,Historisch!A288)</f>
        <v>0.21229999999999999</v>
      </c>
      <c r="K288" s="2">
        <f t="shared" si="9"/>
        <v>20.386034712989588</v>
      </c>
    </row>
    <row r="289" spans="1:11" x14ac:dyDescent="0.25">
      <c r="A289" s="2" t="s">
        <v>4170</v>
      </c>
      <c r="B289" s="2" t="s">
        <v>5</v>
      </c>
      <c r="C289" s="3">
        <v>20.126103000000001</v>
      </c>
      <c r="D289" s="3">
        <v>700000</v>
      </c>
      <c r="E289" s="3">
        <v>14088272.789999999</v>
      </c>
      <c r="F289" s="3">
        <v>82.650737000000007</v>
      </c>
      <c r="G289" s="3">
        <v>82.131208999999998</v>
      </c>
      <c r="H289" s="3"/>
      <c r="I289" s="6">
        <f t="shared" si="8"/>
        <v>1.3233590631055669E-2</v>
      </c>
      <c r="J289" s="2">
        <f>SUMIFS(Ausschüttungen!D:D,Ausschüttungen!B:B,Historisch!A289)</f>
        <v>0</v>
      </c>
      <c r="K289" s="2">
        <f t="shared" si="9"/>
        <v>20.655815150971783</v>
      </c>
    </row>
    <row r="290" spans="1:11" x14ac:dyDescent="0.25">
      <c r="A290" s="2" t="s">
        <v>4169</v>
      </c>
      <c r="B290" s="2" t="s">
        <v>5</v>
      </c>
      <c r="C290" s="3">
        <v>20.314933</v>
      </c>
      <c r="D290" s="3">
        <v>700000</v>
      </c>
      <c r="E290" s="3">
        <v>14220453.439999999</v>
      </c>
      <c r="F290" s="3">
        <v>83.426195000000007</v>
      </c>
      <c r="G290" s="3">
        <v>82.909497000000002</v>
      </c>
      <c r="H290" s="3"/>
      <c r="I290" s="6">
        <f t="shared" si="8"/>
        <v>9.3823429205346365E-3</v>
      </c>
      <c r="J290" s="2">
        <f>SUMIFS(Ausschüttungen!D:D,Ausschüttungen!B:B,Historisch!A290)</f>
        <v>0</v>
      </c>
      <c r="K290" s="2">
        <f t="shared" si="9"/>
        <v>20.849615092021374</v>
      </c>
    </row>
    <row r="291" spans="1:11" x14ac:dyDescent="0.25">
      <c r="A291" s="2" t="s">
        <v>4168</v>
      </c>
      <c r="B291" s="2" t="s">
        <v>5</v>
      </c>
      <c r="C291" s="3">
        <v>20.159922999999999</v>
      </c>
      <c r="D291" s="3">
        <v>700000</v>
      </c>
      <c r="E291" s="3">
        <v>14111946.310000001</v>
      </c>
      <c r="F291" s="3">
        <v>82.789624000000003</v>
      </c>
      <c r="G291" s="3">
        <v>82.277467999999999</v>
      </c>
      <c r="H291" s="3"/>
      <c r="I291" s="6">
        <f t="shared" si="8"/>
        <v>-7.6303475871666304E-3</v>
      </c>
      <c r="J291" s="2">
        <f>SUMIFS(Ausschüttungen!D:D,Ausschüttungen!B:B,Historisch!A291)</f>
        <v>0</v>
      </c>
      <c r="K291" s="2">
        <f t="shared" si="9"/>
        <v>20.690525281810615</v>
      </c>
    </row>
    <row r="292" spans="1:11" x14ac:dyDescent="0.25">
      <c r="A292" s="2" t="s">
        <v>4167</v>
      </c>
      <c r="B292" s="2" t="s">
        <v>5</v>
      </c>
      <c r="C292" s="3">
        <v>20.235194</v>
      </c>
      <c r="D292" s="3">
        <v>700000</v>
      </c>
      <c r="E292" s="3">
        <v>14164636.380000001</v>
      </c>
      <c r="F292" s="3">
        <v>83.098735000000005</v>
      </c>
      <c r="G292" s="3">
        <v>82.587405000000004</v>
      </c>
      <c r="H292" s="3"/>
      <c r="I292" s="6">
        <f t="shared" si="8"/>
        <v>3.7336948161954542E-3</v>
      </c>
      <c r="J292" s="2">
        <f>SUMIFS(Ausschüttungen!D:D,Ausschüttungen!B:B,Historisch!A292)</f>
        <v>0</v>
      </c>
      <c r="K292" s="2">
        <f t="shared" si="9"/>
        <v>20.767777388799672</v>
      </c>
    </row>
    <row r="293" spans="1:11" x14ac:dyDescent="0.25">
      <c r="A293" s="2" t="s">
        <v>4166</v>
      </c>
      <c r="B293" s="2" t="s">
        <v>5</v>
      </c>
      <c r="C293" s="3">
        <v>20.229662999999999</v>
      </c>
      <c r="D293" s="3">
        <v>700000</v>
      </c>
      <c r="E293" s="3">
        <v>14160764.210000001</v>
      </c>
      <c r="F293" s="3">
        <v>83.076020999999997</v>
      </c>
      <c r="G293" s="3">
        <v>82.559329000000005</v>
      </c>
      <c r="H293" s="3"/>
      <c r="I293" s="6">
        <f t="shared" si="8"/>
        <v>-2.7333565470144539E-4</v>
      </c>
      <c r="J293" s="2">
        <f>SUMIFS(Ausschüttungen!D:D,Ausschüttungen!B:B,Historisch!A293)</f>
        <v>0</v>
      </c>
      <c r="K293" s="2">
        <f t="shared" si="9"/>
        <v>20.76210081477041</v>
      </c>
    </row>
    <row r="294" spans="1:11" x14ac:dyDescent="0.25">
      <c r="A294" s="2" t="s">
        <v>4165</v>
      </c>
      <c r="B294" s="2" t="s">
        <v>5</v>
      </c>
      <c r="C294" s="3">
        <v>20.074515000000002</v>
      </c>
      <c r="D294" s="3">
        <v>700000</v>
      </c>
      <c r="E294" s="3">
        <v>14052160.91</v>
      </c>
      <c r="F294" s="3">
        <v>82.438884000000002</v>
      </c>
      <c r="G294" s="3">
        <v>81.924719999999994</v>
      </c>
      <c r="H294" s="3"/>
      <c r="I294" s="6">
        <f t="shared" si="8"/>
        <v>-7.6693319112630665E-3</v>
      </c>
      <c r="J294" s="2">
        <f>SUMIFS(Ausschüttungen!D:D,Ausschüttungen!B:B,Historisch!A294)</f>
        <v>0</v>
      </c>
      <c r="K294" s="2">
        <f t="shared" si="9"/>
        <v>20.602869372446829</v>
      </c>
    </row>
    <row r="295" spans="1:11" x14ac:dyDescent="0.25">
      <c r="A295" s="2" t="s">
        <v>4164</v>
      </c>
      <c r="B295" s="2" t="s">
        <v>5</v>
      </c>
      <c r="C295" s="3">
        <v>20.001581999999999</v>
      </c>
      <c r="D295" s="3">
        <v>700000</v>
      </c>
      <c r="E295" s="3">
        <v>14001107.76</v>
      </c>
      <c r="F295" s="3">
        <v>82.139374000000004</v>
      </c>
      <c r="G295" s="3">
        <v>81.626075</v>
      </c>
      <c r="H295" s="3"/>
      <c r="I295" s="6">
        <f t="shared" si="8"/>
        <v>-3.6331139257911316E-3</v>
      </c>
      <c r="J295" s="2">
        <f>SUMIFS(Ausschüttungen!D:D,Ausschüttungen!B:B,Historisch!A295)</f>
        <v>0</v>
      </c>
      <c r="K295" s="2">
        <f t="shared" si="9"/>
        <v>20.528016800818538</v>
      </c>
    </row>
    <row r="296" spans="1:11" x14ac:dyDescent="0.25">
      <c r="A296" s="2" t="s">
        <v>4163</v>
      </c>
      <c r="B296" s="2" t="s">
        <v>5</v>
      </c>
      <c r="C296" s="3">
        <v>20.341981000000001</v>
      </c>
      <c r="D296" s="3">
        <v>700000</v>
      </c>
      <c r="E296" s="3">
        <v>14239386.74</v>
      </c>
      <c r="F296" s="3">
        <v>83.537271000000004</v>
      </c>
      <c r="G296" s="3">
        <v>83.031558000000004</v>
      </c>
      <c r="H296" s="3"/>
      <c r="I296" s="6">
        <f t="shared" si="8"/>
        <v>1.7018603828437229E-2</v>
      </c>
      <c r="J296" s="2">
        <f>SUMIFS(Ausschüttungen!D:D,Ausschüttungen!B:B,Historisch!A296)</f>
        <v>0</v>
      </c>
      <c r="K296" s="2">
        <f t="shared" si="9"/>
        <v>20.877374986135173</v>
      </c>
    </row>
    <row r="297" spans="1:11" x14ac:dyDescent="0.25">
      <c r="A297" s="2" t="s">
        <v>4162</v>
      </c>
      <c r="B297" s="2" t="s">
        <v>5</v>
      </c>
      <c r="C297" s="3">
        <v>20.374407999999999</v>
      </c>
      <c r="D297" s="3">
        <v>700000</v>
      </c>
      <c r="E297" s="3">
        <v>14262085.720000001</v>
      </c>
      <c r="F297" s="3">
        <v>83.670437000000007</v>
      </c>
      <c r="G297" s="3">
        <v>83.167192</v>
      </c>
      <c r="H297" s="3"/>
      <c r="I297" s="6">
        <f t="shared" si="8"/>
        <v>1.5940925320891974E-3</v>
      </c>
      <c r="J297" s="2">
        <f>SUMIFS(Ausschüttungen!D:D,Ausschüttungen!B:B,Historisch!A297)</f>
        <v>0</v>
      </c>
      <c r="K297" s="2">
        <f t="shared" si="9"/>
        <v>20.910655453690197</v>
      </c>
    </row>
    <row r="298" spans="1:11" x14ac:dyDescent="0.25">
      <c r="A298" s="2" t="s">
        <v>4161</v>
      </c>
      <c r="B298" s="2" t="s">
        <v>5</v>
      </c>
      <c r="C298" s="3">
        <v>20.326402000000002</v>
      </c>
      <c r="D298" s="3">
        <v>700000</v>
      </c>
      <c r="E298" s="3">
        <v>14228481.58</v>
      </c>
      <c r="F298" s="3">
        <v>83.473293999999996</v>
      </c>
      <c r="G298" s="3">
        <v>82.971272999999997</v>
      </c>
      <c r="H298" s="3"/>
      <c r="I298" s="6">
        <f t="shared" si="8"/>
        <v>-2.3561911590264106E-3</v>
      </c>
      <c r="J298" s="2">
        <f>SUMIFS(Ausschüttungen!D:D,Ausschüttungen!B:B,Historisch!A298)</f>
        <v>0</v>
      </c>
      <c r="K298" s="2">
        <f t="shared" si="9"/>
        <v>20.861385952180765</v>
      </c>
    </row>
    <row r="299" spans="1:11" x14ac:dyDescent="0.25">
      <c r="A299" s="2" t="s">
        <v>4160</v>
      </c>
      <c r="B299" s="2" t="s">
        <v>5</v>
      </c>
      <c r="C299" s="3">
        <v>20.550229000000002</v>
      </c>
      <c r="D299" s="3">
        <v>700000</v>
      </c>
      <c r="E299" s="3">
        <v>14385160.67</v>
      </c>
      <c r="F299" s="3">
        <v>84.392471999999998</v>
      </c>
      <c r="G299" s="3">
        <v>83.893006999999997</v>
      </c>
      <c r="H299" s="3"/>
      <c r="I299" s="6">
        <f t="shared" si="8"/>
        <v>1.1011638951153202E-2</v>
      </c>
      <c r="J299" s="2">
        <f>SUMIFS(Ausschüttungen!D:D,Ausschüttungen!B:B,Historisch!A299)</f>
        <v>0</v>
      </c>
      <c r="K299" s="2">
        <f t="shared" si="9"/>
        <v>21.091104002306839</v>
      </c>
    </row>
    <row r="300" spans="1:11" x14ac:dyDescent="0.25">
      <c r="A300" s="2" t="s">
        <v>4159</v>
      </c>
      <c r="B300" s="2" t="s">
        <v>5</v>
      </c>
      <c r="C300" s="3">
        <v>20.391088</v>
      </c>
      <c r="D300" s="3">
        <v>700000</v>
      </c>
      <c r="E300" s="3">
        <v>14273761.6</v>
      </c>
      <c r="F300" s="3">
        <v>83.738935999999995</v>
      </c>
      <c r="G300" s="3">
        <v>83.239783000000003</v>
      </c>
      <c r="H300" s="3"/>
      <c r="I300" s="6">
        <f t="shared" si="8"/>
        <v>-7.7440012955574122E-3</v>
      </c>
      <c r="J300" s="2">
        <f>SUMIFS(Ausschüttungen!D:D,Ausschüttungen!B:B,Historisch!A300)</f>
        <v>0</v>
      </c>
      <c r="K300" s="2">
        <f t="shared" si="9"/>
        <v>20.927774465588239</v>
      </c>
    </row>
    <row r="301" spans="1:11" x14ac:dyDescent="0.25">
      <c r="A301" s="2" t="s">
        <v>4158</v>
      </c>
      <c r="B301" s="2" t="s">
        <v>5</v>
      </c>
      <c r="C301" s="3">
        <v>20.440899000000002</v>
      </c>
      <c r="D301" s="3">
        <v>700000</v>
      </c>
      <c r="E301" s="3">
        <v>14308629.68</v>
      </c>
      <c r="F301" s="3">
        <v>83.943492000000006</v>
      </c>
      <c r="G301" s="3">
        <v>83.397219000000007</v>
      </c>
      <c r="H301" s="3"/>
      <c r="I301" s="6">
        <f t="shared" si="8"/>
        <v>2.4427828470947599E-3</v>
      </c>
      <c r="J301" s="2">
        <f>SUMIFS(Ausschüttungen!D:D,Ausschüttungen!B:B,Historisch!A301)</f>
        <v>0</v>
      </c>
      <c r="K301" s="2">
        <f t="shared" si="9"/>
        <v>20.978896474080646</v>
      </c>
    </row>
    <row r="302" spans="1:11" x14ac:dyDescent="0.25">
      <c r="A302" s="2" t="s">
        <v>4157</v>
      </c>
      <c r="B302" s="2" t="s">
        <v>5</v>
      </c>
      <c r="C302" s="3">
        <v>20.248124000000001</v>
      </c>
      <c r="D302" s="3">
        <v>700000</v>
      </c>
      <c r="E302" s="3">
        <v>14173687.119999999</v>
      </c>
      <c r="F302" s="3">
        <v>83.151833999999994</v>
      </c>
      <c r="G302" s="3">
        <v>82.606675999999993</v>
      </c>
      <c r="H302" s="3"/>
      <c r="I302" s="6">
        <f t="shared" si="8"/>
        <v>-9.4308474397335473E-3</v>
      </c>
      <c r="J302" s="2">
        <f>SUMIFS(Ausschüttungen!D:D,Ausschüttungen!B:B,Historisch!A302)</f>
        <v>0</v>
      </c>
      <c r="K302" s="2">
        <f t="shared" si="9"/>
        <v>20.781047701979627</v>
      </c>
    </row>
    <row r="303" spans="1:11" x14ac:dyDescent="0.25">
      <c r="A303" s="2" t="s">
        <v>4156</v>
      </c>
      <c r="B303" s="2" t="s">
        <v>5</v>
      </c>
      <c r="C303" s="3">
        <v>19.97034</v>
      </c>
      <c r="D303" s="3">
        <v>700000</v>
      </c>
      <c r="E303" s="3">
        <v>13979238.380000001</v>
      </c>
      <c r="F303" s="3">
        <v>82.011073999999994</v>
      </c>
      <c r="G303" s="3">
        <v>81.463374000000002</v>
      </c>
      <c r="H303" s="3"/>
      <c r="I303" s="6">
        <f t="shared" si="8"/>
        <v>-1.3718999350260774E-2</v>
      </c>
      <c r="J303" s="2">
        <f>SUMIFS(Ausschüttungen!D:D,Ausschüttungen!B:B,Historisch!A303)</f>
        <v>0</v>
      </c>
      <c r="K303" s="2">
        <f t="shared" si="9"/>
        <v>20.495952522058431</v>
      </c>
    </row>
    <row r="304" spans="1:11" x14ac:dyDescent="0.25">
      <c r="A304" s="2" t="s">
        <v>4155</v>
      </c>
      <c r="B304" s="2" t="s">
        <v>5</v>
      </c>
      <c r="C304" s="3">
        <v>20.047335</v>
      </c>
      <c r="D304" s="3">
        <v>700000</v>
      </c>
      <c r="E304" s="3">
        <v>14033134.699999999</v>
      </c>
      <c r="F304" s="3">
        <v>82.327264999999997</v>
      </c>
      <c r="G304" s="3">
        <v>81.779612</v>
      </c>
      <c r="H304" s="3"/>
      <c r="I304" s="6">
        <f t="shared" si="8"/>
        <v>3.8554676585376146E-3</v>
      </c>
      <c r="J304" s="2">
        <f>SUMIFS(Ausschüttungen!D:D,Ausschüttungen!B:B,Historisch!A304)</f>
        <v>0</v>
      </c>
      <c r="K304" s="2">
        <f t="shared" si="9"/>
        <v>20.574974004138149</v>
      </c>
    </row>
    <row r="305" spans="1:11" x14ac:dyDescent="0.25">
      <c r="A305" s="2" t="s">
        <v>4154</v>
      </c>
      <c r="B305" s="2" t="s">
        <v>5</v>
      </c>
      <c r="C305" s="3">
        <v>19.744539</v>
      </c>
      <c r="D305" s="3">
        <v>700000</v>
      </c>
      <c r="E305" s="3">
        <v>13821177.560000001</v>
      </c>
      <c r="F305" s="3">
        <v>81.083789999999993</v>
      </c>
      <c r="G305" s="3">
        <v>80.536421000000004</v>
      </c>
      <c r="H305" s="3"/>
      <c r="I305" s="6">
        <f t="shared" si="8"/>
        <v>-1.5104052483783992E-2</v>
      </c>
      <c r="J305" s="2">
        <f>SUMIFS(Ausschüttungen!D:D,Ausschüttungen!B:B,Historisch!A305)</f>
        <v>0</v>
      </c>
      <c r="K305" s="2">
        <f t="shared" si="9"/>
        <v>20.264208516927155</v>
      </c>
    </row>
    <row r="306" spans="1:11" x14ac:dyDescent="0.25">
      <c r="A306" s="2" t="s">
        <v>4153</v>
      </c>
      <c r="B306" s="2" t="s">
        <v>5</v>
      </c>
      <c r="C306" s="3">
        <v>19.747081000000001</v>
      </c>
      <c r="D306" s="3">
        <v>700000</v>
      </c>
      <c r="E306" s="3">
        <v>13822957.07</v>
      </c>
      <c r="F306" s="3">
        <v>81.094228999999999</v>
      </c>
      <c r="G306" s="3">
        <v>80.552243000000004</v>
      </c>
      <c r="H306" s="3"/>
      <c r="I306" s="6">
        <f t="shared" si="8"/>
        <v>1.2874445941735146E-4</v>
      </c>
      <c r="J306" s="2">
        <f>SUMIFS(Ausschüttungen!D:D,Ausschüttungen!B:B,Historisch!A306)</f>
        <v>0</v>
      </c>
      <c r="K306" s="2">
        <f t="shared" si="9"/>
        <v>20.266817421498189</v>
      </c>
    </row>
    <row r="307" spans="1:11" x14ac:dyDescent="0.25">
      <c r="A307" s="2" t="s">
        <v>4152</v>
      </c>
      <c r="B307" s="2" t="s">
        <v>5</v>
      </c>
      <c r="C307" s="3">
        <v>19.847304000000001</v>
      </c>
      <c r="D307" s="3">
        <v>700000</v>
      </c>
      <c r="E307" s="3">
        <v>13893113.189999999</v>
      </c>
      <c r="F307" s="3">
        <v>81.505808999999999</v>
      </c>
      <c r="G307" s="3">
        <v>80.967825000000005</v>
      </c>
      <c r="H307" s="3"/>
      <c r="I307" s="6">
        <f t="shared" si="8"/>
        <v>5.075332399760768E-3</v>
      </c>
      <c r="J307" s="2">
        <f>SUMIFS(Ausschüttungen!D:D,Ausschüttungen!B:B,Historisch!A307)</f>
        <v>0</v>
      </c>
      <c r="K307" s="2">
        <f t="shared" si="9"/>
        <v>20.369678256597556</v>
      </c>
    </row>
    <row r="308" spans="1:11" x14ac:dyDescent="0.25">
      <c r="A308" s="2" t="s">
        <v>4151</v>
      </c>
      <c r="B308" s="2" t="s">
        <v>5</v>
      </c>
      <c r="C308" s="3">
        <v>19.776503999999999</v>
      </c>
      <c r="D308" s="3">
        <v>700000</v>
      </c>
      <c r="E308" s="3">
        <v>13843552.970000001</v>
      </c>
      <c r="F308" s="3">
        <v>81.215058999999997</v>
      </c>
      <c r="G308" s="3">
        <v>80.665723999999997</v>
      </c>
      <c r="H308" s="3"/>
      <c r="I308" s="6">
        <f t="shared" si="8"/>
        <v>-3.567235126745727E-3</v>
      </c>
      <c r="J308" s="2">
        <f>SUMIFS(Ausschüttungen!D:D,Ausschüttungen!B:B,Historisch!A308)</f>
        <v>0</v>
      </c>
      <c r="K308" s="2">
        <f t="shared" si="9"/>
        <v>20.297014824800112</v>
      </c>
    </row>
    <row r="309" spans="1:11" x14ac:dyDescent="0.25">
      <c r="A309" s="2" t="s">
        <v>4150</v>
      </c>
      <c r="B309" s="2" t="s">
        <v>5</v>
      </c>
      <c r="C309" s="3">
        <v>19.872143000000001</v>
      </c>
      <c r="D309" s="3">
        <v>700000</v>
      </c>
      <c r="E309" s="3">
        <v>13910500.66</v>
      </c>
      <c r="F309" s="3">
        <v>81.607814000000005</v>
      </c>
      <c r="G309" s="3">
        <v>81.063505000000006</v>
      </c>
      <c r="H309" s="3"/>
      <c r="I309" s="6">
        <f t="shared" si="8"/>
        <v>4.8359912348512335E-3</v>
      </c>
      <c r="J309" s="2">
        <f>SUMIFS(Ausschüttungen!D:D,Ausschüttungen!B:B,Historisch!A309)</f>
        <v>0</v>
      </c>
      <c r="K309" s="2">
        <f t="shared" si="9"/>
        <v>20.395171010586491</v>
      </c>
    </row>
    <row r="310" spans="1:11" x14ac:dyDescent="0.25">
      <c r="A310" s="2" t="s">
        <v>4149</v>
      </c>
      <c r="B310" s="2" t="s">
        <v>5</v>
      </c>
      <c r="C310" s="3">
        <v>19.933748000000001</v>
      </c>
      <c r="D310" s="3">
        <v>700000</v>
      </c>
      <c r="E310" s="3">
        <v>13953623.99</v>
      </c>
      <c r="F310" s="3">
        <v>81.860804000000002</v>
      </c>
      <c r="G310" s="3">
        <v>81.319569999999999</v>
      </c>
      <c r="H310" s="3"/>
      <c r="I310" s="6">
        <f t="shared" si="8"/>
        <v>3.1000682714490413E-3</v>
      </c>
      <c r="J310" s="2">
        <f>SUMIFS(Ausschüttungen!D:D,Ausschüttungen!B:B,Historisch!A310)</f>
        <v>0</v>
      </c>
      <c r="K310" s="2">
        <f t="shared" si="9"/>
        <v>20.458397433127189</v>
      </c>
    </row>
    <row r="311" spans="1:11" x14ac:dyDescent="0.25">
      <c r="A311" s="2" t="s">
        <v>4148</v>
      </c>
      <c r="B311" s="2" t="s">
        <v>5</v>
      </c>
      <c r="C311" s="3">
        <v>19.828355999999999</v>
      </c>
      <c r="D311" s="3">
        <v>700000</v>
      </c>
      <c r="E311" s="3">
        <v>13879849.67</v>
      </c>
      <c r="F311" s="3">
        <v>81.427995999999993</v>
      </c>
      <c r="G311" s="3">
        <v>80.890309999999999</v>
      </c>
      <c r="H311" s="3"/>
      <c r="I311" s="6">
        <f t="shared" si="8"/>
        <v>-5.287114094148393E-3</v>
      </c>
      <c r="J311" s="2">
        <f>SUMIFS(Ausschüttungen!D:D,Ausschüttungen!B:B,Historisch!A311)</f>
        <v>0</v>
      </c>
      <c r="K311" s="2">
        <f t="shared" si="9"/>
        <v>20.350231551714813</v>
      </c>
    </row>
    <row r="312" spans="1:11" x14ac:dyDescent="0.25">
      <c r="A312" s="2" t="s">
        <v>4147</v>
      </c>
      <c r="B312" s="2" t="s">
        <v>5</v>
      </c>
      <c r="C312" s="3">
        <v>19.727298000000001</v>
      </c>
      <c r="D312" s="3">
        <v>700000</v>
      </c>
      <c r="E312" s="3">
        <v>13809108.74</v>
      </c>
      <c r="F312" s="3">
        <v>81.012986999999995</v>
      </c>
      <c r="G312" s="3">
        <v>80.476248999999996</v>
      </c>
      <c r="H312" s="3"/>
      <c r="I312" s="6">
        <f t="shared" si="8"/>
        <v>-5.0966403871303134E-3</v>
      </c>
      <c r="J312" s="2">
        <f>SUMIFS(Ausschüttungen!D:D,Ausschüttungen!B:B,Historisch!A312)</f>
        <v>0</v>
      </c>
      <c r="K312" s="2">
        <f t="shared" si="9"/>
        <v>20.246513739700891</v>
      </c>
    </row>
    <row r="313" spans="1:11" x14ac:dyDescent="0.25">
      <c r="A313" s="2" t="s">
        <v>4146</v>
      </c>
      <c r="B313" s="2" t="s">
        <v>5</v>
      </c>
      <c r="C313" s="3">
        <v>19.718975</v>
      </c>
      <c r="D313" s="3">
        <v>700000</v>
      </c>
      <c r="E313" s="3">
        <v>13803282.93</v>
      </c>
      <c r="F313" s="3">
        <v>80.978808000000001</v>
      </c>
      <c r="G313" s="3">
        <v>80.442588000000001</v>
      </c>
      <c r="H313" s="3"/>
      <c r="I313" s="6">
        <f t="shared" si="8"/>
        <v>-4.2190268530439834E-4</v>
      </c>
      <c r="J313" s="2">
        <f>SUMIFS(Ausschüttungen!D:D,Ausschüttungen!B:B,Historisch!A313)</f>
        <v>0</v>
      </c>
      <c r="K313" s="2">
        <f t="shared" si="9"/>
        <v>20.23797168118606</v>
      </c>
    </row>
    <row r="314" spans="1:11" x14ac:dyDescent="0.25">
      <c r="A314" s="2" t="s">
        <v>4145</v>
      </c>
      <c r="B314" s="2" t="s">
        <v>5</v>
      </c>
      <c r="C314" s="3">
        <v>19.82113</v>
      </c>
      <c r="D314" s="3">
        <v>700000</v>
      </c>
      <c r="E314" s="3">
        <v>13874791.6</v>
      </c>
      <c r="F314" s="3">
        <v>81.398321999999993</v>
      </c>
      <c r="G314" s="3">
        <v>80.873446000000001</v>
      </c>
      <c r="H314" s="3"/>
      <c r="I314" s="6">
        <f t="shared" si="8"/>
        <v>5.1805431063227658E-3</v>
      </c>
      <c r="J314" s="2">
        <f>SUMIFS(Ausschüttungen!D:D,Ausschüttungen!B:B,Historisch!A314)</f>
        <v>0</v>
      </c>
      <c r="K314" s="2">
        <f t="shared" si="9"/>
        <v>20.342815365864983</v>
      </c>
    </row>
    <row r="315" spans="1:11" x14ac:dyDescent="0.25">
      <c r="A315" s="2" t="s">
        <v>4144</v>
      </c>
      <c r="B315" s="2" t="s">
        <v>5</v>
      </c>
      <c r="C315" s="3">
        <v>19.447037000000002</v>
      </c>
      <c r="D315" s="3">
        <v>700000</v>
      </c>
      <c r="E315" s="3">
        <v>13612925.949999999</v>
      </c>
      <c r="F315" s="3">
        <v>79.862054999999998</v>
      </c>
      <c r="G315" s="3">
        <v>79.320418000000004</v>
      </c>
      <c r="H315" s="3"/>
      <c r="I315" s="6">
        <f t="shared" si="8"/>
        <v>-1.8873444652247273E-2</v>
      </c>
      <c r="J315" s="2">
        <f>SUMIFS(Ausschüttungen!D:D,Ausschüttungen!B:B,Historisch!A315)</f>
        <v>0</v>
      </c>
      <c r="K315" s="2">
        <f t="shared" si="9"/>
        <v>19.958876365986445</v>
      </c>
    </row>
    <row r="316" spans="1:11" x14ac:dyDescent="0.25">
      <c r="A316" s="2" t="s">
        <v>4143</v>
      </c>
      <c r="B316" s="2" t="s">
        <v>5</v>
      </c>
      <c r="C316" s="3">
        <v>19.090468000000001</v>
      </c>
      <c r="D316" s="3">
        <v>700000</v>
      </c>
      <c r="E316" s="3">
        <v>13363327.92</v>
      </c>
      <c r="F316" s="3">
        <v>78.397752999999994</v>
      </c>
      <c r="G316" s="3">
        <v>77.860478000000001</v>
      </c>
      <c r="H316" s="3"/>
      <c r="I316" s="6">
        <f t="shared" si="8"/>
        <v>-1.8335389602025298E-2</v>
      </c>
      <c r="J316" s="2">
        <f>SUMIFS(Ausschüttungen!D:D,Ausschüttungen!B:B,Historisch!A316)</f>
        <v>0</v>
      </c>
      <c r="K316" s="2">
        <f t="shared" si="9"/>
        <v>19.592922591797429</v>
      </c>
    </row>
    <row r="317" spans="1:11" x14ac:dyDescent="0.25">
      <c r="A317" s="2" t="s">
        <v>4142</v>
      </c>
      <c r="B317" s="2" t="s">
        <v>5</v>
      </c>
      <c r="C317" s="3">
        <v>18.897214999999999</v>
      </c>
      <c r="D317" s="3">
        <v>700000</v>
      </c>
      <c r="E317" s="3">
        <v>13228050.66</v>
      </c>
      <c r="F317" s="3">
        <v>77.604132000000007</v>
      </c>
      <c r="G317" s="3">
        <v>77.071082000000004</v>
      </c>
      <c r="H317" s="3"/>
      <c r="I317" s="6">
        <f t="shared" si="8"/>
        <v>-1.012301008021399E-2</v>
      </c>
      <c r="J317" s="2">
        <f>SUMIFS(Ausschüttungen!D:D,Ausschüttungen!B:B,Historisch!A317)</f>
        <v>0</v>
      </c>
      <c r="K317" s="2">
        <f t="shared" si="9"/>
        <v>19.394583238899809</v>
      </c>
    </row>
    <row r="318" spans="1:11" x14ac:dyDescent="0.25">
      <c r="A318" s="2" t="s">
        <v>4141</v>
      </c>
      <c r="B318" s="2" t="s">
        <v>5</v>
      </c>
      <c r="C318" s="3">
        <v>18.423870999999998</v>
      </c>
      <c r="D318" s="3">
        <v>700000</v>
      </c>
      <c r="E318" s="3">
        <v>12896709.880000001</v>
      </c>
      <c r="F318" s="3">
        <v>75.660276999999994</v>
      </c>
      <c r="G318" s="3">
        <v>75.082250999999999</v>
      </c>
      <c r="H318" s="3"/>
      <c r="I318" s="6">
        <f t="shared" si="8"/>
        <v>-2.5048347071248367E-2</v>
      </c>
      <c r="J318" s="2">
        <f>SUMIFS(Ausschüttungen!D:D,Ausschüttungen!B:B,Historisch!A318)</f>
        <v>0</v>
      </c>
      <c r="K318" s="2">
        <f t="shared" si="9"/>
        <v>18.90878098662963</v>
      </c>
    </row>
    <row r="319" spans="1:11" x14ac:dyDescent="0.25">
      <c r="A319" s="2" t="s">
        <v>4140</v>
      </c>
      <c r="B319" s="2" t="s">
        <v>5</v>
      </c>
      <c r="C319" s="3">
        <v>18.35605</v>
      </c>
      <c r="D319" s="3">
        <v>700000</v>
      </c>
      <c r="E319" s="3">
        <v>12849235.08</v>
      </c>
      <c r="F319" s="3">
        <v>75.38176</v>
      </c>
      <c r="G319" s="3">
        <v>74.791741999999999</v>
      </c>
      <c r="H319" s="3"/>
      <c r="I319" s="6">
        <f t="shared" si="8"/>
        <v>-3.6811482234107018E-3</v>
      </c>
      <c r="J319" s="2">
        <f>SUMIFS(Ausschüttungen!D:D,Ausschüttungen!B:B,Historisch!A319)</f>
        <v>0</v>
      </c>
      <c r="K319" s="2">
        <f t="shared" si="9"/>
        <v>18.839174961093835</v>
      </c>
    </row>
    <row r="320" spans="1:11" x14ac:dyDescent="0.25">
      <c r="A320" s="2" t="s">
        <v>4139</v>
      </c>
      <c r="B320" s="2" t="s">
        <v>5</v>
      </c>
      <c r="C320" s="3">
        <v>18.493475</v>
      </c>
      <c r="D320" s="3">
        <v>700000</v>
      </c>
      <c r="E320" s="3">
        <v>12945432.74</v>
      </c>
      <c r="F320" s="3">
        <v>75.946116000000004</v>
      </c>
      <c r="G320" s="3">
        <v>75.365984999999995</v>
      </c>
      <c r="H320" s="3"/>
      <c r="I320" s="6">
        <f t="shared" si="8"/>
        <v>7.4866324726725608E-3</v>
      </c>
      <c r="J320" s="2">
        <f>SUMIFS(Ausschüttungen!D:D,Ausschüttungen!B:B,Historisch!A320)</f>
        <v>0</v>
      </c>
      <c r="K320" s="2">
        <f t="shared" si="9"/>
        <v>18.98021694011592</v>
      </c>
    </row>
    <row r="321" spans="1:11" x14ac:dyDescent="0.25">
      <c r="A321" s="2" t="s">
        <v>4138</v>
      </c>
      <c r="B321" s="2" t="s">
        <v>5</v>
      </c>
      <c r="C321" s="3">
        <v>18.577569</v>
      </c>
      <c r="D321" s="3">
        <v>700000</v>
      </c>
      <c r="E321" s="3">
        <v>13004298.560000001</v>
      </c>
      <c r="F321" s="3">
        <v>76.291460000000001</v>
      </c>
      <c r="G321" s="3">
        <v>75.716147000000007</v>
      </c>
      <c r="H321" s="3"/>
      <c r="I321" s="6">
        <f t="shared" si="8"/>
        <v>4.5472254403242651E-3</v>
      </c>
      <c r="J321" s="2">
        <f>SUMIFS(Ausschüttungen!D:D,Ausschüttungen!B:B,Historisch!A321)</f>
        <v>0</v>
      </c>
      <c r="K321" s="2">
        <f t="shared" si="9"/>
        <v>19.066524265448887</v>
      </c>
    </row>
    <row r="322" spans="1:11" x14ac:dyDescent="0.25">
      <c r="A322" s="2" t="s">
        <v>4137</v>
      </c>
      <c r="B322" s="2" t="s">
        <v>5</v>
      </c>
      <c r="C322" s="3">
        <v>18.476247000000001</v>
      </c>
      <c r="D322" s="3">
        <v>700000</v>
      </c>
      <c r="E322" s="3">
        <v>12933373.49</v>
      </c>
      <c r="F322" s="3">
        <v>75.875366</v>
      </c>
      <c r="G322" s="3">
        <v>75.279606000000001</v>
      </c>
      <c r="H322" s="3"/>
      <c r="I322" s="6">
        <f t="shared" si="8"/>
        <v>-5.4539966989222144E-3</v>
      </c>
      <c r="J322" s="2">
        <f>SUMIFS(Ausschüttungen!D:D,Ausschüttungen!B:B,Historisch!A322)</f>
        <v>0</v>
      </c>
      <c r="K322" s="2">
        <f t="shared" si="9"/>
        <v>18.96253550504521</v>
      </c>
    </row>
    <row r="323" spans="1:11" x14ac:dyDescent="0.25">
      <c r="A323" s="2" t="s">
        <v>4136</v>
      </c>
      <c r="B323" s="2" t="s">
        <v>5</v>
      </c>
      <c r="C323" s="3">
        <v>18.298949</v>
      </c>
      <c r="D323" s="3">
        <v>700000</v>
      </c>
      <c r="E323" s="3">
        <v>12809264.65</v>
      </c>
      <c r="F323" s="3">
        <v>75.147266999999999</v>
      </c>
      <c r="G323" s="3">
        <v>74.549740999999997</v>
      </c>
      <c r="H323" s="3"/>
      <c r="I323" s="6">
        <f t="shared" ref="I323:I386" si="10">C323/C322-1</f>
        <v>-9.5959964163717659E-3</v>
      </c>
      <c r="J323" s="2">
        <f>SUMIFS(Ausschüttungen!D:D,Ausschüttungen!B:B,Historisch!A323)</f>
        <v>0</v>
      </c>
      <c r="K323" s="2">
        <f t="shared" ref="K323:K386" si="11">K322*(1+I323)+J323</f>
        <v>18.780571082293473</v>
      </c>
    </row>
    <row r="324" spans="1:11" x14ac:dyDescent="0.25">
      <c r="A324" s="2" t="s">
        <v>4135</v>
      </c>
      <c r="B324" s="2" t="s">
        <v>5</v>
      </c>
      <c r="C324" s="3">
        <v>18.25684</v>
      </c>
      <c r="D324" s="3">
        <v>700000</v>
      </c>
      <c r="E324" s="3">
        <v>12779788.1</v>
      </c>
      <c r="F324" s="3">
        <v>74.974339999999998</v>
      </c>
      <c r="G324" s="3">
        <v>74.365750000000006</v>
      </c>
      <c r="H324" s="3"/>
      <c r="I324" s="6">
        <f t="shared" si="10"/>
        <v>-2.301170411481035E-3</v>
      </c>
      <c r="J324" s="2">
        <f>SUMIFS(Ausschüttungen!D:D,Ausschüttungen!B:B,Historisch!A324)</f>
        <v>0</v>
      </c>
      <c r="K324" s="2">
        <f t="shared" si="11"/>
        <v>18.737353787808182</v>
      </c>
    </row>
    <row r="325" spans="1:11" x14ac:dyDescent="0.25">
      <c r="A325" s="2" t="s">
        <v>4134</v>
      </c>
      <c r="B325" s="2" t="s">
        <v>5</v>
      </c>
      <c r="C325" s="3">
        <v>18.060327000000001</v>
      </c>
      <c r="D325" s="3">
        <v>700000</v>
      </c>
      <c r="E325" s="3">
        <v>12642229.439999999</v>
      </c>
      <c r="F325" s="3">
        <v>74.167331000000004</v>
      </c>
      <c r="G325" s="3">
        <v>73.557860000000005</v>
      </c>
      <c r="H325" s="3"/>
      <c r="I325" s="6">
        <f t="shared" si="10"/>
        <v>-1.0763801402652318E-2</v>
      </c>
      <c r="J325" s="2">
        <f>SUMIFS(Ausschüttungen!D:D,Ausschüttungen!B:B,Historisch!A325)</f>
        <v>0</v>
      </c>
      <c r="K325" s="2">
        <f t="shared" si="11"/>
        <v>18.535668632824979</v>
      </c>
    </row>
    <row r="326" spans="1:11" x14ac:dyDescent="0.25">
      <c r="A326" s="2" t="s">
        <v>4133</v>
      </c>
      <c r="B326" s="2" t="s">
        <v>5</v>
      </c>
      <c r="C326" s="3">
        <v>17.732997999999998</v>
      </c>
      <c r="D326" s="3">
        <v>700000</v>
      </c>
      <c r="E326" s="3">
        <v>12413098.83</v>
      </c>
      <c r="F326" s="3">
        <v>72.823106999999993</v>
      </c>
      <c r="G326" s="3">
        <v>72.184281999999996</v>
      </c>
      <c r="H326" s="3"/>
      <c r="I326" s="6">
        <f t="shared" si="10"/>
        <v>-1.8124201184175792E-2</v>
      </c>
      <c r="J326" s="2">
        <f>SUMIFS(Ausschüttungen!D:D,Ausschüttungen!B:B,Historisch!A326)</f>
        <v>0</v>
      </c>
      <c r="K326" s="2">
        <f t="shared" si="11"/>
        <v>18.199724445440442</v>
      </c>
    </row>
    <row r="327" spans="1:11" x14ac:dyDescent="0.25">
      <c r="A327" s="2" t="s">
        <v>4132</v>
      </c>
      <c r="B327" s="2" t="s">
        <v>5</v>
      </c>
      <c r="C327" s="3">
        <v>17.713350999999999</v>
      </c>
      <c r="D327" s="3">
        <v>700000</v>
      </c>
      <c r="E327" s="3">
        <v>12399346.25</v>
      </c>
      <c r="F327" s="3">
        <v>72.742424</v>
      </c>
      <c r="G327" s="3">
        <v>72.134321999999997</v>
      </c>
      <c r="H327" s="3"/>
      <c r="I327" s="6">
        <f t="shared" si="10"/>
        <v>-1.1079344846257611E-3</v>
      </c>
      <c r="J327" s="2">
        <f>SUMIFS(Ausschüttungen!D:D,Ausschüttungen!B:B,Historisch!A327)</f>
        <v>0</v>
      </c>
      <c r="K327" s="2">
        <f t="shared" si="11"/>
        <v>18.179560343116652</v>
      </c>
    </row>
    <row r="328" spans="1:11" x14ac:dyDescent="0.25">
      <c r="A328" s="2" t="s">
        <v>4131</v>
      </c>
      <c r="B328" s="2" t="s">
        <v>5</v>
      </c>
      <c r="C328" s="3">
        <v>18.020546</v>
      </c>
      <c r="D328" s="3">
        <v>700000</v>
      </c>
      <c r="E328" s="3">
        <v>12614382.43</v>
      </c>
      <c r="F328" s="3">
        <v>74.003964999999994</v>
      </c>
      <c r="G328" s="3">
        <v>73.412450000000007</v>
      </c>
      <c r="H328" s="3"/>
      <c r="I328" s="6">
        <f t="shared" si="10"/>
        <v>1.7342568326004448E-2</v>
      </c>
      <c r="J328" s="2">
        <f>SUMIFS(Ausschüttungen!D:D,Ausschüttungen!B:B,Historisch!A328)</f>
        <v>0</v>
      </c>
      <c r="K328" s="2">
        <f t="shared" si="11"/>
        <v>18.494840610503875</v>
      </c>
    </row>
    <row r="329" spans="1:11" x14ac:dyDescent="0.25">
      <c r="A329" s="2" t="s">
        <v>4130</v>
      </c>
      <c r="B329" s="2" t="s">
        <v>5</v>
      </c>
      <c r="C329" s="3">
        <v>17.640989999999999</v>
      </c>
      <c r="D329" s="3">
        <v>700000</v>
      </c>
      <c r="E329" s="3">
        <v>12348693.52</v>
      </c>
      <c r="F329" s="3">
        <v>72.445262999999997</v>
      </c>
      <c r="G329" s="3">
        <v>71.814189999999996</v>
      </c>
      <c r="H329" s="3"/>
      <c r="I329" s="6">
        <f t="shared" si="10"/>
        <v>-2.1062402881688591E-2</v>
      </c>
      <c r="J329" s="2">
        <f>SUMIFS(Ausschüttungen!D:D,Ausschüttungen!B:B,Historisch!A329)</f>
        <v>0</v>
      </c>
      <c r="K329" s="2">
        <f t="shared" si="11"/>
        <v>18.105294826332827</v>
      </c>
    </row>
    <row r="330" spans="1:11" x14ac:dyDescent="0.25">
      <c r="A330" s="2" t="s">
        <v>4129</v>
      </c>
      <c r="B330" s="2" t="s">
        <v>5</v>
      </c>
      <c r="C330" s="3">
        <v>17.475642000000001</v>
      </c>
      <c r="D330" s="3">
        <v>700000</v>
      </c>
      <c r="E330" s="3">
        <v>12232949.6</v>
      </c>
      <c r="F330" s="3">
        <v>71.766238000000001</v>
      </c>
      <c r="G330" s="3">
        <v>71.134285000000006</v>
      </c>
      <c r="H330" s="3"/>
      <c r="I330" s="6">
        <f t="shared" si="10"/>
        <v>-9.372943355219765E-3</v>
      </c>
      <c r="J330" s="2">
        <f>SUMIFS(Ausschüttungen!D:D,Ausschüttungen!B:B,Historisch!A330)</f>
        <v>0</v>
      </c>
      <c r="K330" s="2">
        <f t="shared" si="11"/>
        <v>17.935594923496055</v>
      </c>
    </row>
    <row r="331" spans="1:11" x14ac:dyDescent="0.25">
      <c r="A331" s="2" t="s">
        <v>4128</v>
      </c>
      <c r="B331" s="2" t="s">
        <v>5</v>
      </c>
      <c r="C331" s="3">
        <v>17.170952</v>
      </c>
      <c r="D331" s="3">
        <v>700000</v>
      </c>
      <c r="E331" s="3">
        <v>12019666.439999999</v>
      </c>
      <c r="F331" s="3">
        <v>70.514984999999996</v>
      </c>
      <c r="G331" s="3">
        <v>69.903092000000001</v>
      </c>
      <c r="H331" s="3"/>
      <c r="I331" s="6">
        <f t="shared" si="10"/>
        <v>-1.7435124844054406E-2</v>
      </c>
      <c r="J331" s="2">
        <f>SUMIFS(Ausschüttungen!D:D,Ausschüttungen!B:B,Historisch!A331)</f>
        <v>0</v>
      </c>
      <c r="K331" s="2">
        <f t="shared" si="11"/>
        <v>17.622885586852512</v>
      </c>
    </row>
    <row r="332" spans="1:11" x14ac:dyDescent="0.25">
      <c r="A332" s="2" t="s">
        <v>4127</v>
      </c>
      <c r="B332" s="2" t="s">
        <v>5</v>
      </c>
      <c r="C332" s="3">
        <v>16.842670999999999</v>
      </c>
      <c r="D332" s="3">
        <v>700000</v>
      </c>
      <c r="E332" s="3">
        <v>11789870.09</v>
      </c>
      <c r="F332" s="3">
        <v>69.166850999999994</v>
      </c>
      <c r="G332" s="3">
        <v>68.539807999999994</v>
      </c>
      <c r="H332" s="3"/>
      <c r="I332" s="6">
        <f t="shared" si="10"/>
        <v>-1.9118392503805315E-2</v>
      </c>
      <c r="J332" s="2">
        <f>SUMIFS(Ausschüttungen!D:D,Ausschüttungen!B:B,Historisch!A332)</f>
        <v>0</v>
      </c>
      <c r="K332" s="2">
        <f t="shared" si="11"/>
        <v>17.285964343153413</v>
      </c>
    </row>
    <row r="333" spans="1:11" x14ac:dyDescent="0.25">
      <c r="A333" s="2" t="s">
        <v>4126</v>
      </c>
      <c r="B333" s="2" t="s">
        <v>5</v>
      </c>
      <c r="C333" s="3">
        <v>16.713622999999998</v>
      </c>
      <c r="D333" s="3">
        <v>700000</v>
      </c>
      <c r="E333" s="3">
        <v>11699536.73</v>
      </c>
      <c r="F333" s="3">
        <v>68.636897000000005</v>
      </c>
      <c r="G333" s="3">
        <v>68.003512000000001</v>
      </c>
      <c r="H333" s="3"/>
      <c r="I333" s="6">
        <f t="shared" si="10"/>
        <v>-7.6619676297186023E-3</v>
      </c>
      <c r="J333" s="2">
        <f>SUMIFS(Ausschüttungen!D:D,Ausschüttungen!B:B,Historisch!A333)</f>
        <v>0</v>
      </c>
      <c r="K333" s="2">
        <f t="shared" si="11"/>
        <v>17.153519843907702</v>
      </c>
    </row>
    <row r="334" spans="1:11" x14ac:dyDescent="0.25">
      <c r="A334" s="2" t="s">
        <v>4125</v>
      </c>
      <c r="B334" s="2" t="s">
        <v>5</v>
      </c>
      <c r="C334" s="3">
        <v>16.516846000000001</v>
      </c>
      <c r="D334" s="3">
        <v>700000</v>
      </c>
      <c r="E334" s="3">
        <v>11561792.210000001</v>
      </c>
      <c r="F334" s="3">
        <v>67.828804000000005</v>
      </c>
      <c r="G334" s="3">
        <v>67.177265000000006</v>
      </c>
      <c r="H334" s="3"/>
      <c r="I334" s="6">
        <f t="shared" si="10"/>
        <v>-1.1773449718232687E-2</v>
      </c>
      <c r="J334" s="2">
        <f>SUMIFS(Ausschüttungen!D:D,Ausschüttungen!B:B,Historisch!A334)</f>
        <v>0</v>
      </c>
      <c r="K334" s="2">
        <f t="shared" si="11"/>
        <v>16.951563740534748</v>
      </c>
    </row>
    <row r="335" spans="1:11" x14ac:dyDescent="0.25">
      <c r="A335" s="2" t="s">
        <v>4124</v>
      </c>
      <c r="B335" s="2" t="s">
        <v>5</v>
      </c>
      <c r="C335" s="3">
        <v>16.336404999999999</v>
      </c>
      <c r="D335" s="3">
        <v>700000</v>
      </c>
      <c r="E335" s="3">
        <v>11435483.710000001</v>
      </c>
      <c r="F335" s="3">
        <v>67.087796999999995</v>
      </c>
      <c r="G335" s="3">
        <v>66.438708000000005</v>
      </c>
      <c r="H335" s="3"/>
      <c r="I335" s="6">
        <f t="shared" si="10"/>
        <v>-1.0924664430485231E-2</v>
      </c>
      <c r="J335" s="2">
        <f>SUMIFS(Ausschüttungen!D:D,Ausschüttungen!B:B,Historisch!A335)</f>
        <v>0</v>
      </c>
      <c r="K335" s="2">
        <f t="shared" si="11"/>
        <v>16.766373595097424</v>
      </c>
    </row>
    <row r="336" spans="1:11" x14ac:dyDescent="0.25">
      <c r="A336" s="2" t="s">
        <v>4123</v>
      </c>
      <c r="B336" s="2" t="s">
        <v>5</v>
      </c>
      <c r="C336" s="3">
        <v>16.190404999999998</v>
      </c>
      <c r="D336" s="3">
        <v>700000</v>
      </c>
      <c r="E336" s="3">
        <v>11333283.960000001</v>
      </c>
      <c r="F336" s="3">
        <v>66.488226999999995</v>
      </c>
      <c r="G336" s="3">
        <v>65.840855000000005</v>
      </c>
      <c r="H336" s="3"/>
      <c r="I336" s="6">
        <f t="shared" si="10"/>
        <v>-8.9370947892146724E-3</v>
      </c>
      <c r="J336" s="2">
        <f>SUMIFS(Ausschüttungen!D:D,Ausschüttungen!B:B,Historisch!A336)</f>
        <v>0</v>
      </c>
      <c r="K336" s="2">
        <f t="shared" si="11"/>
        <v>16.616530925006654</v>
      </c>
    </row>
    <row r="337" spans="1:11" x14ac:dyDescent="0.25">
      <c r="A337" s="2" t="s">
        <v>4122</v>
      </c>
      <c r="B337" s="2" t="s">
        <v>5</v>
      </c>
      <c r="C337" s="3">
        <v>16.509177999999999</v>
      </c>
      <c r="D337" s="3">
        <v>700000</v>
      </c>
      <c r="E337" s="3">
        <v>11556424.699999999</v>
      </c>
      <c r="F337" s="3">
        <v>67.797314</v>
      </c>
      <c r="G337" s="3">
        <v>67.164777999999998</v>
      </c>
      <c r="H337" s="3"/>
      <c r="I337" s="6">
        <f t="shared" si="10"/>
        <v>1.9689007161957983E-2</v>
      </c>
      <c r="J337" s="2">
        <f>SUMIFS(Ausschüttungen!D:D,Ausschüttungen!B:B,Historisch!A337)</f>
        <v>0</v>
      </c>
      <c r="K337" s="2">
        <f t="shared" si="11"/>
        <v>16.943693921396004</v>
      </c>
    </row>
    <row r="338" spans="1:11" x14ac:dyDescent="0.25">
      <c r="A338" s="2" t="s">
        <v>4121</v>
      </c>
      <c r="B338" s="2" t="s">
        <v>5</v>
      </c>
      <c r="C338" s="3">
        <v>16.408200999999998</v>
      </c>
      <c r="D338" s="3">
        <v>700000</v>
      </c>
      <c r="E338" s="3">
        <v>11485740.779999999</v>
      </c>
      <c r="F338" s="3">
        <v>67.382638</v>
      </c>
      <c r="G338" s="3">
        <v>66.726928000000001</v>
      </c>
      <c r="H338" s="3"/>
      <c r="I338" s="6">
        <f t="shared" si="10"/>
        <v>-6.1164159717703726E-3</v>
      </c>
      <c r="J338" s="2">
        <f>SUMIFS(Ausschüttungen!D:D,Ausschüttungen!B:B,Historisch!A338)</f>
        <v>0</v>
      </c>
      <c r="K338" s="2">
        <f t="shared" si="11"/>
        <v>16.840059241274389</v>
      </c>
    </row>
    <row r="339" spans="1:11" x14ac:dyDescent="0.25">
      <c r="A339" s="2" t="s">
        <v>4120</v>
      </c>
      <c r="B339" s="2" t="s">
        <v>5</v>
      </c>
      <c r="C339" s="3">
        <v>16.287845999999998</v>
      </c>
      <c r="D339" s="3">
        <v>700000</v>
      </c>
      <c r="E339" s="3">
        <v>11401492.810000001</v>
      </c>
      <c r="F339" s="3">
        <v>66.888383000000005</v>
      </c>
      <c r="G339" s="3">
        <v>66.228001000000006</v>
      </c>
      <c r="H339" s="3"/>
      <c r="I339" s="6">
        <f t="shared" si="10"/>
        <v>-7.3350515391662485E-3</v>
      </c>
      <c r="J339" s="2">
        <f>SUMIFS(Ausschüttungen!D:D,Ausschüttungen!B:B,Historisch!A339)</f>
        <v>0</v>
      </c>
      <c r="K339" s="2">
        <f t="shared" si="11"/>
        <v>16.716536538817028</v>
      </c>
    </row>
    <row r="340" spans="1:11" x14ac:dyDescent="0.25">
      <c r="A340" s="2" t="s">
        <v>4119</v>
      </c>
      <c r="B340" s="2" t="s">
        <v>5</v>
      </c>
      <c r="C340" s="3">
        <v>16.062033</v>
      </c>
      <c r="D340" s="3">
        <v>700000</v>
      </c>
      <c r="E340" s="3">
        <v>11243423.4</v>
      </c>
      <c r="F340" s="3">
        <v>65.961049000000003</v>
      </c>
      <c r="G340" s="3">
        <v>65.272187000000002</v>
      </c>
      <c r="H340" s="3"/>
      <c r="I340" s="6">
        <f t="shared" si="10"/>
        <v>-1.3863895815321325E-2</v>
      </c>
      <c r="J340" s="2">
        <f>SUMIFS(Ausschüttungen!D:D,Ausschüttungen!B:B,Historisch!A340)</f>
        <v>0</v>
      </c>
      <c r="K340" s="2">
        <f t="shared" si="11"/>
        <v>16.484780217849856</v>
      </c>
    </row>
    <row r="341" spans="1:11" x14ac:dyDescent="0.25">
      <c r="A341" s="2" t="s">
        <v>4118</v>
      </c>
      <c r="B341" s="2" t="s">
        <v>5</v>
      </c>
      <c r="C341" s="3">
        <v>15.732448</v>
      </c>
      <c r="D341" s="3">
        <v>700000</v>
      </c>
      <c r="E341" s="3">
        <v>11012713.800000001</v>
      </c>
      <c r="F341" s="3">
        <v>64.607561000000004</v>
      </c>
      <c r="G341" s="3">
        <v>63.905987000000003</v>
      </c>
      <c r="H341" s="3"/>
      <c r="I341" s="6">
        <f t="shared" si="10"/>
        <v>-2.0519507088548439E-2</v>
      </c>
      <c r="J341" s="2">
        <f>SUMIFS(Ausschüttungen!D:D,Ausschüttungen!B:B,Historisch!A341)</f>
        <v>0</v>
      </c>
      <c r="K341" s="2">
        <f t="shared" si="11"/>
        <v>16.146520653316522</v>
      </c>
    </row>
    <row r="342" spans="1:11" x14ac:dyDescent="0.25">
      <c r="A342" s="2" t="s">
        <v>4117</v>
      </c>
      <c r="B342" s="2" t="s">
        <v>5</v>
      </c>
      <c r="C342" s="3">
        <v>15.408752</v>
      </c>
      <c r="D342" s="3">
        <v>700000</v>
      </c>
      <c r="E342" s="3">
        <v>10786126.550000001</v>
      </c>
      <c r="F342" s="3">
        <v>63.278257000000004</v>
      </c>
      <c r="G342" s="3">
        <v>62.572094999999997</v>
      </c>
      <c r="H342" s="3"/>
      <c r="I342" s="6">
        <f t="shared" si="10"/>
        <v>-2.0575056087901888E-2</v>
      </c>
      <c r="J342" s="2">
        <f>SUMIFS(Ausschüttungen!D:D,Ausschüttungen!B:B,Historisch!A342)</f>
        <v>0</v>
      </c>
      <c r="K342" s="2">
        <f t="shared" si="11"/>
        <v>15.814305085250068</v>
      </c>
    </row>
    <row r="343" spans="1:11" x14ac:dyDescent="0.25">
      <c r="A343" s="2" t="s">
        <v>4116</v>
      </c>
      <c r="B343" s="2" t="s">
        <v>5</v>
      </c>
      <c r="C343" s="3">
        <v>16.065100999999999</v>
      </c>
      <c r="D343" s="3">
        <v>700000</v>
      </c>
      <c r="E343" s="3">
        <v>11245570.880000001</v>
      </c>
      <c r="F343" s="3">
        <v>65.973647999999997</v>
      </c>
      <c r="G343" s="3">
        <v>65.315246000000002</v>
      </c>
      <c r="H343" s="3"/>
      <c r="I343" s="6">
        <f t="shared" si="10"/>
        <v>4.2595857211537913E-2</v>
      </c>
      <c r="J343" s="2">
        <f>SUMIFS(Ausschüttungen!D:D,Ausschüttungen!B:B,Historisch!A343)</f>
        <v>0</v>
      </c>
      <c r="K343" s="2">
        <f t="shared" si="11"/>
        <v>16.487928966561078</v>
      </c>
    </row>
    <row r="344" spans="1:11" x14ac:dyDescent="0.25">
      <c r="A344" s="2" t="s">
        <v>4115</v>
      </c>
      <c r="B344" s="2" t="s">
        <v>5</v>
      </c>
      <c r="C344" s="3">
        <v>16.790095999999998</v>
      </c>
      <c r="D344" s="3">
        <v>700000</v>
      </c>
      <c r="E344" s="3">
        <v>11753067.710000001</v>
      </c>
      <c r="F344" s="3">
        <v>68.950945000000004</v>
      </c>
      <c r="G344" s="3">
        <v>68.298649999999995</v>
      </c>
      <c r="H344" s="3"/>
      <c r="I344" s="6">
        <f t="shared" si="10"/>
        <v>4.5128567819150422E-2</v>
      </c>
      <c r="J344" s="2">
        <f>SUMIFS(Ausschüttungen!D:D,Ausschüttungen!B:B,Historisch!A344)</f>
        <v>0</v>
      </c>
      <c r="K344" s="2">
        <f t="shared" si="11"/>
        <v>17.232005587125865</v>
      </c>
    </row>
    <row r="345" spans="1:11" x14ac:dyDescent="0.25">
      <c r="A345" s="2" t="s">
        <v>4114</v>
      </c>
      <c r="B345" s="2" t="s">
        <v>5</v>
      </c>
      <c r="C345" s="3">
        <v>16.992196</v>
      </c>
      <c r="D345" s="3">
        <v>700000</v>
      </c>
      <c r="E345" s="3">
        <v>11894537.65</v>
      </c>
      <c r="F345" s="3">
        <v>69.780896999999996</v>
      </c>
      <c r="G345" s="3">
        <v>69.109692999999993</v>
      </c>
      <c r="H345" s="3"/>
      <c r="I345" s="6">
        <f t="shared" si="10"/>
        <v>1.2036857919097255E-2</v>
      </c>
      <c r="J345" s="2">
        <f>SUMIFS(Ausschüttungen!D:D,Ausschüttungen!B:B,Historisch!A345)</f>
        <v>0</v>
      </c>
      <c r="K345" s="2">
        <f t="shared" si="11"/>
        <v>17.43942479003919</v>
      </c>
    </row>
    <row r="346" spans="1:11" x14ac:dyDescent="0.25">
      <c r="A346" s="2" t="s">
        <v>4113</v>
      </c>
      <c r="B346" s="2" t="s">
        <v>5</v>
      </c>
      <c r="C346" s="3">
        <v>17.059508999999998</v>
      </c>
      <c r="D346" s="3">
        <v>700000</v>
      </c>
      <c r="E346" s="3">
        <v>11941656.529999999</v>
      </c>
      <c r="F346" s="3">
        <v>70.057327999999998</v>
      </c>
      <c r="G346" s="3">
        <v>69.377167</v>
      </c>
      <c r="H346" s="3"/>
      <c r="I346" s="6">
        <f t="shared" si="10"/>
        <v>3.9614067540181264E-3</v>
      </c>
      <c r="J346" s="2">
        <f>SUMIFS(Ausschüttungen!D:D,Ausschüttungen!B:B,Historisch!A346)</f>
        <v>0</v>
      </c>
      <c r="K346" s="2">
        <f t="shared" si="11"/>
        <v>17.508509445188643</v>
      </c>
    </row>
    <row r="347" spans="1:11" x14ac:dyDescent="0.25">
      <c r="A347" s="2" t="s">
        <v>4112</v>
      </c>
      <c r="B347" s="2" t="s">
        <v>5</v>
      </c>
      <c r="C347" s="3">
        <v>17.463388999999999</v>
      </c>
      <c r="D347" s="3">
        <v>700000</v>
      </c>
      <c r="E347" s="3">
        <v>12224372.939999999</v>
      </c>
      <c r="F347" s="3">
        <v>71.715919</v>
      </c>
      <c r="G347" s="3">
        <v>71.050561000000002</v>
      </c>
      <c r="H347" s="3"/>
      <c r="I347" s="6">
        <f t="shared" si="10"/>
        <v>2.3674772820249546E-2</v>
      </c>
      <c r="J347" s="2">
        <f>SUMIFS(Ausschüttungen!D:D,Ausschüttungen!B:B,Historisch!A347)</f>
        <v>0</v>
      </c>
      <c r="K347" s="2">
        <f t="shared" si="11"/>
        <v>17.923019428724679</v>
      </c>
    </row>
    <row r="348" spans="1:11" x14ac:dyDescent="0.25">
      <c r="A348" s="2" t="s">
        <v>4111</v>
      </c>
      <c r="B348" s="2" t="s">
        <v>5</v>
      </c>
      <c r="C348" s="3">
        <v>17.899771999999999</v>
      </c>
      <c r="D348" s="3">
        <v>1000000</v>
      </c>
      <c r="E348" s="3">
        <v>17899772.309999999</v>
      </c>
      <c r="F348" s="3">
        <v>73.507988999999995</v>
      </c>
      <c r="G348" s="3">
        <v>72.866191999999998</v>
      </c>
      <c r="H348" s="3"/>
      <c r="I348" s="6">
        <f t="shared" si="10"/>
        <v>2.4988448691144693E-2</v>
      </c>
      <c r="J348" s="2">
        <f>SUMIFS(Ausschüttungen!D:D,Ausschüttungen!B:B,Historisch!A348)</f>
        <v>0</v>
      </c>
      <c r="K348" s="2">
        <f t="shared" si="11"/>
        <v>18.370887880109755</v>
      </c>
    </row>
    <row r="349" spans="1:11" x14ac:dyDescent="0.25">
      <c r="A349" s="2" t="s">
        <v>4110</v>
      </c>
      <c r="B349" s="2" t="s">
        <v>5</v>
      </c>
      <c r="C349" s="3">
        <v>17.267482000000001</v>
      </c>
      <c r="D349" s="3">
        <v>700000</v>
      </c>
      <c r="E349" s="3">
        <v>17267482.66</v>
      </c>
      <c r="F349" s="3">
        <v>70.911399000000003</v>
      </c>
      <c r="G349" s="3">
        <v>70.260493999999994</v>
      </c>
      <c r="H349" s="3"/>
      <c r="I349" s="6">
        <f t="shared" si="10"/>
        <v>-3.5323913623033776E-2</v>
      </c>
      <c r="J349" s="2">
        <f>SUMIFS(Ausschüttungen!D:D,Ausschüttungen!B:B,Historisch!A349)</f>
        <v>0</v>
      </c>
      <c r="K349" s="2">
        <f t="shared" si="11"/>
        <v>17.72195622345432</v>
      </c>
    </row>
    <row r="350" spans="1:11" x14ac:dyDescent="0.25">
      <c r="A350" s="2" t="s">
        <v>4109</v>
      </c>
      <c r="B350" s="2" t="s">
        <v>5</v>
      </c>
      <c r="C350" s="3">
        <v>17.225988999999998</v>
      </c>
      <c r="D350" s="3">
        <v>1000000</v>
      </c>
      <c r="E350" s="3">
        <v>17225989.699999999</v>
      </c>
      <c r="F350" s="3">
        <v>70.741001999999995</v>
      </c>
      <c r="G350" s="3">
        <v>70.088458000000003</v>
      </c>
      <c r="H350" s="3"/>
      <c r="I350" s="6">
        <f t="shared" si="10"/>
        <v>-2.402956030300385E-3</v>
      </c>
      <c r="J350" s="2">
        <f>SUMIFS(Ausschüttungen!D:D,Ausschüttungen!B:B,Historisch!A350)</f>
        <v>0</v>
      </c>
      <c r="K350" s="2">
        <f t="shared" si="11"/>
        <v>17.679371141878452</v>
      </c>
    </row>
    <row r="351" spans="1:11" x14ac:dyDescent="0.25">
      <c r="A351" s="2" t="s">
        <v>4108</v>
      </c>
      <c r="B351" s="2" t="s">
        <v>5</v>
      </c>
      <c r="C351" s="3">
        <v>16.874967999999999</v>
      </c>
      <c r="D351" s="3">
        <v>1000000</v>
      </c>
      <c r="E351" s="3">
        <v>16874968.66</v>
      </c>
      <c r="F351" s="3">
        <v>69.299484000000007</v>
      </c>
      <c r="G351" s="3">
        <v>68.625275000000002</v>
      </c>
      <c r="H351" s="3"/>
      <c r="I351" s="6">
        <f t="shared" si="10"/>
        <v>-2.0377407648408452E-2</v>
      </c>
      <c r="J351" s="2">
        <f>SUMIFS(Ausschüttungen!D:D,Ausschüttungen!B:B,Historisch!A351)</f>
        <v>0</v>
      </c>
      <c r="K351" s="2">
        <f t="shared" si="11"/>
        <v>17.319111389152887</v>
      </c>
    </row>
    <row r="352" spans="1:11" x14ac:dyDescent="0.25">
      <c r="A352" s="2" t="s">
        <v>4107</v>
      </c>
      <c r="B352" s="2" t="s">
        <v>5</v>
      </c>
      <c r="C352" s="3">
        <v>17.260255000000001</v>
      </c>
      <c r="D352" s="3">
        <v>1000000</v>
      </c>
      <c r="E352" s="3">
        <v>17260255.98</v>
      </c>
      <c r="F352" s="3">
        <v>70.881720000000001</v>
      </c>
      <c r="G352" s="3">
        <v>70.237194000000002</v>
      </c>
      <c r="H352" s="3"/>
      <c r="I352" s="6">
        <f t="shared" si="10"/>
        <v>2.2831865518204264E-2</v>
      </c>
      <c r="J352" s="2">
        <f>SUMIFS(Ausschüttungen!D:D,Ausschüttungen!B:B,Historisch!A352)</f>
        <v>0</v>
      </c>
      <c r="K352" s="2">
        <f t="shared" si="11"/>
        <v>17.714539011284824</v>
      </c>
    </row>
    <row r="353" spans="1:11" x14ac:dyDescent="0.25">
      <c r="A353" s="2" t="s">
        <v>4106</v>
      </c>
      <c r="B353" s="2" t="s">
        <v>5</v>
      </c>
      <c r="C353" s="3">
        <v>17.650127999999999</v>
      </c>
      <c r="D353" s="3">
        <v>1000000</v>
      </c>
      <c r="E353" s="3">
        <v>17650128.879999999</v>
      </c>
      <c r="F353" s="3">
        <v>72.482789999999994</v>
      </c>
      <c r="G353" s="3">
        <v>71.834451000000001</v>
      </c>
      <c r="H353" s="3"/>
      <c r="I353" s="6">
        <f t="shared" si="10"/>
        <v>2.258790498749863E-2</v>
      </c>
      <c r="J353" s="2">
        <f>SUMIFS(Ausschüttungen!D:D,Ausschüttungen!B:B,Historisch!A353)</f>
        <v>0</v>
      </c>
      <c r="K353" s="2">
        <f t="shared" si="11"/>
        <v>18.114673335369062</v>
      </c>
    </row>
    <row r="354" spans="1:11" x14ac:dyDescent="0.25">
      <c r="A354" s="2" t="s">
        <v>4105</v>
      </c>
      <c r="B354" s="2" t="s">
        <v>5</v>
      </c>
      <c r="C354" s="3">
        <v>17.742999999999999</v>
      </c>
      <c r="D354" s="3">
        <v>1000000</v>
      </c>
      <c r="E354" s="3">
        <v>17743000.350000001</v>
      </c>
      <c r="F354" s="3">
        <v>72.864182</v>
      </c>
      <c r="G354" s="3">
        <v>72.226847000000006</v>
      </c>
      <c r="H354" s="3"/>
      <c r="I354" s="6">
        <f t="shared" si="10"/>
        <v>5.2618315289272299E-3</v>
      </c>
      <c r="J354" s="2">
        <f>SUMIFS(Ausschüttungen!D:D,Ausschüttungen!B:B,Historisch!A354)</f>
        <v>0</v>
      </c>
      <c r="K354" s="2">
        <f t="shared" si="11"/>
        <v>18.209989694661324</v>
      </c>
    </row>
    <row r="355" spans="1:11" x14ac:dyDescent="0.25">
      <c r="A355" s="2" t="s">
        <v>4104</v>
      </c>
      <c r="B355" s="2" t="s">
        <v>5</v>
      </c>
      <c r="C355" s="3">
        <v>17.513717</v>
      </c>
      <c r="D355" s="3">
        <v>1000000</v>
      </c>
      <c r="E355" s="3">
        <v>17513717.399999999</v>
      </c>
      <c r="F355" s="3">
        <v>71.922597999999994</v>
      </c>
      <c r="G355" s="3">
        <v>71.271445999999997</v>
      </c>
      <c r="H355" s="3"/>
      <c r="I355" s="6">
        <f t="shared" si="10"/>
        <v>-1.2922448289466204E-2</v>
      </c>
      <c r="J355" s="2">
        <f>SUMIFS(Ausschüttungen!D:D,Ausschüttungen!B:B,Historisch!A355)</f>
        <v>0</v>
      </c>
      <c r="K355" s="2">
        <f t="shared" si="11"/>
        <v>17.97467204448035</v>
      </c>
    </row>
    <row r="356" spans="1:11" x14ac:dyDescent="0.25">
      <c r="A356" s="2" t="s">
        <v>4103</v>
      </c>
      <c r="B356" s="2" t="s">
        <v>5</v>
      </c>
      <c r="C356" s="3">
        <v>17.258061000000001</v>
      </c>
      <c r="D356" s="3">
        <v>1000000</v>
      </c>
      <c r="E356" s="3">
        <v>17258061.27</v>
      </c>
      <c r="F356" s="3">
        <v>70.872709999999998</v>
      </c>
      <c r="G356" s="3">
        <v>70.232068999999996</v>
      </c>
      <c r="H356" s="3"/>
      <c r="I356" s="6">
        <f t="shared" si="10"/>
        <v>-1.4597472369800135E-2</v>
      </c>
      <c r="J356" s="2">
        <f>SUMIFS(Ausschüttungen!D:D,Ausschüttungen!B:B,Historisch!A356)</f>
        <v>0</v>
      </c>
      <c r="K356" s="2">
        <f t="shared" si="11"/>
        <v>17.712287265954828</v>
      </c>
    </row>
    <row r="357" spans="1:11" x14ac:dyDescent="0.25">
      <c r="A357" s="2" t="s">
        <v>4102</v>
      </c>
      <c r="B357" s="2" t="s">
        <v>5</v>
      </c>
      <c r="C357" s="3">
        <v>17.582809999999998</v>
      </c>
      <c r="D357" s="3">
        <v>1000000</v>
      </c>
      <c r="E357" s="3">
        <v>17582810.719999999</v>
      </c>
      <c r="F357" s="3">
        <v>72.206339</v>
      </c>
      <c r="G357" s="3">
        <v>71.590136000000001</v>
      </c>
      <c r="H357" s="3"/>
      <c r="I357" s="6">
        <f t="shared" si="10"/>
        <v>1.8817235609492666E-2</v>
      </c>
      <c r="J357" s="2">
        <f>SUMIFS(Ausschüttungen!D:D,Ausschüttungen!B:B,Historisch!A357)</f>
        <v>0</v>
      </c>
      <c r="K357" s="2">
        <f t="shared" si="11"/>
        <v>18.045583548621316</v>
      </c>
    </row>
    <row r="358" spans="1:11" x14ac:dyDescent="0.25">
      <c r="A358" s="2" t="s">
        <v>4101</v>
      </c>
      <c r="B358" s="2" t="s">
        <v>5</v>
      </c>
      <c r="C358" s="3">
        <v>17.902180000000001</v>
      </c>
      <c r="D358" s="3">
        <v>1000000</v>
      </c>
      <c r="E358" s="3">
        <v>17902180.629999999</v>
      </c>
      <c r="F358" s="3">
        <v>73.517877999999996</v>
      </c>
      <c r="G358" s="3">
        <v>72.897750000000002</v>
      </c>
      <c r="H358" s="3"/>
      <c r="I358" s="6">
        <f t="shared" si="10"/>
        <v>1.816376335750669E-2</v>
      </c>
      <c r="J358" s="2">
        <f>SUMIFS(Ausschüttungen!D:D,Ausschüttungen!B:B,Historisch!A358)</f>
        <v>0</v>
      </c>
      <c r="K358" s="2">
        <f t="shared" si="11"/>
        <v>18.373359257846591</v>
      </c>
    </row>
    <row r="359" spans="1:11" x14ac:dyDescent="0.25">
      <c r="A359" s="2" t="s">
        <v>4100</v>
      </c>
      <c r="B359" s="2" t="s">
        <v>5</v>
      </c>
      <c r="C359" s="3">
        <v>17.095096000000002</v>
      </c>
      <c r="D359" s="3">
        <v>1000000</v>
      </c>
      <c r="E359" s="3">
        <v>17095096.77</v>
      </c>
      <c r="F359" s="3">
        <v>70.203470999999993</v>
      </c>
      <c r="G359" s="3">
        <v>69.554274000000007</v>
      </c>
      <c r="H359" s="3"/>
      <c r="I359" s="6">
        <f t="shared" si="10"/>
        <v>-4.5083001064674777E-2</v>
      </c>
      <c r="J359" s="2">
        <f>SUMIFS(Ausschüttungen!D:D,Ausschüttungen!B:B,Historisch!A359)</f>
        <v>0</v>
      </c>
      <c r="K359" s="2">
        <f t="shared" si="11"/>
        <v>17.545033082863441</v>
      </c>
    </row>
    <row r="360" spans="1:11" x14ac:dyDescent="0.25">
      <c r="A360" s="2" t="s">
        <v>4099</v>
      </c>
      <c r="B360" s="2" t="s">
        <v>5</v>
      </c>
      <c r="C360" s="3">
        <v>17.298062999999999</v>
      </c>
      <c r="D360" s="3">
        <v>1000000</v>
      </c>
      <c r="E360" s="3">
        <v>17298063.219999999</v>
      </c>
      <c r="F360" s="3">
        <v>71.036984000000004</v>
      </c>
      <c r="G360" s="3">
        <v>70.394065999999995</v>
      </c>
      <c r="H360" s="3"/>
      <c r="I360" s="6">
        <f t="shared" si="10"/>
        <v>1.1872820135084172E-2</v>
      </c>
      <c r="J360" s="2">
        <f>SUMIFS(Ausschüttungen!D:D,Ausschüttungen!B:B,Historisch!A360)</f>
        <v>0</v>
      </c>
      <c r="K360" s="2">
        <f t="shared" si="11"/>
        <v>17.753342104920378</v>
      </c>
    </row>
    <row r="361" spans="1:11" x14ac:dyDescent="0.25">
      <c r="A361" s="2" t="s">
        <v>4098</v>
      </c>
      <c r="B361" s="2" t="s">
        <v>5</v>
      </c>
      <c r="C361" s="3">
        <v>17.585796999999999</v>
      </c>
      <c r="D361" s="3">
        <v>1000000</v>
      </c>
      <c r="E361" s="3">
        <v>17585797.98</v>
      </c>
      <c r="F361" s="3">
        <v>72.218604999999997</v>
      </c>
      <c r="G361" s="3">
        <v>71.589771999999996</v>
      </c>
      <c r="H361" s="3"/>
      <c r="I361" s="6">
        <f t="shared" si="10"/>
        <v>1.6633885539669935E-2</v>
      </c>
      <c r="J361" s="2">
        <f>SUMIFS(Ausschüttungen!D:D,Ausschüttungen!B:B,Historisch!A361)</f>
        <v>0</v>
      </c>
      <c r="K361" s="2">
        <f t="shared" si="11"/>
        <v>18.048649165440228</v>
      </c>
    </row>
    <row r="362" spans="1:11" x14ac:dyDescent="0.25">
      <c r="A362" s="2" t="s">
        <v>4097</v>
      </c>
      <c r="B362" s="2" t="s">
        <v>5</v>
      </c>
      <c r="C362" s="3">
        <v>17.287552999999999</v>
      </c>
      <c r="D362" s="3">
        <v>1000000</v>
      </c>
      <c r="E362" s="3">
        <v>17287553.5</v>
      </c>
      <c r="F362" s="3">
        <v>70.993823000000006</v>
      </c>
      <c r="G362" s="3">
        <v>70.355630000000005</v>
      </c>
      <c r="H362" s="3"/>
      <c r="I362" s="6">
        <f t="shared" si="10"/>
        <v>-1.6959367835304828E-2</v>
      </c>
      <c r="J362" s="2">
        <f>SUMIFS(Ausschüttungen!D:D,Ausschüttungen!B:B,Historisch!A362)</f>
        <v>0</v>
      </c>
      <c r="K362" s="2">
        <f t="shared" si="11"/>
        <v>17.742555485313158</v>
      </c>
    </row>
    <row r="363" spans="1:11" x14ac:dyDescent="0.25">
      <c r="A363" s="2" t="s">
        <v>4096</v>
      </c>
      <c r="B363" s="2" t="s">
        <v>5</v>
      </c>
      <c r="C363" s="3">
        <v>17.136756999999999</v>
      </c>
      <c r="D363" s="3">
        <v>1000000</v>
      </c>
      <c r="E363" s="3">
        <v>17136757.940000001</v>
      </c>
      <c r="F363" s="3">
        <v>70.374557999999993</v>
      </c>
      <c r="G363" s="3">
        <v>69.724576999999996</v>
      </c>
      <c r="H363" s="3"/>
      <c r="I363" s="6">
        <f t="shared" si="10"/>
        <v>-8.7228076755571093E-3</v>
      </c>
      <c r="J363" s="2">
        <f>SUMIFS(Ausschüttungen!D:D,Ausschüttungen!B:B,Historisch!A363)</f>
        <v>0</v>
      </c>
      <c r="K363" s="2">
        <f t="shared" si="11"/>
        <v>17.587790586141871</v>
      </c>
    </row>
    <row r="364" spans="1:11" x14ac:dyDescent="0.25">
      <c r="A364" s="2" t="s">
        <v>4095</v>
      </c>
      <c r="B364" s="2" t="s">
        <v>5</v>
      </c>
      <c r="C364" s="3">
        <v>17.286923999999999</v>
      </c>
      <c r="D364" s="3">
        <v>1000000</v>
      </c>
      <c r="E364" s="3">
        <v>17286924.649999999</v>
      </c>
      <c r="F364" s="3">
        <v>70.991240000000005</v>
      </c>
      <c r="G364" s="3">
        <v>70.351204999999993</v>
      </c>
      <c r="H364" s="3"/>
      <c r="I364" s="6">
        <f t="shared" si="10"/>
        <v>8.7628598573230576E-3</v>
      </c>
      <c r="J364" s="2">
        <f>SUMIFS(Ausschüttungen!D:D,Ausschüttungen!B:B,Historisch!A364)</f>
        <v>0</v>
      </c>
      <c r="K364" s="2">
        <f t="shared" si="11"/>
        <v>17.741909930248177</v>
      </c>
    </row>
    <row r="365" spans="1:11" x14ac:dyDescent="0.25">
      <c r="A365" s="2" t="s">
        <v>4094</v>
      </c>
      <c r="B365" s="2" t="s">
        <v>5</v>
      </c>
      <c r="C365" s="3">
        <v>17.255306000000001</v>
      </c>
      <c r="D365" s="3">
        <v>1000000</v>
      </c>
      <c r="E365" s="3">
        <v>17255306.690000001</v>
      </c>
      <c r="F365" s="3">
        <v>70.861395999999999</v>
      </c>
      <c r="G365" s="3">
        <v>70.218958999999998</v>
      </c>
      <c r="H365" s="3"/>
      <c r="I365" s="6">
        <f t="shared" si="10"/>
        <v>-1.8290124952246023E-3</v>
      </c>
      <c r="J365" s="2">
        <f>SUMIFS(Ausschüttungen!D:D,Ausschüttungen!B:B,Historisch!A365)</f>
        <v>0</v>
      </c>
      <c r="K365" s="2">
        <f t="shared" si="11"/>
        <v>17.709459755296603</v>
      </c>
    </row>
    <row r="366" spans="1:11" x14ac:dyDescent="0.25">
      <c r="A366" s="2" t="s">
        <v>4093</v>
      </c>
      <c r="B366" s="2" t="s">
        <v>5</v>
      </c>
      <c r="C366" s="3">
        <v>16.993075000000001</v>
      </c>
      <c r="D366" s="3">
        <v>1000000</v>
      </c>
      <c r="E366" s="3">
        <v>16993075.93</v>
      </c>
      <c r="F366" s="3">
        <v>69.784507000000005</v>
      </c>
      <c r="G366" s="3">
        <v>69.135541000000003</v>
      </c>
      <c r="H366" s="3"/>
      <c r="I366" s="6">
        <f t="shared" si="10"/>
        <v>-1.5197122554650666E-2</v>
      </c>
      <c r="J366" s="2">
        <f>SUMIFS(Ausschüttungen!D:D,Ausschüttungen!B:B,Historisch!A366)</f>
        <v>0</v>
      </c>
      <c r="K366" s="2">
        <f t="shared" si="11"/>
        <v>17.440326925018706</v>
      </c>
    </row>
    <row r="367" spans="1:11" x14ac:dyDescent="0.25">
      <c r="A367" s="2" t="s">
        <v>4092</v>
      </c>
      <c r="B367" s="2" t="s">
        <v>5</v>
      </c>
      <c r="C367" s="3">
        <v>16.570910999999999</v>
      </c>
      <c r="D367" s="3">
        <v>1000000</v>
      </c>
      <c r="E367" s="3">
        <v>16570911.18</v>
      </c>
      <c r="F367" s="3">
        <v>68.050830000000005</v>
      </c>
      <c r="G367" s="3">
        <v>67.386544000000001</v>
      </c>
      <c r="H367" s="3"/>
      <c r="I367" s="6">
        <f t="shared" si="10"/>
        <v>-2.484329646047001E-2</v>
      </c>
      <c r="J367" s="2">
        <f>SUMIFS(Ausschüttungen!D:D,Ausschüttungen!B:B,Historisch!A367)</f>
        <v>0</v>
      </c>
      <c r="K367" s="2">
        <f t="shared" si="11"/>
        <v>17.007051712852949</v>
      </c>
    </row>
    <row r="368" spans="1:11" x14ac:dyDescent="0.25">
      <c r="A368" s="2" t="s">
        <v>4091</v>
      </c>
      <c r="B368" s="2" t="s">
        <v>5</v>
      </c>
      <c r="C368" s="3">
        <v>16.699062999999999</v>
      </c>
      <c r="D368" s="3">
        <v>1000000</v>
      </c>
      <c r="E368" s="3">
        <v>16699063.57</v>
      </c>
      <c r="F368" s="3">
        <v>68.577105000000003</v>
      </c>
      <c r="G368" s="3">
        <v>67.919713000000002</v>
      </c>
      <c r="H368" s="3"/>
      <c r="I368" s="6">
        <f t="shared" si="10"/>
        <v>7.7335518849868112E-3</v>
      </c>
      <c r="J368" s="2">
        <f>SUMIFS(Ausschüttungen!D:D,Ausschüttungen!B:B,Historisch!A368)</f>
        <v>0</v>
      </c>
      <c r="K368" s="2">
        <f t="shared" si="11"/>
        <v>17.138576629684952</v>
      </c>
    </row>
    <row r="369" spans="1:11" x14ac:dyDescent="0.25">
      <c r="A369" s="2" t="s">
        <v>4090</v>
      </c>
      <c r="B369" s="2" t="s">
        <v>5</v>
      </c>
      <c r="C369" s="3">
        <v>16.650319</v>
      </c>
      <c r="D369" s="3">
        <v>1000000</v>
      </c>
      <c r="E369" s="3">
        <v>16650319.27</v>
      </c>
      <c r="F369" s="3">
        <v>68.376930000000002</v>
      </c>
      <c r="G369" s="3">
        <v>67.719170000000005</v>
      </c>
      <c r="H369" s="3"/>
      <c r="I369" s="6">
        <f t="shared" si="10"/>
        <v>-2.918966171934323E-3</v>
      </c>
      <c r="J369" s="2">
        <f>SUMIFS(Ausschüttungen!D:D,Ausschüttungen!B:B,Historisch!A369)</f>
        <v>0</v>
      </c>
      <c r="K369" s="2">
        <f t="shared" si="11"/>
        <v>17.088549704267798</v>
      </c>
    </row>
    <row r="370" spans="1:11" x14ac:dyDescent="0.25">
      <c r="A370" s="2" t="s">
        <v>4089</v>
      </c>
      <c r="B370" s="2" t="s">
        <v>5</v>
      </c>
      <c r="C370" s="3">
        <v>16.923195</v>
      </c>
      <c r="D370" s="3">
        <v>1000000</v>
      </c>
      <c r="E370" s="3">
        <v>16923195.239999998</v>
      </c>
      <c r="F370" s="3">
        <v>69.497534999999999</v>
      </c>
      <c r="G370" s="3">
        <v>68.851849000000001</v>
      </c>
      <c r="H370" s="3"/>
      <c r="I370" s="6">
        <f t="shared" si="10"/>
        <v>1.6388634956483461E-2</v>
      </c>
      <c r="J370" s="2">
        <f>SUMIFS(Ausschüttungen!D:D,Ausschüttungen!B:B,Historisch!A370)</f>
        <v>0</v>
      </c>
      <c r="K370" s="2">
        <f t="shared" si="11"/>
        <v>17.368607707306765</v>
      </c>
    </row>
    <row r="371" spans="1:11" x14ac:dyDescent="0.25">
      <c r="A371" s="2" t="s">
        <v>4088</v>
      </c>
      <c r="B371" s="2" t="s">
        <v>5</v>
      </c>
      <c r="C371" s="3">
        <v>16.762878000000001</v>
      </c>
      <c r="D371" s="3">
        <v>1000000</v>
      </c>
      <c r="E371" s="3">
        <v>16762878.880000001</v>
      </c>
      <c r="F371" s="3">
        <v>68.839169999999996</v>
      </c>
      <c r="G371" s="3">
        <v>68.191246000000007</v>
      </c>
      <c r="H371" s="3"/>
      <c r="I371" s="6">
        <f t="shared" si="10"/>
        <v>-9.4732111755492232E-3</v>
      </c>
      <c r="J371" s="2">
        <f>SUMIFS(Ausschüttungen!D:D,Ausschüttungen!B:B,Historisch!A371)</f>
        <v>0</v>
      </c>
      <c r="K371" s="2">
        <f t="shared" si="11"/>
        <v>17.204071218670176</v>
      </c>
    </row>
    <row r="372" spans="1:11" x14ac:dyDescent="0.25">
      <c r="A372" s="2" t="s">
        <v>4087</v>
      </c>
      <c r="B372" s="2" t="s">
        <v>5</v>
      </c>
      <c r="C372" s="3">
        <v>16.701938999999999</v>
      </c>
      <c r="D372" s="3">
        <v>1000000</v>
      </c>
      <c r="E372" s="3">
        <v>16701939.529999999</v>
      </c>
      <c r="F372" s="3">
        <v>68.588915</v>
      </c>
      <c r="G372" s="3">
        <v>67.939960999999997</v>
      </c>
      <c r="H372" s="3"/>
      <c r="I372" s="6">
        <f t="shared" si="10"/>
        <v>-3.6353542631522018E-3</v>
      </c>
      <c r="J372" s="2">
        <f>SUMIFS(Ausschüttungen!D:D,Ausschüttungen!B:B,Historisch!A372)</f>
        <v>0</v>
      </c>
      <c r="K372" s="2">
        <f t="shared" si="11"/>
        <v>17.14152832502181</v>
      </c>
    </row>
    <row r="373" spans="1:11" x14ac:dyDescent="0.25">
      <c r="A373" s="2" t="s">
        <v>4086</v>
      </c>
      <c r="B373" s="2" t="s">
        <v>5</v>
      </c>
      <c r="C373" s="3">
        <v>16.841988000000001</v>
      </c>
      <c r="D373" s="3">
        <v>1000000</v>
      </c>
      <c r="E373" s="3">
        <v>16841988.210000001</v>
      </c>
      <c r="F373" s="3">
        <v>69.164046999999997</v>
      </c>
      <c r="G373" s="3">
        <v>68.508767000000006</v>
      </c>
      <c r="H373" s="3"/>
      <c r="I373" s="6">
        <f t="shared" si="10"/>
        <v>8.3851940783643553E-3</v>
      </c>
      <c r="J373" s="2">
        <f>SUMIFS(Ausschüttungen!D:D,Ausschüttungen!B:B,Historisch!A373)</f>
        <v>0</v>
      </c>
      <c r="K373" s="2">
        <f t="shared" si="11"/>
        <v>17.285263366826896</v>
      </c>
    </row>
    <row r="374" spans="1:11" x14ac:dyDescent="0.25">
      <c r="A374" s="2" t="s">
        <v>4085</v>
      </c>
      <c r="B374" s="2" t="s">
        <v>5</v>
      </c>
      <c r="C374" s="3">
        <v>17.125326999999999</v>
      </c>
      <c r="D374" s="3">
        <v>1000000</v>
      </c>
      <c r="E374" s="3">
        <v>17125327.579999998</v>
      </c>
      <c r="F374" s="3">
        <v>70.327618999999999</v>
      </c>
      <c r="G374" s="3">
        <v>69.686396999999999</v>
      </c>
      <c r="H374" s="3"/>
      <c r="I374" s="6">
        <f t="shared" si="10"/>
        <v>1.6823370257715409E-2</v>
      </c>
      <c r="J374" s="2">
        <f>SUMIFS(Ausschüttungen!D:D,Ausschüttungen!B:B,Historisch!A374)</f>
        <v>0</v>
      </c>
      <c r="K374" s="2">
        <f t="shared" si="11"/>
        <v>17.576059752449151</v>
      </c>
    </row>
    <row r="375" spans="1:11" x14ac:dyDescent="0.25">
      <c r="A375" s="2" t="s">
        <v>4084</v>
      </c>
      <c r="B375" s="2" t="s">
        <v>5</v>
      </c>
      <c r="C375" s="3">
        <v>17.147304999999999</v>
      </c>
      <c r="D375" s="3">
        <v>1000000</v>
      </c>
      <c r="E375" s="3">
        <v>17147305.719999999</v>
      </c>
      <c r="F375" s="3">
        <v>70.417874999999995</v>
      </c>
      <c r="G375" s="3">
        <v>69.780159999999995</v>
      </c>
      <c r="H375" s="3"/>
      <c r="I375" s="6">
        <f t="shared" si="10"/>
        <v>1.2833623556502971E-3</v>
      </c>
      <c r="J375" s="2">
        <f>SUMIFS(Ausschüttungen!D:D,Ausschüttungen!B:B,Historisch!A375)</f>
        <v>0</v>
      </c>
      <c r="K375" s="2">
        <f t="shared" si="11"/>
        <v>17.598616205896104</v>
      </c>
    </row>
    <row r="376" spans="1:11" x14ac:dyDescent="0.25">
      <c r="A376" s="2" t="s">
        <v>4083</v>
      </c>
      <c r="B376" s="2" t="s">
        <v>5</v>
      </c>
      <c r="C376" s="3">
        <v>16.990940999999999</v>
      </c>
      <c r="D376" s="3">
        <v>1000000</v>
      </c>
      <c r="E376" s="3">
        <v>16990941.379999999</v>
      </c>
      <c r="F376" s="3">
        <v>69.775744000000003</v>
      </c>
      <c r="G376" s="3">
        <v>69.133365999999995</v>
      </c>
      <c r="H376" s="3"/>
      <c r="I376" s="6">
        <f t="shared" si="10"/>
        <v>-9.118867367204353E-3</v>
      </c>
      <c r="J376" s="2">
        <f>SUMIFS(Ausschüttungen!D:D,Ausschüttungen!B:B,Historisch!A376)</f>
        <v>0</v>
      </c>
      <c r="K376" s="2">
        <f t="shared" si="11"/>
        <v>17.438136758868204</v>
      </c>
    </row>
    <row r="377" spans="1:11" x14ac:dyDescent="0.25">
      <c r="A377" s="2" t="s">
        <v>4082</v>
      </c>
      <c r="B377" s="2" t="s">
        <v>5</v>
      </c>
      <c r="C377" s="3">
        <v>16.975764999999999</v>
      </c>
      <c r="D377" s="3">
        <v>1000000</v>
      </c>
      <c r="E377" s="3">
        <v>16975765.41</v>
      </c>
      <c r="F377" s="3">
        <v>69.713420999999997</v>
      </c>
      <c r="G377" s="3">
        <v>69.071665999999993</v>
      </c>
      <c r="H377" s="3"/>
      <c r="I377" s="6">
        <f t="shared" si="10"/>
        <v>-8.93181843195201E-4</v>
      </c>
      <c r="J377" s="2">
        <f>SUMIFS(Ausschüttungen!D:D,Ausschüttungen!B:B,Historisch!A377)</f>
        <v>0</v>
      </c>
      <c r="K377" s="2">
        <f t="shared" si="11"/>
        <v>17.422561331736027</v>
      </c>
    </row>
    <row r="378" spans="1:11" x14ac:dyDescent="0.25">
      <c r="A378" s="2" t="s">
        <v>4081</v>
      </c>
      <c r="B378" s="2" t="s">
        <v>5</v>
      </c>
      <c r="C378" s="3">
        <v>17.007375</v>
      </c>
      <c r="D378" s="3">
        <v>1000000</v>
      </c>
      <c r="E378" s="3">
        <v>17007375.039999999</v>
      </c>
      <c r="F378" s="3">
        <v>69.843232</v>
      </c>
      <c r="G378" s="3">
        <v>69.203789999999998</v>
      </c>
      <c r="H378" s="3"/>
      <c r="I378" s="6">
        <f t="shared" si="10"/>
        <v>1.8620663045230135E-3</v>
      </c>
      <c r="J378" s="2">
        <f>SUMIFS(Ausschüttungen!D:D,Ausschüttungen!B:B,Historisch!A378)</f>
        <v>0</v>
      </c>
      <c r="K378" s="2">
        <f t="shared" si="11"/>
        <v>17.455003296130339</v>
      </c>
    </row>
    <row r="379" spans="1:11" x14ac:dyDescent="0.25">
      <c r="A379" s="2" t="s">
        <v>4080</v>
      </c>
      <c r="B379" s="2" t="s">
        <v>5</v>
      </c>
      <c r="C379" s="3">
        <v>16.580192</v>
      </c>
      <c r="D379" s="3">
        <v>1000000</v>
      </c>
      <c r="E379" s="3">
        <v>16580192.970000001</v>
      </c>
      <c r="F379" s="3">
        <v>68.088943999999998</v>
      </c>
      <c r="G379" s="3">
        <v>67.430278000000001</v>
      </c>
      <c r="H379" s="3"/>
      <c r="I379" s="6">
        <f t="shared" si="10"/>
        <v>-2.5117515195613671E-2</v>
      </c>
      <c r="J379" s="2">
        <f>SUMIFS(Ausschüttungen!D:D,Ausschüttungen!B:B,Historisch!A379)</f>
        <v>0</v>
      </c>
      <c r="K379" s="2">
        <f t="shared" si="11"/>
        <v>17.016576985600299</v>
      </c>
    </row>
    <row r="380" spans="1:11" x14ac:dyDescent="0.25">
      <c r="A380" s="2" t="s">
        <v>4079</v>
      </c>
      <c r="B380" s="2" t="s">
        <v>5</v>
      </c>
      <c r="C380" s="3">
        <v>16.406105</v>
      </c>
      <c r="D380" s="3">
        <v>1000000</v>
      </c>
      <c r="E380" s="3">
        <v>16406105.550000001</v>
      </c>
      <c r="F380" s="3">
        <v>67.374030000000005</v>
      </c>
      <c r="G380" s="3">
        <v>66.710136000000006</v>
      </c>
      <c r="H380" s="3"/>
      <c r="I380" s="6">
        <f t="shared" si="10"/>
        <v>-1.049969747033086E-2</v>
      </c>
      <c r="J380" s="2">
        <f>SUMIFS(Ausschüttungen!D:D,Ausschüttungen!B:B,Historisch!A380)</f>
        <v>0</v>
      </c>
      <c r="K380" s="2">
        <f t="shared" si="11"/>
        <v>16.837908075270899</v>
      </c>
    </row>
    <row r="381" spans="1:11" x14ac:dyDescent="0.25">
      <c r="A381" s="2" t="s">
        <v>4078</v>
      </c>
      <c r="B381" s="2" t="s">
        <v>5</v>
      </c>
      <c r="C381" s="3">
        <v>17.035947</v>
      </c>
      <c r="D381" s="3">
        <v>1000000</v>
      </c>
      <c r="E381" s="3">
        <v>17035947.98</v>
      </c>
      <c r="F381" s="3">
        <v>69.960566999999998</v>
      </c>
      <c r="G381" s="3">
        <v>69.338965000000002</v>
      </c>
      <c r="H381" s="3"/>
      <c r="I381" s="6">
        <f t="shared" si="10"/>
        <v>3.8390708824550313E-2</v>
      </c>
      <c r="J381" s="2">
        <f>SUMIFS(Ausschüttungen!D:D,Ausschüttungen!B:B,Historisch!A381)</f>
        <v>0</v>
      </c>
      <c r="K381" s="2">
        <f t="shared" si="11"/>
        <v>17.484327301403169</v>
      </c>
    </row>
    <row r="382" spans="1:11" x14ac:dyDescent="0.25">
      <c r="A382" s="2" t="s">
        <v>4077</v>
      </c>
      <c r="B382" s="2" t="s">
        <v>5</v>
      </c>
      <c r="C382" s="3">
        <v>16.533377000000002</v>
      </c>
      <c r="D382" s="3">
        <v>1000000</v>
      </c>
      <c r="E382" s="3">
        <v>16533377.85</v>
      </c>
      <c r="F382" s="3">
        <v>67.896691000000004</v>
      </c>
      <c r="G382" s="3">
        <v>67.250285000000005</v>
      </c>
      <c r="H382" s="3"/>
      <c r="I382" s="6">
        <f t="shared" si="10"/>
        <v>-2.9500561371786249E-2</v>
      </c>
      <c r="J382" s="2">
        <f>SUMIFS(Ausschüttungen!D:D,Ausschüttungen!B:B,Historisch!A382)</f>
        <v>0</v>
      </c>
      <c r="K382" s="2">
        <f t="shared" si="11"/>
        <v>16.968529830803728</v>
      </c>
    </row>
    <row r="383" spans="1:11" x14ac:dyDescent="0.25">
      <c r="A383" s="2" t="s">
        <v>4076</v>
      </c>
      <c r="B383" s="2" t="s">
        <v>5</v>
      </c>
      <c r="C383" s="3">
        <v>16.367046999999999</v>
      </c>
      <c r="D383" s="3">
        <v>1000000</v>
      </c>
      <c r="E383" s="3">
        <v>16367047.09</v>
      </c>
      <c r="F383" s="3">
        <v>67.213633000000002</v>
      </c>
      <c r="G383" s="3">
        <v>66.535443999999998</v>
      </c>
      <c r="H383" s="3"/>
      <c r="I383" s="6">
        <f t="shared" si="10"/>
        <v>-1.0060255687631248E-2</v>
      </c>
      <c r="J383" s="2">
        <f>SUMIFS(Ausschüttungen!D:D,Ausschüttungen!B:B,Historisch!A383)</f>
        <v>0</v>
      </c>
      <c r="K383" s="2">
        <f t="shared" si="11"/>
        <v>16.797822082062645</v>
      </c>
    </row>
    <row r="384" spans="1:11" x14ac:dyDescent="0.25">
      <c r="A384" s="2" t="s">
        <v>4075</v>
      </c>
      <c r="B384" s="2" t="s">
        <v>5</v>
      </c>
      <c r="C384" s="3">
        <v>16.267977999999999</v>
      </c>
      <c r="D384" s="3">
        <v>1000000</v>
      </c>
      <c r="E384" s="3">
        <v>16267978.310000001</v>
      </c>
      <c r="F384" s="3">
        <v>66.806792000000002</v>
      </c>
      <c r="G384" s="3">
        <v>66.098134999999999</v>
      </c>
      <c r="H384" s="3"/>
      <c r="I384" s="6">
        <f t="shared" si="10"/>
        <v>-6.0529550626939876E-3</v>
      </c>
      <c r="J384" s="2">
        <f>SUMIFS(Ausschüttungen!D:D,Ausschüttungen!B:B,Historisch!A384)</f>
        <v>0</v>
      </c>
      <c r="K384" s="2">
        <f t="shared" si="11"/>
        <v>16.696145619848792</v>
      </c>
    </row>
    <row r="385" spans="1:11" x14ac:dyDescent="0.25">
      <c r="A385" s="2" t="s">
        <v>4074</v>
      </c>
      <c r="B385" s="2" t="s">
        <v>5</v>
      </c>
      <c r="C385" s="3">
        <v>16.404057000000002</v>
      </c>
      <c r="D385" s="3">
        <v>1000000</v>
      </c>
      <c r="E385" s="3">
        <v>16404057.779999999</v>
      </c>
      <c r="F385" s="3">
        <v>67.365620000000007</v>
      </c>
      <c r="G385" s="3">
        <v>66.677256</v>
      </c>
      <c r="H385" s="3"/>
      <c r="I385" s="6">
        <f t="shared" si="10"/>
        <v>8.3648379657264016E-3</v>
      </c>
      <c r="J385" s="2">
        <f>SUMIFS(Ausschüttungen!D:D,Ausschüttungen!B:B,Historisch!A385)</f>
        <v>0</v>
      </c>
      <c r="K385" s="2">
        <f t="shared" si="11"/>
        <v>16.835806172611001</v>
      </c>
    </row>
    <row r="386" spans="1:11" x14ac:dyDescent="0.25">
      <c r="A386" s="2" t="s">
        <v>4073</v>
      </c>
      <c r="B386" s="2" t="s">
        <v>5</v>
      </c>
      <c r="C386" s="3">
        <v>15.774508000000001</v>
      </c>
      <c r="D386" s="3">
        <v>1000000</v>
      </c>
      <c r="E386" s="3">
        <v>15774508.9</v>
      </c>
      <c r="F386" s="3">
        <v>64.780286000000004</v>
      </c>
      <c r="G386" s="3">
        <v>64.037892999999997</v>
      </c>
      <c r="H386" s="3"/>
      <c r="I386" s="6">
        <f t="shared" si="10"/>
        <v>-3.8377640360552356E-2</v>
      </c>
      <c r="J386" s="2">
        <f>SUMIFS(Ausschüttungen!D:D,Ausschüttungen!B:B,Historisch!A386)</f>
        <v>0</v>
      </c>
      <c r="K386" s="2">
        <f t="shared" si="11"/>
        <v>16.189687658138567</v>
      </c>
    </row>
    <row r="387" spans="1:11" x14ac:dyDescent="0.25">
      <c r="A387" s="2" t="s">
        <v>4072</v>
      </c>
      <c r="B387" s="2" t="s">
        <v>5</v>
      </c>
      <c r="C387" s="3">
        <v>15.608321999999999</v>
      </c>
      <c r="D387" s="3">
        <v>1000000</v>
      </c>
      <c r="E387" s="3">
        <v>15608322.4</v>
      </c>
      <c r="F387" s="3">
        <v>64.097819999999999</v>
      </c>
      <c r="G387" s="3">
        <v>63.334798999999997</v>
      </c>
      <c r="H387" s="3"/>
      <c r="I387" s="6">
        <f t="shared" ref="I387:I450" si="12">C387/C386-1</f>
        <v>-1.0535098780893981E-2</v>
      </c>
      <c r="J387" s="2">
        <f>SUMIFS(Ausschüttungen!D:D,Ausschüttungen!B:B,Historisch!A387)</f>
        <v>0</v>
      </c>
      <c r="K387" s="2">
        <f t="shared" ref="K387:K450" si="13">K386*(1+I387)+J387</f>
        <v>16.019127699428257</v>
      </c>
    </row>
    <row r="388" spans="1:11" x14ac:dyDescent="0.25">
      <c r="A388" s="2" t="s">
        <v>4071</v>
      </c>
      <c r="B388" s="2" t="s">
        <v>5</v>
      </c>
      <c r="C388" s="3">
        <v>14.858738000000001</v>
      </c>
      <c r="D388" s="3">
        <v>1000000</v>
      </c>
      <c r="E388" s="3">
        <v>14858738.869999999</v>
      </c>
      <c r="F388" s="3">
        <v>61.019545000000001</v>
      </c>
      <c r="G388" s="3">
        <v>60.231977999999998</v>
      </c>
      <c r="H388" s="3"/>
      <c r="I388" s="6">
        <f t="shared" si="12"/>
        <v>-4.8024637113457724E-2</v>
      </c>
      <c r="J388" s="2">
        <f>SUMIFS(Ausschüttungen!D:D,Ausschüttungen!B:B,Historisch!A388)</f>
        <v>0</v>
      </c>
      <c r="K388" s="2">
        <f t="shared" si="13"/>
        <v>15.249814904789076</v>
      </c>
    </row>
    <row r="389" spans="1:11" x14ac:dyDescent="0.25">
      <c r="A389" s="2" t="s">
        <v>4070</v>
      </c>
      <c r="B389" s="2" t="s">
        <v>5</v>
      </c>
      <c r="C389" s="3">
        <v>16.04494</v>
      </c>
      <c r="D389" s="3">
        <v>1000000</v>
      </c>
      <c r="E389" s="3">
        <v>16044940.4</v>
      </c>
      <c r="F389" s="3">
        <v>65.890854000000004</v>
      </c>
      <c r="G389" s="3">
        <v>65.180803999999995</v>
      </c>
      <c r="H389" s="3"/>
      <c r="I389" s="6">
        <f t="shared" si="12"/>
        <v>7.9831948042963008E-2</v>
      </c>
      <c r="J389" s="2">
        <f>SUMIFS(Ausschüttungen!D:D,Ausschüttungen!B:B,Historisch!A389)</f>
        <v>0</v>
      </c>
      <c r="K389" s="2">
        <f t="shared" si="13"/>
        <v>16.467237335933</v>
      </c>
    </row>
    <row r="390" spans="1:11" x14ac:dyDescent="0.25">
      <c r="A390" s="2" t="s">
        <v>4069</v>
      </c>
      <c r="B390" s="2" t="s">
        <v>5</v>
      </c>
      <c r="C390" s="3">
        <v>17.144677999999999</v>
      </c>
      <c r="D390" s="3">
        <v>1000000</v>
      </c>
      <c r="E390" s="3">
        <v>17144678.109999999</v>
      </c>
      <c r="F390" s="3">
        <v>70.407087000000004</v>
      </c>
      <c r="G390" s="3">
        <v>69.751510999999994</v>
      </c>
      <c r="H390" s="3"/>
      <c r="I390" s="6">
        <f t="shared" si="12"/>
        <v>6.8541110156846941E-2</v>
      </c>
      <c r="J390" s="2">
        <f>SUMIFS(Ausschüttungen!D:D,Ausschüttungen!B:B,Historisch!A390)</f>
        <v>0</v>
      </c>
      <c r="K390" s="2">
        <f t="shared" si="13"/>
        <v>17.595920064154125</v>
      </c>
    </row>
    <row r="391" spans="1:11" x14ac:dyDescent="0.25">
      <c r="A391" s="2" t="s">
        <v>4068</v>
      </c>
      <c r="B391" s="2" t="s">
        <v>5</v>
      </c>
      <c r="C391" s="3">
        <v>16.82855</v>
      </c>
      <c r="D391" s="3">
        <v>1000000</v>
      </c>
      <c r="E391" s="3">
        <v>16828550.649999999</v>
      </c>
      <c r="F391" s="3">
        <v>69.108862000000002</v>
      </c>
      <c r="G391" s="3">
        <v>68.451606999999996</v>
      </c>
      <c r="H391" s="3"/>
      <c r="I391" s="6">
        <f t="shared" si="12"/>
        <v>-1.8438841487719904E-2</v>
      </c>
      <c r="J391" s="2">
        <f>SUMIFS(Ausschüttungen!D:D,Ausschüttungen!B:B,Historisch!A391)</f>
        <v>0</v>
      </c>
      <c r="K391" s="2">
        <f t="shared" si="13"/>
        <v>17.271471683260597</v>
      </c>
    </row>
    <row r="392" spans="1:11" x14ac:dyDescent="0.25">
      <c r="A392" s="2" t="s">
        <v>4067</v>
      </c>
      <c r="B392" s="2" t="s">
        <v>5</v>
      </c>
      <c r="C392" s="3">
        <v>16.751329999999999</v>
      </c>
      <c r="D392" s="3">
        <v>1000000</v>
      </c>
      <c r="E392" s="3">
        <v>16751330.9</v>
      </c>
      <c r="F392" s="3">
        <v>68.791746000000003</v>
      </c>
      <c r="G392" s="3">
        <v>68.129354000000006</v>
      </c>
      <c r="H392" s="3"/>
      <c r="I392" s="6">
        <f t="shared" si="12"/>
        <v>-4.588630630684154E-3</v>
      </c>
      <c r="J392" s="2">
        <f>SUMIFS(Ausschüttungen!D:D,Ausschüttungen!B:B,Historisch!A392)</f>
        <v>0</v>
      </c>
      <c r="K392" s="2">
        <f t="shared" si="13"/>
        <v>17.192219279257792</v>
      </c>
    </row>
    <row r="393" spans="1:11" x14ac:dyDescent="0.25">
      <c r="A393" s="2" t="s">
        <v>4066</v>
      </c>
      <c r="B393" s="2" t="s">
        <v>5</v>
      </c>
      <c r="C393" s="3">
        <v>16.728555</v>
      </c>
      <c r="D393" s="3">
        <v>2300000</v>
      </c>
      <c r="E393" s="3">
        <v>38475678.329999998</v>
      </c>
      <c r="F393" s="3">
        <v>68.698217999999997</v>
      </c>
      <c r="G393" s="3">
        <v>68.100297999999995</v>
      </c>
      <c r="H393" s="3"/>
      <c r="I393" s="6">
        <f t="shared" si="12"/>
        <v>-1.3595935367519685E-3</v>
      </c>
      <c r="J393" s="2">
        <f>SUMIFS(Ausschüttungen!D:D,Ausschüttungen!B:B,Historisch!A393)</f>
        <v>0</v>
      </c>
      <c r="K393" s="2">
        <f t="shared" si="13"/>
        <v>17.168844849043289</v>
      </c>
    </row>
    <row r="394" spans="1:11" x14ac:dyDescent="0.25">
      <c r="A394" s="2" t="s">
        <v>4065</v>
      </c>
      <c r="B394" s="2" t="s">
        <v>5</v>
      </c>
      <c r="C394" s="3">
        <v>16.911379</v>
      </c>
      <c r="D394" s="3">
        <v>2300000</v>
      </c>
      <c r="E394" s="3">
        <v>38896173.649999999</v>
      </c>
      <c r="F394" s="3">
        <v>69.449010999999999</v>
      </c>
      <c r="G394" s="3">
        <v>68.797469000000007</v>
      </c>
      <c r="H394" s="3"/>
      <c r="I394" s="6">
        <f t="shared" si="12"/>
        <v>1.0928857872063658E-2</v>
      </c>
      <c r="J394" s="2">
        <f>SUMIFS(Ausschüttungen!D:D,Ausschüttungen!B:B,Historisch!A394)</f>
        <v>0</v>
      </c>
      <c r="K394" s="2">
        <f t="shared" si="13"/>
        <v>17.356480714225995</v>
      </c>
    </row>
    <row r="395" spans="1:11" x14ac:dyDescent="0.25">
      <c r="A395" s="2" t="s">
        <v>4064</v>
      </c>
      <c r="B395" s="2" t="s">
        <v>5</v>
      </c>
      <c r="C395" s="3">
        <v>16.659317000000001</v>
      </c>
      <c r="D395" s="3">
        <v>3700000</v>
      </c>
      <c r="E395" s="3">
        <v>61639473.200000003</v>
      </c>
      <c r="F395" s="3">
        <v>68.413882000000001</v>
      </c>
      <c r="G395" s="3">
        <v>67.750439</v>
      </c>
      <c r="H395" s="3"/>
      <c r="I395" s="6">
        <f t="shared" si="12"/>
        <v>-1.4904875587023358E-2</v>
      </c>
      <c r="J395" s="2">
        <f>SUMIFS(Ausschüttungen!D:D,Ausschüttungen!B:B,Historisch!A395)</f>
        <v>0</v>
      </c>
      <c r="K395" s="2">
        <f t="shared" si="13"/>
        <v>17.097784528551887</v>
      </c>
    </row>
    <row r="396" spans="1:11" x14ac:dyDescent="0.25">
      <c r="A396" s="2" t="s">
        <v>4063</v>
      </c>
      <c r="B396" s="2" t="s">
        <v>5</v>
      </c>
      <c r="C396" s="3">
        <v>15.480013</v>
      </c>
      <c r="D396" s="3">
        <v>3700000</v>
      </c>
      <c r="E396" s="3">
        <v>57276049.579999998</v>
      </c>
      <c r="F396" s="3">
        <v>63.570900000000002</v>
      </c>
      <c r="G396" s="3">
        <v>62.873871999999999</v>
      </c>
      <c r="H396" s="3"/>
      <c r="I396" s="6">
        <f t="shared" si="12"/>
        <v>-7.0789456734630996E-2</v>
      </c>
      <c r="J396" s="2">
        <f>SUMIFS(Ausschüttungen!D:D,Ausschüttungen!B:B,Historisch!A396)</f>
        <v>0</v>
      </c>
      <c r="K396" s="2">
        <f t="shared" si="13"/>
        <v>15.887441650409921</v>
      </c>
    </row>
    <row r="397" spans="1:11" x14ac:dyDescent="0.25">
      <c r="A397" s="2" t="s">
        <v>4062</v>
      </c>
      <c r="B397" s="2" t="s">
        <v>5</v>
      </c>
      <c r="C397" s="3">
        <v>15.555027000000001</v>
      </c>
      <c r="D397" s="3">
        <v>3700000</v>
      </c>
      <c r="E397" s="3">
        <v>57553601.729999997</v>
      </c>
      <c r="F397" s="3">
        <v>63.878956000000002</v>
      </c>
      <c r="G397" s="3">
        <v>63.174073</v>
      </c>
      <c r="H397" s="3"/>
      <c r="I397" s="6">
        <f t="shared" si="12"/>
        <v>4.8458615635529334E-3</v>
      </c>
      <c r="J397" s="2">
        <f>SUMIFS(Ausschüttungen!D:D,Ausschüttungen!B:B,Historisch!A397)</f>
        <v>0</v>
      </c>
      <c r="K397" s="2">
        <f t="shared" si="13"/>
        <v>15.964429993246831</v>
      </c>
    </row>
    <row r="398" spans="1:11" x14ac:dyDescent="0.25">
      <c r="A398" s="2" t="s">
        <v>4061</v>
      </c>
      <c r="B398" s="2" t="s">
        <v>5</v>
      </c>
      <c r="C398" s="3">
        <v>15.384093999999999</v>
      </c>
      <c r="D398" s="3">
        <v>3700000</v>
      </c>
      <c r="E398" s="3">
        <v>56921149.979999997</v>
      </c>
      <c r="F398" s="3">
        <v>63.176994999999998</v>
      </c>
      <c r="G398" s="3">
        <v>62.475161999999997</v>
      </c>
      <c r="H398" s="3"/>
      <c r="I398" s="6">
        <f t="shared" si="12"/>
        <v>-1.0988923387918348E-2</v>
      </c>
      <c r="J398" s="2">
        <f>SUMIFS(Ausschüttungen!D:D,Ausschüttungen!B:B,Historisch!A398)</f>
        <v>0</v>
      </c>
      <c r="K398" s="2">
        <f t="shared" si="13"/>
        <v>15.788998095119256</v>
      </c>
    </row>
    <row r="399" spans="1:11" x14ac:dyDescent="0.25">
      <c r="A399" s="2" t="s">
        <v>4060</v>
      </c>
      <c r="B399" s="2" t="s">
        <v>5</v>
      </c>
      <c r="C399" s="3">
        <v>14.918203</v>
      </c>
      <c r="D399" s="3">
        <v>3700000</v>
      </c>
      <c r="E399" s="3">
        <v>55197354.359999999</v>
      </c>
      <c r="F399" s="3">
        <v>61.263747000000002</v>
      </c>
      <c r="G399" s="3">
        <v>60.497613000000001</v>
      </c>
      <c r="H399" s="3"/>
      <c r="I399" s="6">
        <f t="shared" si="12"/>
        <v>-3.0283941322771346E-2</v>
      </c>
      <c r="J399" s="2">
        <f>SUMIFS(Ausschüttungen!D:D,Ausschüttungen!B:B,Historisch!A399)</f>
        <v>0</v>
      </c>
      <c r="K399" s="2">
        <f t="shared" si="13"/>
        <v>15.310845003261315</v>
      </c>
    </row>
    <row r="400" spans="1:11" x14ac:dyDescent="0.25">
      <c r="A400" s="2" t="s">
        <v>4059</v>
      </c>
      <c r="B400" s="2" t="s">
        <v>5</v>
      </c>
      <c r="C400" s="3">
        <v>14.473475000000001</v>
      </c>
      <c r="D400" s="3">
        <v>3700000</v>
      </c>
      <c r="E400" s="3">
        <v>53551860.030000001</v>
      </c>
      <c r="F400" s="3">
        <v>59.437407</v>
      </c>
      <c r="G400" s="3">
        <v>58.658110999999998</v>
      </c>
      <c r="H400" s="3"/>
      <c r="I400" s="6">
        <f t="shared" si="12"/>
        <v>-2.9811097221293936E-2</v>
      </c>
      <c r="J400" s="2">
        <f>SUMIFS(Ausschüttungen!D:D,Ausschüttungen!B:B,Historisch!A400)</f>
        <v>0</v>
      </c>
      <c r="K400" s="2">
        <f t="shared" si="13"/>
        <v>14.85441191432893</v>
      </c>
    </row>
    <row r="401" spans="1:11" x14ac:dyDescent="0.25">
      <c r="A401" s="2" t="s">
        <v>4058</v>
      </c>
      <c r="B401" s="2" t="s">
        <v>5</v>
      </c>
      <c r="C401" s="3">
        <v>13.471271</v>
      </c>
      <c r="D401" s="3">
        <v>3700000</v>
      </c>
      <c r="E401" s="3">
        <v>49843706.219999999</v>
      </c>
      <c r="F401" s="3">
        <v>55.321711999999998</v>
      </c>
      <c r="G401" s="3">
        <v>54.43497</v>
      </c>
      <c r="H401" s="3"/>
      <c r="I401" s="6">
        <f t="shared" si="12"/>
        <v>-6.9244186347784509E-2</v>
      </c>
      <c r="J401" s="2">
        <f>SUMIFS(Ausschüttungen!D:D,Ausschüttungen!B:B,Historisch!A401)</f>
        <v>0</v>
      </c>
      <c r="K401" s="2">
        <f t="shared" si="13"/>
        <v>13.825830247646387</v>
      </c>
    </row>
    <row r="402" spans="1:11" x14ac:dyDescent="0.25">
      <c r="A402" s="2" t="s">
        <v>4057</v>
      </c>
      <c r="B402" s="2" t="s">
        <v>5</v>
      </c>
      <c r="C402" s="3">
        <v>12.560905999999999</v>
      </c>
      <c r="D402" s="3">
        <v>3700000</v>
      </c>
      <c r="E402" s="3">
        <v>46475352.939999998</v>
      </c>
      <c r="F402" s="3">
        <v>51.583167000000003</v>
      </c>
      <c r="G402" s="3">
        <v>50.704093999999998</v>
      </c>
      <c r="H402" s="3"/>
      <c r="I402" s="6">
        <f t="shared" si="12"/>
        <v>-6.7578255978964497E-2</v>
      </c>
      <c r="J402" s="2">
        <f>SUMIFS(Ausschüttungen!D:D,Ausschüttungen!B:B,Historisch!A402)</f>
        <v>0</v>
      </c>
      <c r="K402" s="2">
        <f t="shared" si="13"/>
        <v>12.891504752049229</v>
      </c>
    </row>
    <row r="403" spans="1:11" x14ac:dyDescent="0.25">
      <c r="A403" s="2" t="s">
        <v>4056</v>
      </c>
      <c r="B403" s="2" t="s">
        <v>5</v>
      </c>
      <c r="C403" s="3">
        <v>11.967411</v>
      </c>
      <c r="D403" s="3">
        <v>3700000</v>
      </c>
      <c r="E403" s="3">
        <v>44279423.009999998</v>
      </c>
      <c r="F403" s="3">
        <v>49.145895000000003</v>
      </c>
      <c r="G403" s="3">
        <v>48.215964999999997</v>
      </c>
      <c r="H403" s="3"/>
      <c r="I403" s="6">
        <f t="shared" si="12"/>
        <v>-4.724937834898213E-2</v>
      </c>
      <c r="J403" s="2">
        <f>SUMIFS(Ausschüttungen!D:D,Ausschüttungen!B:B,Historisch!A403)</f>
        <v>0</v>
      </c>
      <c r="K403" s="2">
        <f t="shared" si="13"/>
        <v>12.282389166531955</v>
      </c>
    </row>
    <row r="404" spans="1:11" x14ac:dyDescent="0.25">
      <c r="A404" s="2" t="s">
        <v>4055</v>
      </c>
      <c r="B404" s="2" t="s">
        <v>5</v>
      </c>
      <c r="C404" s="3">
        <v>10.692119</v>
      </c>
      <c r="D404" s="3">
        <v>3700000</v>
      </c>
      <c r="E404" s="3">
        <v>39560840.390000001</v>
      </c>
      <c r="F404" s="3">
        <v>43.908724999999997</v>
      </c>
      <c r="G404" s="3">
        <v>42.907665999999999</v>
      </c>
      <c r="H404" s="3"/>
      <c r="I404" s="6">
        <f t="shared" si="12"/>
        <v>-0.10656373379338269</v>
      </c>
      <c r="J404" s="2">
        <f>SUMIFS(Ausschüttungen!D:D,Ausschüttungen!B:B,Historisch!A404)</f>
        <v>0</v>
      </c>
      <c r="K404" s="2">
        <f t="shared" si="13"/>
        <v>10.973531917042916</v>
      </c>
    </row>
    <row r="405" spans="1:11" x14ac:dyDescent="0.25">
      <c r="A405" s="2" t="s">
        <v>4054</v>
      </c>
      <c r="B405" s="2" t="s">
        <v>5</v>
      </c>
      <c r="C405" s="3">
        <v>10.526191000000001</v>
      </c>
      <c r="D405" s="3">
        <v>3700000</v>
      </c>
      <c r="E405" s="3">
        <v>38946909.960000001</v>
      </c>
      <c r="F405" s="3">
        <v>43.227317999999997</v>
      </c>
      <c r="G405" s="3">
        <v>42.227767</v>
      </c>
      <c r="H405" s="3"/>
      <c r="I405" s="6">
        <f t="shared" si="12"/>
        <v>-1.5518719909495826E-2</v>
      </c>
      <c r="J405" s="2">
        <f>SUMIFS(Ausschüttungen!D:D,Ausschüttungen!B:B,Historisch!A405)</f>
        <v>0</v>
      </c>
      <c r="K405" s="2">
        <f t="shared" si="13"/>
        <v>10.803236748804414</v>
      </c>
    </row>
    <row r="406" spans="1:11" x14ac:dyDescent="0.25">
      <c r="A406" s="2" t="s">
        <v>4053</v>
      </c>
      <c r="B406" s="2" t="s">
        <v>5</v>
      </c>
      <c r="C406" s="3">
        <v>11.759497</v>
      </c>
      <c r="D406" s="3">
        <v>3700000</v>
      </c>
      <c r="E406" s="3">
        <v>43510140.770000003</v>
      </c>
      <c r="F406" s="3">
        <v>48.292065999999998</v>
      </c>
      <c r="G406" s="3">
        <v>47.405574000000001</v>
      </c>
      <c r="H406" s="3"/>
      <c r="I406" s="6">
        <f t="shared" si="12"/>
        <v>0.11716545899651631</v>
      </c>
      <c r="J406" s="2">
        <f>SUMIFS(Ausschüttungen!D:D,Ausschüttungen!B:B,Historisch!A406)</f>
        <v>0</v>
      </c>
      <c r="K406" s="2">
        <f t="shared" si="13"/>
        <v>12.069002941126115</v>
      </c>
    </row>
    <row r="407" spans="1:11" x14ac:dyDescent="0.25">
      <c r="A407" s="2" t="s">
        <v>4052</v>
      </c>
      <c r="B407" s="2" t="s">
        <v>5</v>
      </c>
      <c r="C407" s="3">
        <v>12.27787</v>
      </c>
      <c r="D407" s="3">
        <v>3700000</v>
      </c>
      <c r="E407" s="3">
        <v>45428120.57</v>
      </c>
      <c r="F407" s="3">
        <v>50.420839000000001</v>
      </c>
      <c r="G407" s="3">
        <v>49.526361000000001</v>
      </c>
      <c r="H407" s="3"/>
      <c r="I407" s="6">
        <f t="shared" si="12"/>
        <v>4.4081222181526991E-2</v>
      </c>
      <c r="J407" s="2">
        <f>SUMIFS(Ausschüttungen!D:D,Ausschüttungen!B:B,Historisch!A407)</f>
        <v>0</v>
      </c>
      <c r="K407" s="2">
        <f t="shared" si="13"/>
        <v>12.601019341283399</v>
      </c>
    </row>
    <row r="408" spans="1:11" x14ac:dyDescent="0.25">
      <c r="A408" s="2" t="s">
        <v>4051</v>
      </c>
      <c r="B408" s="2" t="s">
        <v>5</v>
      </c>
      <c r="C408" s="3">
        <v>11.444910999999999</v>
      </c>
      <c r="D408" s="3">
        <v>3700000</v>
      </c>
      <c r="E408" s="3">
        <v>42346173.549999997</v>
      </c>
      <c r="F408" s="3">
        <v>47.000172999999997</v>
      </c>
      <c r="G408" s="3">
        <v>46.072943000000002</v>
      </c>
      <c r="H408" s="3"/>
      <c r="I408" s="6">
        <f t="shared" si="12"/>
        <v>-6.7842304894904504E-2</v>
      </c>
      <c r="J408" s="2">
        <f>SUMIFS(Ausschüttungen!D:D,Ausschüttungen!B:B,Historisch!A408)</f>
        <v>0</v>
      </c>
      <c r="K408" s="2">
        <f t="shared" si="13"/>
        <v>11.746137145145461</v>
      </c>
    </row>
    <row r="409" spans="1:11" x14ac:dyDescent="0.25">
      <c r="A409" s="2" t="s">
        <v>4050</v>
      </c>
      <c r="B409" s="2" t="s">
        <v>5</v>
      </c>
      <c r="C409" s="3">
        <v>11.391976</v>
      </c>
      <c r="D409" s="3">
        <v>3700000</v>
      </c>
      <c r="E409" s="3">
        <v>42150314.719999999</v>
      </c>
      <c r="F409" s="3">
        <v>46.782787999999996</v>
      </c>
      <c r="G409" s="3">
        <v>45.859437</v>
      </c>
      <c r="H409" s="3"/>
      <c r="I409" s="6">
        <f t="shared" si="12"/>
        <v>-4.6251997940394141E-3</v>
      </c>
      <c r="J409" s="2">
        <f>SUMIFS(Ausschüttungen!D:D,Ausschüttungen!B:B,Historisch!A409)</f>
        <v>0</v>
      </c>
      <c r="K409" s="2">
        <f t="shared" si="13"/>
        <v>11.691808914040976</v>
      </c>
    </row>
    <row r="410" spans="1:11" x14ac:dyDescent="0.25">
      <c r="A410" s="2" t="s">
        <v>4049</v>
      </c>
      <c r="B410" s="2" t="s">
        <v>5</v>
      </c>
      <c r="C410" s="3">
        <v>11.340346</v>
      </c>
      <c r="D410" s="3">
        <v>3700000</v>
      </c>
      <c r="E410" s="3">
        <v>41959281.920000002</v>
      </c>
      <c r="F410" s="3">
        <v>46.570762000000002</v>
      </c>
      <c r="G410" s="3">
        <v>45.633547</v>
      </c>
      <c r="H410" s="3"/>
      <c r="I410" s="6">
        <f t="shared" si="12"/>
        <v>-4.532137357030841E-3</v>
      </c>
      <c r="J410" s="2">
        <f>SUMIFS(Ausschüttungen!D:D,Ausschüttungen!B:B,Historisch!A410)</f>
        <v>0</v>
      </c>
      <c r="K410" s="2">
        <f t="shared" si="13"/>
        <v>11.638820030090384</v>
      </c>
    </row>
    <row r="411" spans="1:11" x14ac:dyDescent="0.25">
      <c r="A411" s="2" t="s">
        <v>4048</v>
      </c>
      <c r="B411" s="2" t="s">
        <v>5</v>
      </c>
      <c r="C411" s="3">
        <v>11.573738000000001</v>
      </c>
      <c r="D411" s="3">
        <v>3700000</v>
      </c>
      <c r="E411" s="3">
        <v>42822832.490000002</v>
      </c>
      <c r="F411" s="3">
        <v>47.529220000000002</v>
      </c>
      <c r="G411" s="3">
        <v>46.614317</v>
      </c>
      <c r="H411" s="3"/>
      <c r="I411" s="6">
        <f t="shared" si="12"/>
        <v>2.0580677168051231E-2</v>
      </c>
      <c r="J411" s="2">
        <f>SUMIFS(Ausschüttungen!D:D,Ausschüttungen!B:B,Historisch!A411)</f>
        <v>0</v>
      </c>
      <c r="K411" s="2">
        <f t="shared" si="13"/>
        <v>11.878354827746723</v>
      </c>
    </row>
    <row r="412" spans="1:11" x14ac:dyDescent="0.25">
      <c r="A412" s="2" t="s">
        <v>4047</v>
      </c>
      <c r="B412" s="2" t="s">
        <v>5</v>
      </c>
      <c r="C412" s="3">
        <v>11.405329999999999</v>
      </c>
      <c r="D412" s="3">
        <v>3700000</v>
      </c>
      <c r="E412" s="3">
        <v>42199723.82</v>
      </c>
      <c r="F412" s="3">
        <v>46.837628000000002</v>
      </c>
      <c r="G412" s="3">
        <v>45.905467000000002</v>
      </c>
      <c r="H412" s="3"/>
      <c r="I412" s="6">
        <f t="shared" si="12"/>
        <v>-1.4550873710809875E-2</v>
      </c>
      <c r="J412" s="2">
        <f>SUMIFS(Ausschüttungen!D:D,Ausschüttungen!B:B,Historisch!A412)</f>
        <v>0</v>
      </c>
      <c r="K412" s="2">
        <f t="shared" si="13"/>
        <v>11.705514386755992</v>
      </c>
    </row>
    <row r="413" spans="1:11" x14ac:dyDescent="0.25">
      <c r="A413" s="2" t="s">
        <v>4046</v>
      </c>
      <c r="B413" s="2" t="s">
        <v>5</v>
      </c>
      <c r="C413" s="3">
        <v>10.561836</v>
      </c>
      <c r="D413" s="3">
        <v>3700000</v>
      </c>
      <c r="E413" s="3">
        <v>39133869.890000001</v>
      </c>
      <c r="F413" s="3">
        <v>43.373699000000002</v>
      </c>
      <c r="G413" s="3">
        <v>42.381019000000002</v>
      </c>
      <c r="H413" s="3"/>
      <c r="I413" s="6">
        <f t="shared" si="12"/>
        <v>-7.3956124022715675E-2</v>
      </c>
      <c r="J413" s="2">
        <f>SUMIFS(Ausschüttungen!D:D,Ausschüttungen!B:B,Historisch!A413)</f>
        <v>0</v>
      </c>
      <c r="K413" s="2">
        <f t="shared" si="13"/>
        <v>10.839819913019383</v>
      </c>
    </row>
    <row r="414" spans="1:11" x14ac:dyDescent="0.25">
      <c r="A414" s="2" t="s">
        <v>4045</v>
      </c>
      <c r="B414" s="2" t="s">
        <v>5</v>
      </c>
      <c r="C414" s="3">
        <v>10.248899</v>
      </c>
      <c r="D414" s="3">
        <v>3700000</v>
      </c>
      <c r="E414" s="3">
        <v>37920929.329999998</v>
      </c>
      <c r="F414" s="3">
        <v>42.088577999999998</v>
      </c>
      <c r="G414" s="3">
        <v>41.073098999999999</v>
      </c>
      <c r="H414" s="3"/>
      <c r="I414" s="6">
        <f t="shared" si="12"/>
        <v>-2.9629034194433634E-2</v>
      </c>
      <c r="J414" s="2">
        <f>SUMIFS(Ausschüttungen!D:D,Ausschüttungen!B:B,Historisch!A414)</f>
        <v>0</v>
      </c>
      <c r="K414" s="2">
        <f t="shared" si="13"/>
        <v>10.518646518155029</v>
      </c>
    </row>
    <row r="415" spans="1:11" x14ac:dyDescent="0.25">
      <c r="A415" s="2" t="s">
        <v>4044</v>
      </c>
      <c r="B415" s="2" t="s">
        <v>5</v>
      </c>
      <c r="C415" s="3">
        <v>9.7784370000000003</v>
      </c>
      <c r="D415" s="3">
        <v>3700000</v>
      </c>
      <c r="E415" s="3">
        <v>36180217.369999997</v>
      </c>
      <c r="F415" s="3">
        <v>40.156557999999997</v>
      </c>
      <c r="G415" s="3">
        <v>39.145321000000003</v>
      </c>
      <c r="H415" s="3"/>
      <c r="I415" s="6">
        <f t="shared" si="12"/>
        <v>-4.5903662432423165E-2</v>
      </c>
      <c r="J415" s="2">
        <f>SUMIFS(Ausschüttungen!D:D,Ausschüttungen!B:B,Historisch!A415)</f>
        <v>0</v>
      </c>
      <c r="K415" s="2">
        <f t="shared" si="13"/>
        <v>10.035802119139657</v>
      </c>
    </row>
    <row r="416" spans="1:11" x14ac:dyDescent="0.25">
      <c r="A416" s="2" t="s">
        <v>4043</v>
      </c>
      <c r="B416" s="2" t="s">
        <v>5</v>
      </c>
      <c r="C416" s="3">
        <v>9.1943389999999994</v>
      </c>
      <c r="D416" s="3">
        <v>3700000</v>
      </c>
      <c r="E416" s="3">
        <v>33955898.740000002</v>
      </c>
      <c r="F416" s="3">
        <v>37.757876000000003</v>
      </c>
      <c r="G416" s="3">
        <v>36.70749</v>
      </c>
      <c r="H416" s="3"/>
      <c r="I416" s="6">
        <f t="shared" si="12"/>
        <v>-5.9733268210451329E-2</v>
      </c>
      <c r="J416" s="2">
        <f>SUMIFS(Ausschüttungen!D:D,Ausschüttungen!B:B,Historisch!A416)</f>
        <v>0</v>
      </c>
      <c r="K416" s="2">
        <f t="shared" si="13"/>
        <v>9.4363308594500719</v>
      </c>
    </row>
    <row r="417" spans="1:11" x14ac:dyDescent="0.25">
      <c r="A417" s="2" t="s">
        <v>4042</v>
      </c>
      <c r="B417" s="2" t="s">
        <v>5</v>
      </c>
      <c r="C417" s="3">
        <v>9.7469719999999995</v>
      </c>
      <c r="D417" s="3">
        <v>3700000</v>
      </c>
      <c r="E417" s="3">
        <v>35979163.439999998</v>
      </c>
      <c r="F417" s="3">
        <v>40.027343000000002</v>
      </c>
      <c r="G417" s="3">
        <v>39.028748999999998</v>
      </c>
      <c r="H417" s="3"/>
      <c r="I417" s="6">
        <f t="shared" si="12"/>
        <v>6.0105789007779631E-2</v>
      </c>
      <c r="J417" s="2">
        <f>SUMIFS(Ausschüttungen!D:D,Ausschüttungen!B:B,Historisch!A417)</f>
        <v>0</v>
      </c>
      <c r="K417" s="2">
        <f t="shared" si="13"/>
        <v>10.003508971095778</v>
      </c>
    </row>
    <row r="418" spans="1:11" x14ac:dyDescent="0.25">
      <c r="A418" s="2" t="s">
        <v>4041</v>
      </c>
      <c r="B418" s="2" t="s">
        <v>5</v>
      </c>
      <c r="C418" s="3">
        <v>9.8943449999999995</v>
      </c>
      <c r="D418" s="3">
        <v>3700000</v>
      </c>
      <c r="E418" s="3">
        <v>36609079.909999996</v>
      </c>
      <c r="F418" s="3">
        <v>42.370499000000002</v>
      </c>
      <c r="G418" s="3">
        <v>41.298940000000002</v>
      </c>
      <c r="H418" s="3"/>
      <c r="I418" s="6">
        <f t="shared" si="12"/>
        <v>1.5119875177644904E-2</v>
      </c>
      <c r="J418" s="2">
        <f>SUMIFS(Ausschüttungen!D:D,Ausschüttungen!B:B,Historisch!A418)</f>
        <v>0.39979999999999999</v>
      </c>
      <c r="K418" s="2">
        <f t="shared" si="13"/>
        <v>10.554560778077198</v>
      </c>
    </row>
    <row r="419" spans="1:11" x14ac:dyDescent="0.25">
      <c r="A419" s="2" t="s">
        <v>4040</v>
      </c>
      <c r="B419" s="2" t="s">
        <v>5</v>
      </c>
      <c r="C419" s="3">
        <v>10.35863</v>
      </c>
      <c r="D419" s="3">
        <v>3700000</v>
      </c>
      <c r="E419" s="3">
        <v>38326933.469999999</v>
      </c>
      <c r="F419" s="3">
        <v>44.358704000000003</v>
      </c>
      <c r="G419" s="3">
        <v>43.219929</v>
      </c>
      <c r="H419" s="3"/>
      <c r="I419" s="6">
        <f t="shared" si="12"/>
        <v>4.6924278464112623E-2</v>
      </c>
      <c r="J419" s="2">
        <f>SUMIFS(Ausschüttungen!D:D,Ausschüttungen!B:B,Historisch!A419)</f>
        <v>0</v>
      </c>
      <c r="K419" s="2">
        <f t="shared" si="13"/>
        <v>11.049825927094094</v>
      </c>
    </row>
    <row r="420" spans="1:11" x14ac:dyDescent="0.25">
      <c r="A420" s="2" t="s">
        <v>4039</v>
      </c>
      <c r="B420" s="2" t="s">
        <v>5</v>
      </c>
      <c r="C420" s="3">
        <v>10.528342</v>
      </c>
      <c r="D420" s="3">
        <v>3700000</v>
      </c>
      <c r="E420" s="3">
        <v>38954866.75</v>
      </c>
      <c r="F420" s="3">
        <v>45.085459999999998</v>
      </c>
      <c r="G420" s="3">
        <v>43.940083000000001</v>
      </c>
      <c r="H420" s="3"/>
      <c r="I420" s="6">
        <f t="shared" si="12"/>
        <v>1.6383633743072279E-2</v>
      </c>
      <c r="J420" s="2">
        <f>SUMIFS(Ausschüttungen!D:D,Ausschüttungen!B:B,Historisch!A420)</f>
        <v>0</v>
      </c>
      <c r="K420" s="2">
        <f t="shared" si="13"/>
        <v>11.230862228008307</v>
      </c>
    </row>
    <row r="421" spans="1:11" x14ac:dyDescent="0.25">
      <c r="A421" s="2" t="s">
        <v>4038</v>
      </c>
      <c r="B421" s="2" t="s">
        <v>5</v>
      </c>
      <c r="C421" s="3">
        <v>10.626096</v>
      </c>
      <c r="D421" s="3">
        <v>3700000</v>
      </c>
      <c r="E421" s="3">
        <v>39316555.869999997</v>
      </c>
      <c r="F421" s="3">
        <v>45.504072000000001</v>
      </c>
      <c r="G421" s="3">
        <v>44.364896999999999</v>
      </c>
      <c r="H421" s="3"/>
      <c r="I421" s="6">
        <f t="shared" si="12"/>
        <v>9.2848427606169182E-3</v>
      </c>
      <c r="J421" s="2">
        <f>SUMIFS(Ausschüttungen!D:D,Ausschüttungen!B:B,Historisch!A421)</f>
        <v>0</v>
      </c>
      <c r="K421" s="2">
        <f t="shared" si="13"/>
        <v>11.335139017861517</v>
      </c>
    </row>
    <row r="422" spans="1:11" x14ac:dyDescent="0.25">
      <c r="A422" s="2" t="s">
        <v>4037</v>
      </c>
      <c r="B422" s="2" t="s">
        <v>5</v>
      </c>
      <c r="C422" s="3">
        <v>11.14955</v>
      </c>
      <c r="D422" s="3">
        <v>3700000</v>
      </c>
      <c r="E422" s="3">
        <v>41253337.649999999</v>
      </c>
      <c r="F422" s="3">
        <v>47.745655999999997</v>
      </c>
      <c r="G422" s="3">
        <v>46.544403000000003</v>
      </c>
      <c r="H422" s="3"/>
      <c r="I422" s="6">
        <f t="shared" si="12"/>
        <v>4.9261177388195909E-2</v>
      </c>
      <c r="J422" s="2">
        <f>SUMIFS(Ausschüttungen!D:D,Ausschüttungen!B:B,Historisch!A422)</f>
        <v>0</v>
      </c>
      <c r="K422" s="2">
        <f t="shared" si="13"/>
        <v>11.893521311740253</v>
      </c>
    </row>
    <row r="423" spans="1:11" x14ac:dyDescent="0.25">
      <c r="A423" s="2" t="s">
        <v>4036</v>
      </c>
      <c r="B423" s="2" t="s">
        <v>5</v>
      </c>
      <c r="C423" s="3">
        <v>10.746240999999999</v>
      </c>
      <c r="D423" s="3">
        <v>3700000</v>
      </c>
      <c r="E423" s="3">
        <v>39761094.460000001</v>
      </c>
      <c r="F423" s="3">
        <v>46.018568000000002</v>
      </c>
      <c r="G423" s="3">
        <v>44.788206000000002</v>
      </c>
      <c r="H423" s="3"/>
      <c r="I423" s="6">
        <f t="shared" si="12"/>
        <v>-3.6172670645900573E-2</v>
      </c>
      <c r="J423" s="2">
        <f>SUMIFS(Ausschüttungen!D:D,Ausschüttungen!B:B,Historisch!A423)</f>
        <v>0</v>
      </c>
      <c r="K423" s="2">
        <f t="shared" si="13"/>
        <v>11.463300882510673</v>
      </c>
    </row>
    <row r="424" spans="1:11" x14ac:dyDescent="0.25">
      <c r="A424" s="2" t="s">
        <v>4035</v>
      </c>
      <c r="B424" s="2" t="s">
        <v>5</v>
      </c>
      <c r="C424" s="3">
        <v>10.012045000000001</v>
      </c>
      <c r="D424" s="3">
        <v>3700000</v>
      </c>
      <c r="E424" s="3">
        <v>37044569.039999999</v>
      </c>
      <c r="F424" s="3">
        <v>42.874524999999998</v>
      </c>
      <c r="G424" s="3">
        <v>41.673107000000002</v>
      </c>
      <c r="H424" s="3"/>
      <c r="I424" s="6">
        <f t="shared" si="12"/>
        <v>-6.8321192498846717E-2</v>
      </c>
      <c r="J424" s="2">
        <f>SUMIFS(Ausschüttungen!D:D,Ausschüttungen!B:B,Historisch!A424)</f>
        <v>0</v>
      </c>
      <c r="K424" s="2">
        <f t="shared" si="13"/>
        <v>10.680114496244462</v>
      </c>
    </row>
    <row r="425" spans="1:11" x14ac:dyDescent="0.25">
      <c r="A425" s="2" t="s">
        <v>4034</v>
      </c>
      <c r="B425" s="2" t="s">
        <v>5</v>
      </c>
      <c r="C425" s="3">
        <v>9.8977219999999999</v>
      </c>
      <c r="D425" s="3">
        <v>3700000</v>
      </c>
      <c r="E425" s="3">
        <v>36621573.25</v>
      </c>
      <c r="F425" s="3">
        <v>42.38496</v>
      </c>
      <c r="G425" s="3">
        <v>41.203626</v>
      </c>
      <c r="H425" s="3"/>
      <c r="I425" s="6">
        <f t="shared" si="12"/>
        <v>-1.1418546360908333E-2</v>
      </c>
      <c r="J425" s="2">
        <f>SUMIFS(Ausschüttungen!D:D,Ausschüttungen!B:B,Historisch!A425)</f>
        <v>0</v>
      </c>
      <c r="K425" s="2">
        <f t="shared" si="13"/>
        <v>10.558163113729286</v>
      </c>
    </row>
    <row r="426" spans="1:11" x14ac:dyDescent="0.25">
      <c r="A426" s="2" t="s">
        <v>4033</v>
      </c>
      <c r="B426" s="2" t="s">
        <v>5</v>
      </c>
      <c r="C426" s="3">
        <v>9.3221469999999993</v>
      </c>
      <c r="D426" s="3">
        <v>3700000</v>
      </c>
      <c r="E426" s="3">
        <v>34491947.060000002</v>
      </c>
      <c r="F426" s="3">
        <v>39.920178</v>
      </c>
      <c r="G426" s="3">
        <v>38.806896000000002</v>
      </c>
      <c r="H426" s="3"/>
      <c r="I426" s="6">
        <f t="shared" si="12"/>
        <v>-5.8152269784906174E-2</v>
      </c>
      <c r="J426" s="2">
        <f>SUMIFS(Ausschüttungen!D:D,Ausschüttungen!B:B,Historisch!A426)</f>
        <v>0</v>
      </c>
      <c r="K426" s="2">
        <f t="shared" si="13"/>
        <v>9.9441819639066562</v>
      </c>
    </row>
    <row r="427" spans="1:11" x14ac:dyDescent="0.25">
      <c r="A427" s="2" t="s">
        <v>4032</v>
      </c>
      <c r="B427" s="2" t="s">
        <v>5</v>
      </c>
      <c r="C427" s="3">
        <v>8.8089309999999994</v>
      </c>
      <c r="D427" s="3">
        <v>3700000</v>
      </c>
      <c r="E427" s="3">
        <v>32593045.510000002</v>
      </c>
      <c r="F427" s="3">
        <v>37.722436000000002</v>
      </c>
      <c r="G427" s="3">
        <v>36.652301999999999</v>
      </c>
      <c r="H427" s="3"/>
      <c r="I427" s="6">
        <f t="shared" si="12"/>
        <v>-5.5053412051966122E-2</v>
      </c>
      <c r="J427" s="2">
        <f>SUMIFS(Ausschüttungen!D:D,Ausschüttungen!B:B,Historisch!A427)</f>
        <v>0</v>
      </c>
      <c r="K427" s="2">
        <f t="shared" si="13"/>
        <v>9.3967208167279725</v>
      </c>
    </row>
    <row r="428" spans="1:11" x14ac:dyDescent="0.25">
      <c r="A428" s="2" t="s">
        <v>4031</v>
      </c>
      <c r="B428" s="2" t="s">
        <v>5</v>
      </c>
      <c r="C428" s="3">
        <v>8.4559219999999993</v>
      </c>
      <c r="D428" s="3">
        <v>3700000</v>
      </c>
      <c r="E428" s="3">
        <v>31286913.210000001</v>
      </c>
      <c r="F428" s="3">
        <v>36.210748000000002</v>
      </c>
      <c r="G428" s="3">
        <v>35.105924999999999</v>
      </c>
      <c r="H428" s="3"/>
      <c r="I428" s="6">
        <f t="shared" si="12"/>
        <v>-4.0073988546396877E-2</v>
      </c>
      <c r="J428" s="2">
        <f>SUMIFS(Ausschüttungen!D:D,Ausschüttungen!B:B,Historisch!A428)</f>
        <v>0</v>
      </c>
      <c r="K428" s="2">
        <f t="shared" si="13"/>
        <v>9.0201567343447273</v>
      </c>
    </row>
    <row r="429" spans="1:11" x14ac:dyDescent="0.25">
      <c r="A429" s="2" t="s">
        <v>4030</v>
      </c>
      <c r="B429" s="2" t="s">
        <v>5</v>
      </c>
      <c r="C429" s="3">
        <v>8.6050090000000008</v>
      </c>
      <c r="D429" s="3">
        <v>3700000</v>
      </c>
      <c r="E429" s="3">
        <v>31838535.329999998</v>
      </c>
      <c r="F429" s="3">
        <v>36.849181999999999</v>
      </c>
      <c r="G429" s="3">
        <v>35.669783000000002</v>
      </c>
      <c r="H429" s="3"/>
      <c r="I429" s="6">
        <f t="shared" si="12"/>
        <v>1.7631075594122247E-2</v>
      </c>
      <c r="J429" s="2">
        <f>SUMIFS(Ausschüttungen!D:D,Ausschüttungen!B:B,Historisch!A429)</f>
        <v>0</v>
      </c>
      <c r="K429" s="2">
        <f t="shared" si="13"/>
        <v>9.1791917995987902</v>
      </c>
    </row>
    <row r="430" spans="1:11" x14ac:dyDescent="0.25">
      <c r="A430" s="2" t="s">
        <v>4029</v>
      </c>
      <c r="B430" s="2" t="s">
        <v>5</v>
      </c>
      <c r="C430" s="3">
        <v>8.2384360000000001</v>
      </c>
      <c r="D430" s="3">
        <v>3700000</v>
      </c>
      <c r="E430" s="3">
        <v>30482215.41</v>
      </c>
      <c r="F430" s="3">
        <v>35.279409000000001</v>
      </c>
      <c r="G430" s="3">
        <v>34.181663</v>
      </c>
      <c r="H430" s="3"/>
      <c r="I430" s="6">
        <f t="shared" si="12"/>
        <v>-4.2599955444555637E-2</v>
      </c>
      <c r="J430" s="2">
        <f>SUMIFS(Ausschüttungen!D:D,Ausschüttungen!B:B,Historisch!A430)</f>
        <v>0</v>
      </c>
      <c r="K430" s="2">
        <f t="shared" si="13"/>
        <v>8.7881586379188512</v>
      </c>
    </row>
    <row r="431" spans="1:11" x14ac:dyDescent="0.25">
      <c r="A431" s="2" t="s">
        <v>4028</v>
      </c>
      <c r="B431" s="2" t="s">
        <v>5</v>
      </c>
      <c r="C431" s="3">
        <v>7.939813</v>
      </c>
      <c r="D431" s="3">
        <v>3800000</v>
      </c>
      <c r="E431" s="3">
        <v>30171290.350000001</v>
      </c>
      <c r="F431" s="3">
        <v>34.000616999999998</v>
      </c>
      <c r="G431" s="3">
        <v>32.959097</v>
      </c>
      <c r="H431" s="3"/>
      <c r="I431" s="6">
        <f t="shared" si="12"/>
        <v>-3.6247535333162717E-2</v>
      </c>
      <c r="J431" s="2">
        <f>SUMIFS(Ausschüttungen!D:D,Ausschüttungen!B:B,Historisch!A431)</f>
        <v>0</v>
      </c>
      <c r="K431" s="2">
        <f t="shared" si="13"/>
        <v>8.4696095471774484</v>
      </c>
    </row>
    <row r="432" spans="1:11" x14ac:dyDescent="0.25">
      <c r="A432" s="2" t="s">
        <v>4027</v>
      </c>
      <c r="B432" s="2" t="s">
        <v>5</v>
      </c>
      <c r="C432" s="3">
        <v>7.6835570000000004</v>
      </c>
      <c r="D432" s="3">
        <v>3800000</v>
      </c>
      <c r="E432" s="3">
        <v>29197518.300000001</v>
      </c>
      <c r="F432" s="3">
        <v>32.903252999999999</v>
      </c>
      <c r="G432" s="3">
        <v>31.952736999999999</v>
      </c>
      <c r="H432" s="3"/>
      <c r="I432" s="6">
        <f t="shared" si="12"/>
        <v>-3.2274815540365931E-2</v>
      </c>
      <c r="J432" s="2">
        <f>SUMIFS(Ausschüttungen!D:D,Ausschüttungen!B:B,Historisch!A432)</f>
        <v>0</v>
      </c>
      <c r="K432" s="2">
        <f t="shared" si="13"/>
        <v>8.1962544613433739</v>
      </c>
    </row>
    <row r="433" spans="1:11" x14ac:dyDescent="0.25">
      <c r="A433" s="2" t="s">
        <v>4026</v>
      </c>
      <c r="B433" s="2" t="s">
        <v>5</v>
      </c>
      <c r="C433" s="3">
        <v>7.1821409999999997</v>
      </c>
      <c r="D433" s="3">
        <v>3800000</v>
      </c>
      <c r="E433" s="3">
        <v>27292136.98</v>
      </c>
      <c r="F433" s="3">
        <v>30.756042000000001</v>
      </c>
      <c r="G433" s="3">
        <v>29.878986000000001</v>
      </c>
      <c r="H433" s="3"/>
      <c r="I433" s="6">
        <f t="shared" si="12"/>
        <v>-6.5258317209073935E-2</v>
      </c>
      <c r="J433" s="2">
        <f>SUMIFS(Ausschüttungen!D:D,Ausschüttungen!B:B,Historisch!A433)</f>
        <v>0</v>
      </c>
      <c r="K433" s="2">
        <f t="shared" si="13"/>
        <v>7.6613806877787409</v>
      </c>
    </row>
    <row r="434" spans="1:11" x14ac:dyDescent="0.25">
      <c r="A434" s="2" t="s">
        <v>4025</v>
      </c>
      <c r="B434" s="2" t="s">
        <v>5</v>
      </c>
      <c r="C434" s="3">
        <v>6.5890420000000001</v>
      </c>
      <c r="D434" s="3">
        <v>3800000</v>
      </c>
      <c r="E434" s="3">
        <v>25038362.030000001</v>
      </c>
      <c r="F434" s="3">
        <v>28.216218000000001</v>
      </c>
      <c r="G434" s="3">
        <v>27.359259000000002</v>
      </c>
      <c r="H434" s="3"/>
      <c r="I434" s="6">
        <f t="shared" si="12"/>
        <v>-8.2579693158349232E-2</v>
      </c>
      <c r="J434" s="2">
        <f>SUMIFS(Ausschüttungen!D:D,Ausschüttungen!B:B,Historisch!A434)</f>
        <v>0</v>
      </c>
      <c r="K434" s="2">
        <f t="shared" si="13"/>
        <v>7.0287062214126701</v>
      </c>
    </row>
    <row r="435" spans="1:11" x14ac:dyDescent="0.25">
      <c r="A435" s="2" t="s">
        <v>4024</v>
      </c>
      <c r="B435" s="2" t="s">
        <v>5</v>
      </c>
      <c r="C435" s="3">
        <v>6.5188189999999997</v>
      </c>
      <c r="D435" s="3">
        <v>3800000</v>
      </c>
      <c r="E435" s="3">
        <v>24771514.02</v>
      </c>
      <c r="F435" s="3">
        <v>27.915502</v>
      </c>
      <c r="G435" s="3">
        <v>27.067613999999999</v>
      </c>
      <c r="H435" s="3"/>
      <c r="I435" s="6">
        <f t="shared" si="12"/>
        <v>-1.0657543236179179E-2</v>
      </c>
      <c r="J435" s="2">
        <f>SUMIFS(Ausschüttungen!D:D,Ausschüttungen!B:B,Historisch!A435)</f>
        <v>0</v>
      </c>
      <c r="K435" s="2">
        <f t="shared" si="13"/>
        <v>6.953797480963563</v>
      </c>
    </row>
    <row r="436" spans="1:11" x14ac:dyDescent="0.25">
      <c r="A436" s="2" t="s">
        <v>4023</v>
      </c>
      <c r="B436" s="2" t="s">
        <v>5</v>
      </c>
      <c r="C436" s="3">
        <v>7.160577</v>
      </c>
      <c r="D436" s="3">
        <v>3800000</v>
      </c>
      <c r="E436" s="3">
        <v>27210195.510000002</v>
      </c>
      <c r="F436" s="3">
        <v>30.663699000000001</v>
      </c>
      <c r="G436" s="3">
        <v>29.803260000000002</v>
      </c>
      <c r="H436" s="3"/>
      <c r="I436" s="6">
        <f t="shared" si="12"/>
        <v>9.8446973293782269E-2</v>
      </c>
      <c r="J436" s="2">
        <f>SUMIFS(Ausschüttungen!D:D,Ausschüttungen!B:B,Historisch!A436)</f>
        <v>0</v>
      </c>
      <c r="K436" s="2">
        <f t="shared" si="13"/>
        <v>7.6383777958623531</v>
      </c>
    </row>
    <row r="437" spans="1:11" x14ac:dyDescent="0.25">
      <c r="A437" s="2" t="s">
        <v>4022</v>
      </c>
      <c r="B437" s="2" t="s">
        <v>5</v>
      </c>
      <c r="C437" s="3">
        <v>7.3534699999999997</v>
      </c>
      <c r="D437" s="3">
        <v>3900000</v>
      </c>
      <c r="E437" s="3">
        <v>28678536.739999998</v>
      </c>
      <c r="F437" s="3">
        <v>31.489723999999999</v>
      </c>
      <c r="G437" s="3">
        <v>30.681488000000002</v>
      </c>
      <c r="H437" s="3"/>
      <c r="I437" s="6">
        <f t="shared" si="12"/>
        <v>2.6938192271376948E-2</v>
      </c>
      <c r="J437" s="2">
        <f>SUMIFS(Ausschüttungen!D:D,Ausschüttungen!B:B,Historisch!A437)</f>
        <v>0</v>
      </c>
      <c r="K437" s="2">
        <f t="shared" si="13"/>
        <v>7.8441418855687095</v>
      </c>
    </row>
    <row r="438" spans="1:11" x14ac:dyDescent="0.25">
      <c r="A438" s="2" t="s">
        <v>4021</v>
      </c>
      <c r="B438" s="2" t="s">
        <v>5</v>
      </c>
      <c r="C438" s="3">
        <v>7.4963749999999996</v>
      </c>
      <c r="D438" s="3">
        <v>3900000</v>
      </c>
      <c r="E438" s="3">
        <v>29235864.039999999</v>
      </c>
      <c r="F438" s="3">
        <v>32.101685000000003</v>
      </c>
      <c r="G438" s="3">
        <v>31.265799000000001</v>
      </c>
      <c r="H438" s="3"/>
      <c r="I438" s="6">
        <f t="shared" si="12"/>
        <v>1.9433682329566881E-2</v>
      </c>
      <c r="J438" s="2">
        <f>SUMIFS(Ausschüttungen!D:D,Ausschüttungen!B:B,Historisch!A438)</f>
        <v>0</v>
      </c>
      <c r="K438" s="2">
        <f t="shared" si="13"/>
        <v>7.9965824471209013</v>
      </c>
    </row>
    <row r="439" spans="1:11" x14ac:dyDescent="0.25">
      <c r="A439" s="2" t="s">
        <v>4020</v>
      </c>
      <c r="B439" s="2" t="s">
        <v>5</v>
      </c>
      <c r="C439" s="3">
        <v>7.6393490000000002</v>
      </c>
      <c r="D439" s="3">
        <v>3900000</v>
      </c>
      <c r="E439" s="3">
        <v>29793464.210000001</v>
      </c>
      <c r="F439" s="3">
        <v>32.713942000000003</v>
      </c>
      <c r="G439" s="3">
        <v>31.795497000000001</v>
      </c>
      <c r="H439" s="3"/>
      <c r="I439" s="6">
        <f t="shared" si="12"/>
        <v>1.9072418335528862E-2</v>
      </c>
      <c r="J439" s="2">
        <f>SUMIFS(Ausschüttungen!D:D,Ausschüttungen!B:B,Historisch!A439)</f>
        <v>0</v>
      </c>
      <c r="K439" s="2">
        <f t="shared" si="13"/>
        <v>8.1490966128069378</v>
      </c>
    </row>
    <row r="440" spans="1:11" x14ac:dyDescent="0.25">
      <c r="A440" s="2" t="s">
        <v>4019</v>
      </c>
      <c r="B440" s="2" t="s">
        <v>5</v>
      </c>
      <c r="C440" s="3">
        <v>7.7981259999999999</v>
      </c>
      <c r="D440" s="3">
        <v>3900000</v>
      </c>
      <c r="E440" s="3">
        <v>30412693.719999999</v>
      </c>
      <c r="F440" s="3">
        <v>33.393872000000002</v>
      </c>
      <c r="G440" s="3">
        <v>32.443581999999999</v>
      </c>
      <c r="H440" s="3"/>
      <c r="I440" s="6">
        <f t="shared" si="12"/>
        <v>2.0784100844194908E-2</v>
      </c>
      <c r="J440" s="2">
        <f>SUMIFS(Ausschüttungen!D:D,Ausschüttungen!B:B,Historisch!A440)</f>
        <v>0</v>
      </c>
      <c r="K440" s="2">
        <f t="shared" si="13"/>
        <v>8.3184682585966048</v>
      </c>
    </row>
    <row r="441" spans="1:11" x14ac:dyDescent="0.25">
      <c r="A441" s="2" t="s">
        <v>4018</v>
      </c>
      <c r="B441" s="2" t="s">
        <v>5</v>
      </c>
      <c r="C441" s="3">
        <v>7.0834080000000004</v>
      </c>
      <c r="D441" s="3">
        <v>3900000</v>
      </c>
      <c r="E441" s="3">
        <v>27625291.699999999</v>
      </c>
      <c r="F441" s="3">
        <v>30.333238999999999</v>
      </c>
      <c r="G441" s="3">
        <v>29.399334</v>
      </c>
      <c r="H441" s="3"/>
      <c r="I441" s="6">
        <f t="shared" si="12"/>
        <v>-9.1652532929065167E-2</v>
      </c>
      <c r="J441" s="2">
        <f>SUMIFS(Ausschüttungen!D:D,Ausschüttungen!B:B,Historisch!A441)</f>
        <v>0</v>
      </c>
      <c r="K441" s="2">
        <f t="shared" si="13"/>
        <v>7.5560595726061957</v>
      </c>
    </row>
    <row r="442" spans="1:11" x14ac:dyDescent="0.25">
      <c r="A442" s="2" t="s">
        <v>4017</v>
      </c>
      <c r="B442" s="2" t="s">
        <v>5</v>
      </c>
      <c r="C442" s="3">
        <v>7.2729350000000004</v>
      </c>
      <c r="D442" s="3">
        <v>3900000</v>
      </c>
      <c r="E442" s="3">
        <v>28364449</v>
      </c>
      <c r="F442" s="3">
        <v>31.144849000000001</v>
      </c>
      <c r="G442" s="3">
        <v>30.219483</v>
      </c>
      <c r="H442" s="3"/>
      <c r="I442" s="6">
        <f t="shared" si="12"/>
        <v>2.6756470896494911E-2</v>
      </c>
      <c r="J442" s="2">
        <f>SUMIFS(Ausschüttungen!D:D,Ausschüttungen!B:B,Historisch!A442)</f>
        <v>0</v>
      </c>
      <c r="K442" s="2">
        <f t="shared" si="13"/>
        <v>7.7582330606528149</v>
      </c>
    </row>
    <row r="443" spans="1:11" x14ac:dyDescent="0.25">
      <c r="A443" s="2" t="s">
        <v>4016</v>
      </c>
      <c r="B443" s="2" t="s">
        <v>5</v>
      </c>
      <c r="C443" s="3">
        <v>7.4017169999999997</v>
      </c>
      <c r="D443" s="3">
        <v>3900000</v>
      </c>
      <c r="E443" s="3">
        <v>28866696.940000001</v>
      </c>
      <c r="F443" s="3">
        <v>31.696332000000002</v>
      </c>
      <c r="G443" s="3">
        <v>30.771483</v>
      </c>
      <c r="H443" s="3"/>
      <c r="I443" s="6">
        <f t="shared" si="12"/>
        <v>1.7707019243262678E-2</v>
      </c>
      <c r="J443" s="2">
        <f>SUMIFS(Ausschüttungen!D:D,Ausschüttungen!B:B,Historisch!A443)</f>
        <v>0</v>
      </c>
      <c r="K443" s="2">
        <f t="shared" si="13"/>
        <v>7.8956082427515106</v>
      </c>
    </row>
    <row r="444" spans="1:11" x14ac:dyDescent="0.25">
      <c r="A444" s="2" t="s">
        <v>4015</v>
      </c>
      <c r="B444" s="2" t="s">
        <v>5</v>
      </c>
      <c r="C444" s="3">
        <v>7.0841750000000001</v>
      </c>
      <c r="D444" s="3">
        <v>3900000</v>
      </c>
      <c r="E444" s="3">
        <v>27628282.850000001</v>
      </c>
      <c r="F444" s="3">
        <v>30.336523</v>
      </c>
      <c r="G444" s="3">
        <v>29.442736</v>
      </c>
      <c r="H444" s="3"/>
      <c r="I444" s="6">
        <f t="shared" si="12"/>
        <v>-4.2901126860159566E-2</v>
      </c>
      <c r="J444" s="2">
        <f>SUMIFS(Ausschüttungen!D:D,Ausschüttungen!B:B,Historisch!A444)</f>
        <v>0</v>
      </c>
      <c r="K444" s="2">
        <f t="shared" si="13"/>
        <v>7.5568777518911068</v>
      </c>
    </row>
    <row r="445" spans="1:11" x14ac:dyDescent="0.25">
      <c r="A445" s="2" t="s">
        <v>4014</v>
      </c>
      <c r="B445" s="2" t="s">
        <v>5</v>
      </c>
      <c r="C445" s="3">
        <v>7.2132909999999999</v>
      </c>
      <c r="D445" s="3">
        <v>3900000</v>
      </c>
      <c r="E445" s="3">
        <v>28131837.41</v>
      </c>
      <c r="F445" s="3">
        <v>30.889436</v>
      </c>
      <c r="G445" s="3">
        <v>29.990373999999999</v>
      </c>
      <c r="H445" s="3"/>
      <c r="I445" s="6">
        <f t="shared" si="12"/>
        <v>1.8225975501734437E-2</v>
      </c>
      <c r="J445" s="2">
        <f>SUMIFS(Ausschüttungen!D:D,Ausschüttungen!B:B,Historisch!A445)</f>
        <v>0</v>
      </c>
      <c r="K445" s="2">
        <f t="shared" si="13"/>
        <v>7.6946092206666759</v>
      </c>
    </row>
    <row r="446" spans="1:11" x14ac:dyDescent="0.25">
      <c r="A446" s="2" t="s">
        <v>4013</v>
      </c>
      <c r="B446" s="2" t="s">
        <v>5</v>
      </c>
      <c r="C446" s="3">
        <v>7.5009899999999998</v>
      </c>
      <c r="D446" s="3">
        <v>3900000</v>
      </c>
      <c r="E446" s="3">
        <v>29253862.379999999</v>
      </c>
      <c r="F446" s="3">
        <v>32.121448000000001</v>
      </c>
      <c r="G446" s="3">
        <v>31.173867000000001</v>
      </c>
      <c r="H446" s="3"/>
      <c r="I446" s="6">
        <f t="shared" si="12"/>
        <v>3.9884568638642204E-2</v>
      </c>
      <c r="J446" s="2">
        <f>SUMIFS(Ausschüttungen!D:D,Ausschüttungen!B:B,Historisch!A446)</f>
        <v>0</v>
      </c>
      <c r="K446" s="2">
        <f t="shared" si="13"/>
        <v>8.0015053902758844</v>
      </c>
    </row>
    <row r="447" spans="1:11" x14ac:dyDescent="0.25">
      <c r="A447" s="2" t="s">
        <v>4012</v>
      </c>
      <c r="B447" s="2" t="s">
        <v>5</v>
      </c>
      <c r="C447" s="3">
        <v>7.3887320000000001</v>
      </c>
      <c r="D447" s="3">
        <v>3900000</v>
      </c>
      <c r="E447" s="3">
        <v>28816056.23</v>
      </c>
      <c r="F447" s="3">
        <v>31.640726000000001</v>
      </c>
      <c r="G447" s="3">
        <v>30.695982999999998</v>
      </c>
      <c r="H447" s="3"/>
      <c r="I447" s="6">
        <f t="shared" si="12"/>
        <v>-1.496575785329668E-2</v>
      </c>
      <c r="J447" s="2">
        <f>SUMIFS(Ausschüttungen!D:D,Ausschüttungen!B:B,Historisch!A447)</f>
        <v>0</v>
      </c>
      <c r="K447" s="2">
        <f t="shared" si="13"/>
        <v>7.8817567981431678</v>
      </c>
    </row>
    <row r="448" spans="1:11" x14ac:dyDescent="0.25">
      <c r="A448" s="2" t="s">
        <v>4011</v>
      </c>
      <c r="B448" s="2" t="s">
        <v>5</v>
      </c>
      <c r="C448" s="3">
        <v>7.4457839999999997</v>
      </c>
      <c r="D448" s="3">
        <v>3900000</v>
      </c>
      <c r="E448" s="3">
        <v>29038560.91</v>
      </c>
      <c r="F448" s="3">
        <v>31.885038999999999</v>
      </c>
      <c r="G448" s="3">
        <v>30.828232</v>
      </c>
      <c r="H448" s="3"/>
      <c r="I448" s="6">
        <f t="shared" si="12"/>
        <v>7.7214872592481498E-3</v>
      </c>
      <c r="J448" s="2">
        <f>SUMIFS(Ausschüttungen!D:D,Ausschüttungen!B:B,Historisch!A448)</f>
        <v>0</v>
      </c>
      <c r="K448" s="2">
        <f t="shared" si="13"/>
        <v>7.9426156828405228</v>
      </c>
    </row>
    <row r="449" spans="1:11" x14ac:dyDescent="0.25">
      <c r="A449" s="2" t="s">
        <v>4010</v>
      </c>
      <c r="B449" s="2" t="s">
        <v>5</v>
      </c>
      <c r="C449" s="3">
        <v>7.3499189999999999</v>
      </c>
      <c r="D449" s="3">
        <v>3900000</v>
      </c>
      <c r="E449" s="3">
        <v>28664687.59</v>
      </c>
      <c r="F449" s="3">
        <v>31.474516999999999</v>
      </c>
      <c r="G449" s="3">
        <v>30.37631</v>
      </c>
      <c r="H449" s="3"/>
      <c r="I449" s="6">
        <f t="shared" si="12"/>
        <v>-1.2875071315525677E-2</v>
      </c>
      <c r="J449" s="2">
        <f>SUMIFS(Ausschüttungen!D:D,Ausschüttungen!B:B,Historisch!A449)</f>
        <v>0</v>
      </c>
      <c r="K449" s="2">
        <f t="shared" si="13"/>
        <v>7.8403539394921387</v>
      </c>
    </row>
    <row r="450" spans="1:11" x14ac:dyDescent="0.25">
      <c r="A450" s="2" t="s">
        <v>4009</v>
      </c>
      <c r="B450" s="2" t="s">
        <v>5</v>
      </c>
      <c r="C450" s="3">
        <v>7.3585229999999999</v>
      </c>
      <c r="D450" s="3">
        <v>3900000</v>
      </c>
      <c r="E450" s="3">
        <v>28698241.18</v>
      </c>
      <c r="F450" s="3">
        <v>31.511361999999998</v>
      </c>
      <c r="G450" s="3">
        <v>30.388079000000001</v>
      </c>
      <c r="H450" s="3"/>
      <c r="I450" s="6">
        <f t="shared" si="12"/>
        <v>1.1706251456649053E-3</v>
      </c>
      <c r="J450" s="2">
        <f>SUMIFS(Ausschüttungen!D:D,Ausschüttungen!B:B,Historisch!A450)</f>
        <v>0</v>
      </c>
      <c r="K450" s="2">
        <f t="shared" si="13"/>
        <v>7.8495320549646213</v>
      </c>
    </row>
    <row r="451" spans="1:11" x14ac:dyDescent="0.25">
      <c r="A451" s="2" t="s">
        <v>4008</v>
      </c>
      <c r="B451" s="2" t="s">
        <v>5</v>
      </c>
      <c r="C451" s="3">
        <v>7.284999</v>
      </c>
      <c r="D451" s="3">
        <v>3900000</v>
      </c>
      <c r="E451" s="3">
        <v>28411498.920000002</v>
      </c>
      <c r="F451" s="3">
        <v>31.196511000000001</v>
      </c>
      <c r="G451" s="3">
        <v>30.060053</v>
      </c>
      <c r="H451" s="3"/>
      <c r="I451" s="6">
        <f t="shared" ref="I451:I514" si="14">C451/C450-1</f>
        <v>-9.9916790366761932E-3</v>
      </c>
      <c r="J451" s="2">
        <f>SUMIFS(Ausschüttungen!D:D,Ausschüttungen!B:B,Historisch!A451)</f>
        <v>0</v>
      </c>
      <c r="K451" s="2">
        <f t="shared" ref="K451:K514" si="15">K450*(1+I451)+J451</f>
        <v>7.7711020500833135</v>
      </c>
    </row>
    <row r="452" spans="1:11" x14ac:dyDescent="0.25">
      <c r="A452" s="2" t="s">
        <v>4007</v>
      </c>
      <c r="B452" s="2" t="s">
        <v>5</v>
      </c>
      <c r="C452" s="3">
        <v>7.3051589999999997</v>
      </c>
      <c r="D452" s="3">
        <v>3900000</v>
      </c>
      <c r="E452" s="3">
        <v>28490121.469999999</v>
      </c>
      <c r="F452" s="3">
        <v>31.282841999999999</v>
      </c>
      <c r="G452" s="3">
        <v>30.075706</v>
      </c>
      <c r="H452" s="3"/>
      <c r="I452" s="6">
        <f t="shared" si="14"/>
        <v>2.7673305102717816E-3</v>
      </c>
      <c r="J452" s="2">
        <f>SUMIFS(Ausschüttungen!D:D,Ausschüttungen!B:B,Historisch!A452)</f>
        <v>0</v>
      </c>
      <c r="K452" s="2">
        <f t="shared" si="15"/>
        <v>7.7926072578849448</v>
      </c>
    </row>
    <row r="453" spans="1:11" x14ac:dyDescent="0.25">
      <c r="A453" s="2" t="s">
        <v>4006</v>
      </c>
      <c r="B453" s="2" t="s">
        <v>5</v>
      </c>
      <c r="C453" s="3">
        <v>7.3802190000000003</v>
      </c>
      <c r="D453" s="3">
        <v>3900000</v>
      </c>
      <c r="E453" s="3">
        <v>28782857.02</v>
      </c>
      <c r="F453" s="3">
        <v>31.604271000000001</v>
      </c>
      <c r="G453" s="3">
        <v>30.388273999999999</v>
      </c>
      <c r="H453" s="3"/>
      <c r="I453" s="6">
        <f t="shared" si="14"/>
        <v>1.0274930360858692E-2</v>
      </c>
      <c r="J453" s="2">
        <f>SUMIFS(Ausschüttungen!D:D,Ausschüttungen!B:B,Historisch!A453)</f>
        <v>0</v>
      </c>
      <c r="K453" s="2">
        <f t="shared" si="15"/>
        <v>7.8726757547892348</v>
      </c>
    </row>
    <row r="454" spans="1:11" x14ac:dyDescent="0.25">
      <c r="A454" s="2" t="s">
        <v>4005</v>
      </c>
      <c r="B454" s="2" t="s">
        <v>5</v>
      </c>
      <c r="C454" s="3">
        <v>7.1753030000000004</v>
      </c>
      <c r="D454" s="3">
        <v>3900000</v>
      </c>
      <c r="E454" s="3">
        <v>27983684.32</v>
      </c>
      <c r="F454" s="3">
        <v>30.726759999999999</v>
      </c>
      <c r="G454" s="3">
        <v>29.495089</v>
      </c>
      <c r="H454" s="3"/>
      <c r="I454" s="6">
        <f t="shared" si="14"/>
        <v>-2.7765571726259042E-2</v>
      </c>
      <c r="J454" s="2">
        <f>SUMIFS(Ausschüttungen!D:D,Ausschüttungen!B:B,Historisch!A454)</f>
        <v>0</v>
      </c>
      <c r="K454" s="2">
        <f t="shared" si="15"/>
        <v>7.6540864114420541</v>
      </c>
    </row>
    <row r="455" spans="1:11" x14ac:dyDescent="0.25">
      <c r="A455" s="2" t="s">
        <v>4004</v>
      </c>
      <c r="B455" s="2" t="s">
        <v>5</v>
      </c>
      <c r="C455" s="3">
        <v>7.1618690000000003</v>
      </c>
      <c r="D455" s="3">
        <v>3900000</v>
      </c>
      <c r="E455" s="3">
        <v>27931290.649999999</v>
      </c>
      <c r="F455" s="3">
        <v>30.669232000000001</v>
      </c>
      <c r="G455" s="3">
        <v>29.431619999999999</v>
      </c>
      <c r="H455" s="3"/>
      <c r="I455" s="6">
        <f t="shared" si="14"/>
        <v>-1.8722554294919869E-3</v>
      </c>
      <c r="J455" s="2">
        <f>SUMIFS(Ausschüttungen!D:D,Ausschüttungen!B:B,Historisch!A455)</f>
        <v>0</v>
      </c>
      <c r="K455" s="2">
        <f t="shared" si="15"/>
        <v>7.6397560066004306</v>
      </c>
    </row>
    <row r="456" spans="1:11" x14ac:dyDescent="0.25">
      <c r="A456" s="2" t="s">
        <v>4003</v>
      </c>
      <c r="B456" s="2" t="s">
        <v>5</v>
      </c>
      <c r="C456" s="3">
        <v>7.0607980000000001</v>
      </c>
      <c r="D456" s="3">
        <v>3900000</v>
      </c>
      <c r="E456" s="3">
        <v>27537114.050000001</v>
      </c>
      <c r="F456" s="3">
        <v>30.236415999999998</v>
      </c>
      <c r="G456" s="3">
        <v>29.031513</v>
      </c>
      <c r="H456" s="3"/>
      <c r="I456" s="6">
        <f t="shared" si="14"/>
        <v>-1.4112377648907048E-2</v>
      </c>
      <c r="J456" s="2">
        <f>SUMIFS(Ausschüttungen!D:D,Ausschüttungen!B:B,Historisch!A456)</f>
        <v>0</v>
      </c>
      <c r="K456" s="2">
        <f t="shared" si="15"/>
        <v>7.5319408846897797</v>
      </c>
    </row>
    <row r="457" spans="1:11" x14ac:dyDescent="0.25">
      <c r="A457" s="2" t="s">
        <v>4002</v>
      </c>
      <c r="B457" s="2" t="s">
        <v>5</v>
      </c>
      <c r="C457" s="3">
        <v>6.9848049999999997</v>
      </c>
      <c r="D457" s="3">
        <v>3900000</v>
      </c>
      <c r="E457" s="3">
        <v>27240740.93</v>
      </c>
      <c r="F457" s="3">
        <v>29.910992</v>
      </c>
      <c r="G457" s="3">
        <v>28.618352000000002</v>
      </c>
      <c r="H457" s="3"/>
      <c r="I457" s="6">
        <f t="shared" si="14"/>
        <v>-1.0762664503360719E-2</v>
      </c>
      <c r="J457" s="2">
        <f>SUMIFS(Ausschüttungen!D:D,Ausschüttungen!B:B,Historisch!A457)</f>
        <v>0</v>
      </c>
      <c r="K457" s="2">
        <f t="shared" si="15"/>
        <v>7.4508771318887179</v>
      </c>
    </row>
    <row r="458" spans="1:11" x14ac:dyDescent="0.25">
      <c r="A458" s="2" t="s">
        <v>4001</v>
      </c>
      <c r="B458" s="2" t="s">
        <v>5</v>
      </c>
      <c r="C458" s="3">
        <v>6.9407769999999998</v>
      </c>
      <c r="D458" s="3">
        <v>3900000</v>
      </c>
      <c r="E458" s="3">
        <v>27069033.260000002</v>
      </c>
      <c r="F458" s="3">
        <v>29.722451</v>
      </c>
      <c r="G458" s="3">
        <v>28.436609000000001</v>
      </c>
      <c r="H458" s="3"/>
      <c r="I458" s="6">
        <f t="shared" si="14"/>
        <v>-6.3033971599779637E-3</v>
      </c>
      <c r="J458" s="2">
        <f>SUMIFS(Ausschüttungen!D:D,Ausschüttungen!B:B,Historisch!A458)</f>
        <v>0</v>
      </c>
      <c r="K458" s="2">
        <f t="shared" si="15"/>
        <v>7.4039112941362255</v>
      </c>
    </row>
    <row r="459" spans="1:11" x14ac:dyDescent="0.25">
      <c r="A459" s="2" t="s">
        <v>4000</v>
      </c>
      <c r="B459" s="2" t="s">
        <v>5</v>
      </c>
      <c r="C459" s="3">
        <v>7.0980420000000004</v>
      </c>
      <c r="D459" s="3">
        <v>3900000</v>
      </c>
      <c r="E459" s="3">
        <v>27682366.050000001</v>
      </c>
      <c r="F459" s="3">
        <v>30.395906</v>
      </c>
      <c r="G459" s="3">
        <v>29.112870000000001</v>
      </c>
      <c r="H459" s="3"/>
      <c r="I459" s="6">
        <f t="shared" si="14"/>
        <v>2.2658126028253234E-2</v>
      </c>
      <c r="J459" s="2">
        <f>SUMIFS(Ausschüttungen!D:D,Ausschüttungen!B:B,Historisch!A459)</f>
        <v>0</v>
      </c>
      <c r="K459" s="2">
        <f t="shared" si="15"/>
        <v>7.5716700493407716</v>
      </c>
    </row>
    <row r="460" spans="1:11" x14ac:dyDescent="0.25">
      <c r="A460" s="2" t="s">
        <v>3999</v>
      </c>
      <c r="B460" s="2" t="s">
        <v>5</v>
      </c>
      <c r="C460" s="3">
        <v>7.2512530000000002</v>
      </c>
      <c r="D460" s="3">
        <v>3900000</v>
      </c>
      <c r="E460" s="3">
        <v>28279890.16</v>
      </c>
      <c r="F460" s="3">
        <v>31.052</v>
      </c>
      <c r="G460" s="3">
        <v>29.756910000000001</v>
      </c>
      <c r="H460" s="3"/>
      <c r="I460" s="6">
        <f t="shared" si="14"/>
        <v>2.1584966671090333E-2</v>
      </c>
      <c r="J460" s="2">
        <f>SUMIFS(Ausschüttungen!D:D,Ausschüttungen!B:B,Historisch!A460)</f>
        <v>0</v>
      </c>
      <c r="K460" s="2">
        <f t="shared" si="15"/>
        <v>7.7351042950002853</v>
      </c>
    </row>
    <row r="461" spans="1:11" x14ac:dyDescent="0.25">
      <c r="A461" s="2" t="s">
        <v>3998</v>
      </c>
      <c r="B461" s="2" t="s">
        <v>5</v>
      </c>
      <c r="C461" s="3">
        <v>7.4215030000000004</v>
      </c>
      <c r="D461" s="3">
        <v>4000000</v>
      </c>
      <c r="E461" s="3">
        <v>29686015.530000001</v>
      </c>
      <c r="F461" s="3">
        <v>31.781061000000001</v>
      </c>
      <c r="G461" s="3">
        <v>30.473942000000001</v>
      </c>
      <c r="H461" s="3"/>
      <c r="I461" s="6">
        <f t="shared" si="14"/>
        <v>2.3478700853493795E-2</v>
      </c>
      <c r="J461" s="2">
        <f>SUMIFS(Ausschüttungen!D:D,Ausschüttungen!B:B,Historisch!A461)</f>
        <v>0</v>
      </c>
      <c r="K461" s="2">
        <f t="shared" si="15"/>
        <v>7.9167144948131716</v>
      </c>
    </row>
    <row r="462" spans="1:11" x14ac:dyDescent="0.25">
      <c r="A462" s="2" t="s">
        <v>3997</v>
      </c>
      <c r="B462" s="2" t="s">
        <v>5</v>
      </c>
      <c r="C462" s="3">
        <v>7.6847390000000004</v>
      </c>
      <c r="D462" s="3">
        <v>4000000</v>
      </c>
      <c r="E462" s="3">
        <v>30738958.48</v>
      </c>
      <c r="F462" s="3">
        <v>32.908315000000002</v>
      </c>
      <c r="G462" s="3">
        <v>31.583826999999999</v>
      </c>
      <c r="H462" s="3"/>
      <c r="I462" s="6">
        <f t="shared" si="14"/>
        <v>3.5469365167675626E-2</v>
      </c>
      <c r="J462" s="2">
        <f>SUMIFS(Ausschüttungen!D:D,Ausschüttungen!B:B,Historisch!A462)</f>
        <v>0</v>
      </c>
      <c r="K462" s="2">
        <f t="shared" si="15"/>
        <v>8.1975153321579306</v>
      </c>
    </row>
    <row r="463" spans="1:11" x14ac:dyDescent="0.25">
      <c r="A463" s="2" t="s">
        <v>3996</v>
      </c>
      <c r="B463" s="2" t="s">
        <v>5</v>
      </c>
      <c r="C463" s="3">
        <v>7.9037410000000001</v>
      </c>
      <c r="D463" s="3">
        <v>4000000</v>
      </c>
      <c r="E463" s="3">
        <v>31614964.280000001</v>
      </c>
      <c r="F463" s="3">
        <v>33.846145999999997</v>
      </c>
      <c r="G463" s="3">
        <v>32.518434999999997</v>
      </c>
      <c r="H463" s="3"/>
      <c r="I463" s="6">
        <f t="shared" si="14"/>
        <v>2.849830033264622E-2</v>
      </c>
      <c r="J463" s="2">
        <f>SUMIFS(Ausschüttungen!D:D,Ausschüttungen!B:B,Historisch!A463)</f>
        <v>0</v>
      </c>
      <c r="K463" s="2">
        <f t="shared" si="15"/>
        <v>8.4311305860752395</v>
      </c>
    </row>
    <row r="464" spans="1:11" x14ac:dyDescent="0.25">
      <c r="A464" s="2" t="s">
        <v>3995</v>
      </c>
      <c r="B464" s="2" t="s">
        <v>5</v>
      </c>
      <c r="C464" s="3">
        <v>8.471743</v>
      </c>
      <c r="D464" s="3">
        <v>4000000</v>
      </c>
      <c r="E464" s="3">
        <v>33886973.280000001</v>
      </c>
      <c r="F464" s="3">
        <v>36.278497999999999</v>
      </c>
      <c r="G464" s="3">
        <v>34.902721999999997</v>
      </c>
      <c r="H464" s="3"/>
      <c r="I464" s="6">
        <f t="shared" si="14"/>
        <v>7.1864956101167721E-2</v>
      </c>
      <c r="J464" s="2">
        <f>SUMIFS(Ausschüttungen!D:D,Ausschüttungen!B:B,Historisch!A464)</f>
        <v>0</v>
      </c>
      <c r="K464" s="2">
        <f t="shared" si="15"/>
        <v>9.0370334155267482</v>
      </c>
    </row>
    <row r="465" spans="1:11" x14ac:dyDescent="0.25">
      <c r="A465" s="2" t="s">
        <v>3994</v>
      </c>
      <c r="B465" s="2" t="s">
        <v>5</v>
      </c>
      <c r="C465" s="3">
        <v>8.3290410000000001</v>
      </c>
      <c r="D465" s="3">
        <v>4000000</v>
      </c>
      <c r="E465" s="3">
        <v>33316165.920000002</v>
      </c>
      <c r="F465" s="3">
        <v>35.667406</v>
      </c>
      <c r="G465" s="3">
        <v>34.375869999999999</v>
      </c>
      <c r="H465" s="3"/>
      <c r="I465" s="6">
        <f t="shared" si="14"/>
        <v>-1.6844467543455921E-2</v>
      </c>
      <c r="J465" s="2">
        <f>SUMIFS(Ausschüttungen!D:D,Ausschüttungen!B:B,Historisch!A465)</f>
        <v>0</v>
      </c>
      <c r="K465" s="2">
        <f t="shared" si="15"/>
        <v>8.8848093994697805</v>
      </c>
    </row>
    <row r="466" spans="1:11" x14ac:dyDescent="0.25">
      <c r="A466" s="2" t="s">
        <v>3993</v>
      </c>
      <c r="B466" s="2" t="s">
        <v>5</v>
      </c>
      <c r="C466" s="3">
        <v>8.3828879999999995</v>
      </c>
      <c r="D466" s="3">
        <v>4000000</v>
      </c>
      <c r="E466" s="3">
        <v>33531552.329999998</v>
      </c>
      <c r="F466" s="3">
        <v>35.897995000000002</v>
      </c>
      <c r="G466" s="3">
        <v>34.603817999999997</v>
      </c>
      <c r="H466" s="3"/>
      <c r="I466" s="6">
        <f t="shared" si="14"/>
        <v>6.4649699767356239E-3</v>
      </c>
      <c r="J466" s="2">
        <f>SUMIFS(Ausschüttungen!D:D,Ausschüttungen!B:B,Historisch!A466)</f>
        <v>0</v>
      </c>
      <c r="K466" s="2">
        <f t="shared" si="15"/>
        <v>8.9422494254863718</v>
      </c>
    </row>
    <row r="467" spans="1:11" x14ac:dyDescent="0.25">
      <c r="A467" s="2" t="s">
        <v>3992</v>
      </c>
      <c r="B467" s="2" t="s">
        <v>5</v>
      </c>
      <c r="C467" s="3">
        <v>8.1810559999999999</v>
      </c>
      <c r="D467" s="3">
        <v>4000000</v>
      </c>
      <c r="E467" s="3">
        <v>32724224.609999999</v>
      </c>
      <c r="F467" s="3">
        <v>35.033690999999997</v>
      </c>
      <c r="G467" s="3">
        <v>33.747349</v>
      </c>
      <c r="H467" s="3"/>
      <c r="I467" s="6">
        <f t="shared" si="14"/>
        <v>-2.407666665712338E-2</v>
      </c>
      <c r="J467" s="2">
        <f>SUMIFS(Ausschüttungen!D:D,Ausschüttungen!B:B,Historisch!A467)</f>
        <v>0</v>
      </c>
      <c r="K467" s="2">
        <f t="shared" si="15"/>
        <v>8.7269498669040839</v>
      </c>
    </row>
    <row r="468" spans="1:11" x14ac:dyDescent="0.25">
      <c r="A468" s="2" t="s">
        <v>3991</v>
      </c>
      <c r="B468" s="2" t="s">
        <v>5</v>
      </c>
      <c r="C468" s="3">
        <v>7.7081850000000003</v>
      </c>
      <c r="D468" s="3">
        <v>4000000</v>
      </c>
      <c r="E468" s="3">
        <v>30832741.050000001</v>
      </c>
      <c r="F468" s="3">
        <v>33.008718000000002</v>
      </c>
      <c r="G468" s="3">
        <v>31.760631</v>
      </c>
      <c r="H468" s="3"/>
      <c r="I468" s="6">
        <f t="shared" si="14"/>
        <v>-5.7800728903456888E-2</v>
      </c>
      <c r="J468" s="2">
        <f>SUMIFS(Ausschüttungen!D:D,Ausschüttungen!B:B,Historisch!A468)</f>
        <v>0</v>
      </c>
      <c r="K468" s="2">
        <f t="shared" si="15"/>
        <v>8.2225258034931024</v>
      </c>
    </row>
    <row r="469" spans="1:11" x14ac:dyDescent="0.25">
      <c r="A469" s="2" t="s">
        <v>3990</v>
      </c>
      <c r="B469" s="2" t="s">
        <v>5</v>
      </c>
      <c r="C469" s="3">
        <v>7.6198180000000004</v>
      </c>
      <c r="D469" s="3">
        <v>4000000</v>
      </c>
      <c r="E469" s="3">
        <v>30479274.510000002</v>
      </c>
      <c r="F469" s="3">
        <v>32.630304000000002</v>
      </c>
      <c r="G469" s="3">
        <v>31.391302</v>
      </c>
      <c r="H469" s="3"/>
      <c r="I469" s="6">
        <f t="shared" si="14"/>
        <v>-1.1464047632484098E-2</v>
      </c>
      <c r="J469" s="2">
        <f>SUMIFS(Ausschüttungen!D:D,Ausschüttungen!B:B,Historisch!A469)</f>
        <v>0</v>
      </c>
      <c r="K469" s="2">
        <f t="shared" si="15"/>
        <v>8.1282623760225281</v>
      </c>
    </row>
    <row r="470" spans="1:11" x14ac:dyDescent="0.25">
      <c r="A470" s="2" t="s">
        <v>3989</v>
      </c>
      <c r="B470" s="2" t="s">
        <v>5</v>
      </c>
      <c r="C470" s="3">
        <v>7.3017190000000003</v>
      </c>
      <c r="D470" s="3">
        <v>4200000</v>
      </c>
      <c r="E470" s="3">
        <v>30667221.699999999</v>
      </c>
      <c r="F470" s="3">
        <v>31.268111000000001</v>
      </c>
      <c r="G470" s="3">
        <v>30.061235</v>
      </c>
      <c r="H470" s="3"/>
      <c r="I470" s="6">
        <f t="shared" si="14"/>
        <v>-4.1746272680003638E-2</v>
      </c>
      <c r="J470" s="2">
        <f>SUMIFS(Ausschüttungen!D:D,Ausschüttungen!B:B,Historisch!A470)</f>
        <v>0</v>
      </c>
      <c r="K470" s="2">
        <f t="shared" si="15"/>
        <v>7.7889377184584774</v>
      </c>
    </row>
    <row r="471" spans="1:11" x14ac:dyDescent="0.25">
      <c r="A471" s="2" t="s">
        <v>3988</v>
      </c>
      <c r="B471" s="2" t="s">
        <v>5</v>
      </c>
      <c r="C471" s="3">
        <v>7.1477680000000001</v>
      </c>
      <c r="D471" s="3">
        <v>4200000</v>
      </c>
      <c r="E471" s="3">
        <v>30020626.02</v>
      </c>
      <c r="F471" s="3">
        <v>30.608847000000001</v>
      </c>
      <c r="G471" s="3">
        <v>29.412818999999999</v>
      </c>
      <c r="H471" s="3"/>
      <c r="I471" s="6">
        <f t="shared" si="14"/>
        <v>-2.1084213183224398E-2</v>
      </c>
      <c r="J471" s="2">
        <f>SUMIFS(Ausschüttungen!D:D,Ausschüttungen!B:B,Historisch!A471)</f>
        <v>0</v>
      </c>
      <c r="K471" s="2">
        <f t="shared" si="15"/>
        <v>7.6247140951316412</v>
      </c>
    </row>
    <row r="472" spans="1:11" x14ac:dyDescent="0.25">
      <c r="A472" s="2" t="s">
        <v>3987</v>
      </c>
      <c r="B472" s="2" t="s">
        <v>5</v>
      </c>
      <c r="C472" s="3">
        <v>7.207789</v>
      </c>
      <c r="D472" s="3">
        <v>4200000</v>
      </c>
      <c r="E472" s="3">
        <v>30272714.379999999</v>
      </c>
      <c r="F472" s="3">
        <v>30.865874999999999</v>
      </c>
      <c r="G472" s="3">
        <v>29.663340999999999</v>
      </c>
      <c r="H472" s="3"/>
      <c r="I472" s="6">
        <f t="shared" si="14"/>
        <v>8.3971667798954375E-3</v>
      </c>
      <c r="J472" s="2">
        <f>SUMIFS(Ausschüttungen!D:D,Ausschüttungen!B:B,Historisch!A472)</f>
        <v>0</v>
      </c>
      <c r="K472" s="2">
        <f t="shared" si="15"/>
        <v>7.6887400910374808</v>
      </c>
    </row>
    <row r="473" spans="1:11" x14ac:dyDescent="0.25">
      <c r="A473" s="2" t="s">
        <v>3986</v>
      </c>
      <c r="B473" s="2" t="s">
        <v>5</v>
      </c>
      <c r="C473" s="3">
        <v>7.0642110000000002</v>
      </c>
      <c r="D473" s="3">
        <v>4200000</v>
      </c>
      <c r="E473" s="3">
        <v>29669690.190000001</v>
      </c>
      <c r="F473" s="3">
        <v>30.251031999999999</v>
      </c>
      <c r="G473" s="3">
        <v>29.663340999999999</v>
      </c>
      <c r="H473" s="3"/>
      <c r="I473" s="6">
        <f t="shared" si="14"/>
        <v>-1.9919839495856517E-2</v>
      </c>
      <c r="J473" s="2">
        <f>SUMIFS(Ausschüttungen!D:D,Ausschüttungen!B:B,Historisch!A473)</f>
        <v>0</v>
      </c>
      <c r="K473" s="2">
        <f t="shared" si="15"/>
        <v>7.5355816224986567</v>
      </c>
    </row>
    <row r="474" spans="1:11" x14ac:dyDescent="0.25">
      <c r="A474" s="2" t="s">
        <v>3985</v>
      </c>
      <c r="B474" s="2" t="s">
        <v>5</v>
      </c>
      <c r="C474" s="3">
        <v>6.4471040000000004</v>
      </c>
      <c r="D474" s="3">
        <v>4200000</v>
      </c>
      <c r="E474" s="3">
        <v>27077838.059999999</v>
      </c>
      <c r="F474" s="3">
        <v>27.608398000000001</v>
      </c>
      <c r="G474" s="3">
        <v>26.465330999999999</v>
      </c>
      <c r="H474" s="3"/>
      <c r="I474" s="6">
        <f t="shared" si="14"/>
        <v>-8.7356818758669519E-2</v>
      </c>
      <c r="J474" s="2">
        <f>SUMIFS(Ausschüttungen!D:D,Ausschüttungen!B:B,Historisch!A474)</f>
        <v>0</v>
      </c>
      <c r="K474" s="2">
        <f t="shared" si="15"/>
        <v>6.8772971844608808</v>
      </c>
    </row>
    <row r="475" spans="1:11" x14ac:dyDescent="0.25">
      <c r="A475" s="2" t="s">
        <v>3984</v>
      </c>
      <c r="B475" s="2" t="s">
        <v>5</v>
      </c>
      <c r="C475" s="3">
        <v>6.7833249999999996</v>
      </c>
      <c r="D475" s="3">
        <v>4200000</v>
      </c>
      <c r="E475" s="3">
        <v>28489968.77</v>
      </c>
      <c r="F475" s="3">
        <v>29.048195</v>
      </c>
      <c r="G475" s="3">
        <v>27.885228000000001</v>
      </c>
      <c r="H475" s="3"/>
      <c r="I475" s="6">
        <f t="shared" si="14"/>
        <v>5.2150702082671474E-2</v>
      </c>
      <c r="J475" s="2">
        <f>SUMIFS(Ausschüttungen!D:D,Ausschüttungen!B:B,Historisch!A475)</f>
        <v>0</v>
      </c>
      <c r="K475" s="2">
        <f t="shared" si="15"/>
        <v>7.2359530610616956</v>
      </c>
    </row>
    <row r="476" spans="1:11" x14ac:dyDescent="0.25">
      <c r="A476" s="2" t="s">
        <v>3983</v>
      </c>
      <c r="B476" s="2" t="s">
        <v>5</v>
      </c>
      <c r="C476" s="3">
        <v>6.6490450000000001</v>
      </c>
      <c r="D476" s="3">
        <v>4200000</v>
      </c>
      <c r="E476" s="3">
        <v>27925989.210000001</v>
      </c>
      <c r="F476" s="3">
        <v>28.473168000000001</v>
      </c>
      <c r="G476" s="3">
        <v>27.316102000000001</v>
      </c>
      <c r="H476" s="3"/>
      <c r="I476" s="6">
        <f t="shared" si="14"/>
        <v>-1.9795601714498345E-2</v>
      </c>
      <c r="J476" s="2">
        <f>SUMIFS(Ausschüttungen!D:D,Ausschüttungen!B:B,Historisch!A476)</f>
        <v>0</v>
      </c>
      <c r="K476" s="2">
        <f t="shared" si="15"/>
        <v>7.0927130162401131</v>
      </c>
    </row>
    <row r="477" spans="1:11" x14ac:dyDescent="0.25">
      <c r="A477" s="2" t="s">
        <v>3982</v>
      </c>
      <c r="B477" s="2" t="s">
        <v>5</v>
      </c>
      <c r="C477" s="3">
        <v>6.6949149999999999</v>
      </c>
      <c r="D477" s="3">
        <v>4200000</v>
      </c>
      <c r="E477" s="3">
        <v>28118645.010000002</v>
      </c>
      <c r="F477" s="3">
        <v>28.669597</v>
      </c>
      <c r="G477" s="3">
        <v>27.512958999999999</v>
      </c>
      <c r="H477" s="3"/>
      <c r="I477" s="6">
        <f t="shared" si="14"/>
        <v>6.8987350815041815E-3</v>
      </c>
      <c r="J477" s="2">
        <f>SUMIFS(Ausschüttungen!D:D,Ausschüttungen!B:B,Historisch!A477)</f>
        <v>0</v>
      </c>
      <c r="K477" s="2">
        <f t="shared" si="15"/>
        <v>7.1416437643482897</v>
      </c>
    </row>
    <row r="478" spans="1:11" x14ac:dyDescent="0.25">
      <c r="A478" s="2" t="s">
        <v>3981</v>
      </c>
      <c r="B478" s="2" t="s">
        <v>5</v>
      </c>
      <c r="C478" s="3">
        <v>6.7241600000000004</v>
      </c>
      <c r="D478" s="3">
        <v>4200000</v>
      </c>
      <c r="E478" s="3">
        <v>28241475.190000001</v>
      </c>
      <c r="F478" s="3">
        <v>28.794833000000001</v>
      </c>
      <c r="G478" s="3">
        <v>27.631501</v>
      </c>
      <c r="H478" s="3"/>
      <c r="I478" s="6">
        <f t="shared" si="14"/>
        <v>4.3682406722116429E-3</v>
      </c>
      <c r="J478" s="2">
        <f>SUMIFS(Ausschüttungen!D:D,Ausschüttungen!B:B,Historisch!A478)</f>
        <v>0</v>
      </c>
      <c r="K478" s="2">
        <f t="shared" si="15"/>
        <v>7.172840183106163</v>
      </c>
    </row>
    <row r="479" spans="1:11" x14ac:dyDescent="0.25">
      <c r="A479" s="2" t="s">
        <v>3980</v>
      </c>
      <c r="B479" s="2" t="s">
        <v>5</v>
      </c>
      <c r="C479" s="3">
        <v>6.6818600000000004</v>
      </c>
      <c r="D479" s="3">
        <v>4200000</v>
      </c>
      <c r="E479" s="3">
        <v>28063812.739999998</v>
      </c>
      <c r="F479" s="3">
        <v>28.613692</v>
      </c>
      <c r="G479" s="3">
        <v>27.462114</v>
      </c>
      <c r="H479" s="3"/>
      <c r="I479" s="6">
        <f t="shared" si="14"/>
        <v>-6.2907485842097488E-3</v>
      </c>
      <c r="J479" s="2">
        <f>SUMIFS(Ausschüttungen!D:D,Ausschüttungen!B:B,Historisch!A479)</f>
        <v>0</v>
      </c>
      <c r="K479" s="2">
        <f t="shared" si="15"/>
        <v>7.1277176488795249</v>
      </c>
    </row>
    <row r="480" spans="1:11" x14ac:dyDescent="0.25">
      <c r="A480" s="2" t="s">
        <v>3979</v>
      </c>
      <c r="B480" s="2" t="s">
        <v>5</v>
      </c>
      <c r="C480" s="3">
        <v>6.7461270000000004</v>
      </c>
      <c r="D480" s="3">
        <v>4200000</v>
      </c>
      <c r="E480" s="3">
        <v>28333733.969999999</v>
      </c>
      <c r="F480" s="3">
        <v>28.888902000000002</v>
      </c>
      <c r="G480" s="3">
        <v>27.723573999999999</v>
      </c>
      <c r="H480" s="3"/>
      <c r="I480" s="6">
        <f t="shared" si="14"/>
        <v>9.6181302810893765E-3</v>
      </c>
      <c r="J480" s="2">
        <f>SUMIFS(Ausschüttungen!D:D,Ausschüttungen!B:B,Historisch!A480)</f>
        <v>0</v>
      </c>
      <c r="K480" s="2">
        <f t="shared" si="15"/>
        <v>7.196272965833268</v>
      </c>
    </row>
    <row r="481" spans="1:11" x14ac:dyDescent="0.25">
      <c r="A481" s="2" t="s">
        <v>3978</v>
      </c>
      <c r="B481" s="2" t="s">
        <v>5</v>
      </c>
      <c r="C481" s="3">
        <v>6.3494250000000001</v>
      </c>
      <c r="D481" s="3">
        <v>4200000</v>
      </c>
      <c r="E481" s="3">
        <v>26667585.27</v>
      </c>
      <c r="F481" s="3">
        <v>27.190107000000001</v>
      </c>
      <c r="G481" s="3">
        <v>26.057234999999999</v>
      </c>
      <c r="H481" s="3"/>
      <c r="I481" s="6">
        <f t="shared" si="14"/>
        <v>-5.8804407328827413E-2</v>
      </c>
      <c r="J481" s="2">
        <f>SUMIFS(Ausschüttungen!D:D,Ausschüttungen!B:B,Historisch!A481)</f>
        <v>0</v>
      </c>
      <c r="K481" s="2">
        <f t="shared" si="15"/>
        <v>6.7731003991009793</v>
      </c>
    </row>
    <row r="482" spans="1:11" x14ac:dyDescent="0.25">
      <c r="A482" s="2" t="s">
        <v>3977</v>
      </c>
      <c r="B482" s="2" t="s">
        <v>5</v>
      </c>
      <c r="C482" s="3">
        <v>6.1149180000000003</v>
      </c>
      <c r="D482" s="3">
        <v>4200000</v>
      </c>
      <c r="E482" s="3">
        <v>25682657.77</v>
      </c>
      <c r="F482" s="3">
        <v>26.185879</v>
      </c>
      <c r="G482" s="3">
        <v>25.00403</v>
      </c>
      <c r="H482" s="3"/>
      <c r="I482" s="6">
        <f t="shared" si="14"/>
        <v>-3.6933580599818105E-2</v>
      </c>
      <c r="J482" s="2">
        <f>SUMIFS(Ausschüttungen!D:D,Ausschüttungen!B:B,Historisch!A482)</f>
        <v>0</v>
      </c>
      <c r="K482" s="2">
        <f t="shared" si="15"/>
        <v>6.5229455496001227</v>
      </c>
    </row>
    <row r="483" spans="1:11" x14ac:dyDescent="0.25">
      <c r="A483" s="2" t="s">
        <v>3976</v>
      </c>
      <c r="B483" s="2" t="s">
        <v>5</v>
      </c>
      <c r="C483" s="3">
        <v>5.9560789999999999</v>
      </c>
      <c r="D483" s="3">
        <v>4200000</v>
      </c>
      <c r="E483" s="3">
        <v>25015534.219999999</v>
      </c>
      <c r="F483" s="3">
        <v>25.505683999999999</v>
      </c>
      <c r="G483" s="3">
        <v>24.319285000000001</v>
      </c>
      <c r="H483" s="3"/>
      <c r="I483" s="6">
        <f t="shared" si="14"/>
        <v>-2.5975654947458016E-2</v>
      </c>
      <c r="J483" s="2">
        <f>SUMIFS(Ausschüttungen!D:D,Ausschüttungen!B:B,Historisch!A483)</f>
        <v>0</v>
      </c>
      <c r="K483" s="2">
        <f t="shared" si="15"/>
        <v>6.3535077667626529</v>
      </c>
    </row>
    <row r="484" spans="1:11" x14ac:dyDescent="0.25">
      <c r="A484" s="2" t="s">
        <v>3975</v>
      </c>
      <c r="B484" s="2" t="s">
        <v>5</v>
      </c>
      <c r="C484" s="3">
        <v>5.9365540000000001</v>
      </c>
      <c r="D484" s="3">
        <v>4200000</v>
      </c>
      <c r="E484" s="3">
        <v>24933529.800000001</v>
      </c>
      <c r="F484" s="3">
        <v>25.422072</v>
      </c>
      <c r="G484" s="3">
        <v>24.225269999999998</v>
      </c>
      <c r="H484" s="3"/>
      <c r="I484" s="6">
        <f t="shared" si="14"/>
        <v>-3.2781633688874212E-3</v>
      </c>
      <c r="J484" s="2">
        <f>SUMIFS(Ausschüttungen!D:D,Ausschüttungen!B:B,Historisch!A484)</f>
        <v>0</v>
      </c>
      <c r="K484" s="2">
        <f t="shared" si="15"/>
        <v>6.3326799303377097</v>
      </c>
    </row>
    <row r="485" spans="1:11" x14ac:dyDescent="0.25">
      <c r="A485" s="2" t="s">
        <v>3974</v>
      </c>
      <c r="B485" s="2" t="s">
        <v>5</v>
      </c>
      <c r="C485" s="3">
        <v>6.0146819999999996</v>
      </c>
      <c r="D485" s="3">
        <v>4200000</v>
      </c>
      <c r="E485" s="3">
        <v>25261667.34</v>
      </c>
      <c r="F485" s="3">
        <v>25.756639</v>
      </c>
      <c r="G485" s="3">
        <v>24.544646</v>
      </c>
      <c r="H485" s="3"/>
      <c r="I485" s="6">
        <f t="shared" si="14"/>
        <v>1.316049681347109E-2</v>
      </c>
      <c r="J485" s="2">
        <f>SUMIFS(Ausschüttungen!D:D,Ausschüttungen!B:B,Historisch!A485)</f>
        <v>0</v>
      </c>
      <c r="K485" s="2">
        <f t="shared" si="15"/>
        <v>6.4160211443816513</v>
      </c>
    </row>
    <row r="486" spans="1:11" x14ac:dyDescent="0.25">
      <c r="A486" s="2" t="s">
        <v>3973</v>
      </c>
      <c r="B486" s="2" t="s">
        <v>5</v>
      </c>
      <c r="C486" s="3">
        <v>6.0445019999999996</v>
      </c>
      <c r="D486" s="3">
        <v>4200000</v>
      </c>
      <c r="E486" s="3">
        <v>25386911.359999999</v>
      </c>
      <c r="F486" s="3">
        <v>25.884336999999999</v>
      </c>
      <c r="G486" s="3">
        <v>24.679772</v>
      </c>
      <c r="H486" s="3"/>
      <c r="I486" s="6">
        <f t="shared" si="14"/>
        <v>4.9578680967672373E-3</v>
      </c>
      <c r="J486" s="2">
        <f>SUMIFS(Ausschüttungen!D:D,Ausschüttungen!B:B,Historisch!A486)</f>
        <v>0</v>
      </c>
      <c r="K486" s="2">
        <f t="shared" si="15"/>
        <v>6.4478309309215653</v>
      </c>
    </row>
    <row r="487" spans="1:11" x14ac:dyDescent="0.25">
      <c r="A487" s="2" t="s">
        <v>3972</v>
      </c>
      <c r="B487" s="2" t="s">
        <v>5</v>
      </c>
      <c r="C487" s="3">
        <v>6.3447129999999996</v>
      </c>
      <c r="D487" s="3">
        <v>4200000</v>
      </c>
      <c r="E487" s="3">
        <v>26647797.43</v>
      </c>
      <c r="F487" s="3">
        <v>27.169929</v>
      </c>
      <c r="G487" s="3">
        <v>25.951046000000002</v>
      </c>
      <c r="H487" s="3"/>
      <c r="I487" s="6">
        <f t="shared" si="14"/>
        <v>4.9666788099334003E-2</v>
      </c>
      <c r="J487" s="2">
        <f>SUMIFS(Ausschüttungen!D:D,Ausschüttungen!B:B,Historisch!A487)</f>
        <v>0</v>
      </c>
      <c r="K487" s="2">
        <f t="shared" si="15"/>
        <v>6.7680739834679784</v>
      </c>
    </row>
    <row r="488" spans="1:11" x14ac:dyDescent="0.25">
      <c r="A488" s="2" t="s">
        <v>3971</v>
      </c>
      <c r="B488" s="2" t="s">
        <v>5</v>
      </c>
      <c r="C488" s="3">
        <v>6.4803119999999996</v>
      </c>
      <c r="D488" s="3">
        <v>4200000</v>
      </c>
      <c r="E488" s="3">
        <v>27217311.260000002</v>
      </c>
      <c r="F488" s="3">
        <v>27.750603999999999</v>
      </c>
      <c r="G488" s="3">
        <v>26.534913</v>
      </c>
      <c r="H488" s="3"/>
      <c r="I488" s="6">
        <f t="shared" si="14"/>
        <v>2.1371967494826061E-2</v>
      </c>
      <c r="J488" s="2">
        <f>SUMIFS(Ausschüttungen!D:D,Ausschüttungen!B:B,Historisch!A488)</f>
        <v>0</v>
      </c>
      <c r="K488" s="2">
        <f t="shared" si="15"/>
        <v>6.9127210406452342</v>
      </c>
    </row>
    <row r="489" spans="1:11" x14ac:dyDescent="0.25">
      <c r="A489" s="2" t="s">
        <v>3970</v>
      </c>
      <c r="B489" s="2" t="s">
        <v>5</v>
      </c>
      <c r="C489" s="3">
        <v>6.0503369999999999</v>
      </c>
      <c r="D489" s="3">
        <v>4200000</v>
      </c>
      <c r="E489" s="3">
        <v>25411418.129999999</v>
      </c>
      <c r="F489" s="3">
        <v>25.909324999999999</v>
      </c>
      <c r="G489" s="3">
        <v>24.755461</v>
      </c>
      <c r="H489" s="3"/>
      <c r="I489" s="6">
        <f t="shared" si="14"/>
        <v>-6.6350971990237428E-2</v>
      </c>
      <c r="J489" s="2">
        <f>SUMIFS(Ausschüttungen!D:D,Ausschüttungen!B:B,Historisch!A489)</f>
        <v>0</v>
      </c>
      <c r="K489" s="2">
        <f t="shared" si="15"/>
        <v>6.4540552805010574</v>
      </c>
    </row>
    <row r="490" spans="1:11" x14ac:dyDescent="0.25">
      <c r="A490" s="2" t="s">
        <v>3969</v>
      </c>
      <c r="B490" s="2" t="s">
        <v>5</v>
      </c>
      <c r="C490" s="3">
        <v>6.0705210000000003</v>
      </c>
      <c r="D490" s="3">
        <v>4200000</v>
      </c>
      <c r="E490" s="3">
        <v>25496191.370000001</v>
      </c>
      <c r="F490" s="3">
        <v>25.995757999999999</v>
      </c>
      <c r="G490" s="3">
        <v>24.840914000000001</v>
      </c>
      <c r="H490" s="3"/>
      <c r="I490" s="6">
        <f t="shared" si="14"/>
        <v>3.3360125229389137E-3</v>
      </c>
      <c r="J490" s="2">
        <f>SUMIFS(Ausschüttungen!D:D,Ausschüttungen!B:B,Historisch!A490)</f>
        <v>0</v>
      </c>
      <c r="K490" s="2">
        <f t="shared" si="15"/>
        <v>6.4755860897405491</v>
      </c>
    </row>
    <row r="491" spans="1:11" x14ac:dyDescent="0.25">
      <c r="A491" s="2" t="s">
        <v>3968</v>
      </c>
      <c r="B491" s="2" t="s">
        <v>5</v>
      </c>
      <c r="C491" s="3">
        <v>6.0427869999999997</v>
      </c>
      <c r="D491" s="3">
        <v>4200000</v>
      </c>
      <c r="E491" s="3">
        <v>25379706.32</v>
      </c>
      <c r="F491" s="3">
        <v>25.876992999999999</v>
      </c>
      <c r="G491" s="3">
        <v>24.718119999999999</v>
      </c>
      <c r="H491" s="3"/>
      <c r="I491" s="6">
        <f t="shared" si="14"/>
        <v>-4.5686358716163777E-3</v>
      </c>
      <c r="J491" s="2">
        <f>SUMIFS(Ausschüttungen!D:D,Ausschüttungen!B:B,Historisch!A491)</f>
        <v>0</v>
      </c>
      <c r="K491" s="2">
        <f t="shared" si="15"/>
        <v>6.4460014948412203</v>
      </c>
    </row>
    <row r="492" spans="1:11" x14ac:dyDescent="0.25">
      <c r="A492" s="2" t="s">
        <v>3967</v>
      </c>
      <c r="B492" s="2" t="s">
        <v>5</v>
      </c>
      <c r="C492" s="3">
        <v>5.9705009999999996</v>
      </c>
      <c r="D492" s="3">
        <v>4200000</v>
      </c>
      <c r="E492" s="3">
        <v>25076107.510000002</v>
      </c>
      <c r="F492" s="3">
        <v>25.567443000000001</v>
      </c>
      <c r="G492" s="3">
        <v>24.430354999999999</v>
      </c>
      <c r="H492" s="3"/>
      <c r="I492" s="6">
        <f t="shared" si="14"/>
        <v>-1.1962361076106154E-2</v>
      </c>
      <c r="J492" s="2">
        <f>SUMIFS(Ausschüttungen!D:D,Ausschüttungen!B:B,Historisch!A492)</f>
        <v>0</v>
      </c>
      <c r="K492" s="2">
        <f t="shared" si="15"/>
        <v>6.36889209746281</v>
      </c>
    </row>
    <row r="493" spans="1:11" x14ac:dyDescent="0.25">
      <c r="A493" s="2" t="s">
        <v>3966</v>
      </c>
      <c r="B493" s="2" t="s">
        <v>5</v>
      </c>
      <c r="C493" s="3">
        <v>5.9346810000000003</v>
      </c>
      <c r="D493" s="3">
        <v>4200000</v>
      </c>
      <c r="E493" s="3">
        <v>24925661.129999999</v>
      </c>
      <c r="F493" s="3">
        <v>25.414051000000001</v>
      </c>
      <c r="G493" s="3">
        <v>24.430354999999999</v>
      </c>
      <c r="H493" s="3"/>
      <c r="I493" s="6">
        <f t="shared" si="14"/>
        <v>-5.9994965246633614E-3</v>
      </c>
      <c r="J493" s="2">
        <f>SUMIFS(Ausschüttungen!D:D,Ausschüttungen!B:B,Historisch!A493)</f>
        <v>0</v>
      </c>
      <c r="K493" s="2">
        <f t="shared" si="15"/>
        <v>6.3306819514581258</v>
      </c>
    </row>
    <row r="494" spans="1:11" x14ac:dyDescent="0.25">
      <c r="A494" s="2" t="s">
        <v>3965</v>
      </c>
      <c r="B494" s="2" t="s">
        <v>5</v>
      </c>
      <c r="C494" s="3">
        <v>5.5535759999999996</v>
      </c>
      <c r="D494" s="3">
        <v>4200000</v>
      </c>
      <c r="E494" s="3">
        <v>23325019.940000001</v>
      </c>
      <c r="F494" s="3">
        <v>23.782048</v>
      </c>
      <c r="G494" s="3">
        <v>22.707431</v>
      </c>
      <c r="H494" s="3"/>
      <c r="I494" s="6">
        <f t="shared" si="14"/>
        <v>-6.4216593950037204E-2</v>
      </c>
      <c r="J494" s="2">
        <f>SUMIFS(Ausschüttungen!D:D,Ausschüttungen!B:B,Historisch!A494)</f>
        <v>0</v>
      </c>
      <c r="K494" s="2">
        <f t="shared" si="15"/>
        <v>5.9241471191545099</v>
      </c>
    </row>
    <row r="495" spans="1:11" x14ac:dyDescent="0.25">
      <c r="A495" s="2" t="s">
        <v>3964</v>
      </c>
      <c r="B495" s="2" t="s">
        <v>5</v>
      </c>
      <c r="C495" s="3">
        <v>5.3877499999999996</v>
      </c>
      <c r="D495" s="3">
        <v>4200000</v>
      </c>
      <c r="E495" s="3">
        <v>22628553.34</v>
      </c>
      <c r="F495" s="3">
        <v>23.071932</v>
      </c>
      <c r="G495" s="3">
        <v>22.019898999999999</v>
      </c>
      <c r="H495" s="3"/>
      <c r="I495" s="6">
        <f t="shared" si="14"/>
        <v>-2.9859319472714474E-2</v>
      </c>
      <c r="J495" s="2">
        <f>SUMIFS(Ausschüttungen!D:D,Ausschüttungen!B:B,Historisch!A495)</f>
        <v>0</v>
      </c>
      <c r="K495" s="2">
        <f t="shared" si="15"/>
        <v>5.7472561177203145</v>
      </c>
    </row>
    <row r="496" spans="1:11" x14ac:dyDescent="0.25">
      <c r="A496" s="2" t="s">
        <v>3963</v>
      </c>
      <c r="B496" s="2" t="s">
        <v>5</v>
      </c>
      <c r="C496" s="3">
        <v>5.3061970000000001</v>
      </c>
      <c r="D496" s="3">
        <v>4200000</v>
      </c>
      <c r="E496" s="3">
        <v>22286029.100000001</v>
      </c>
      <c r="F496" s="3">
        <v>22.722698000000001</v>
      </c>
      <c r="G496" s="3">
        <v>21.674037999999999</v>
      </c>
      <c r="H496" s="3"/>
      <c r="I496" s="6">
        <f t="shared" si="14"/>
        <v>-1.5136745394645157E-2</v>
      </c>
      <c r="J496" s="2">
        <f>SUMIFS(Ausschüttungen!D:D,Ausschüttungen!B:B,Historisch!A496)</f>
        <v>0</v>
      </c>
      <c r="K496" s="2">
        <f t="shared" si="15"/>
        <v>5.6602613651485649</v>
      </c>
    </row>
    <row r="497" spans="1:11" x14ac:dyDescent="0.25">
      <c r="A497" s="2" t="s">
        <v>3962</v>
      </c>
      <c r="B497" s="2" t="s">
        <v>5</v>
      </c>
      <c r="C497" s="3">
        <v>5.0701739999999997</v>
      </c>
      <c r="D497" s="3">
        <v>4200000</v>
      </c>
      <c r="E497" s="3">
        <v>21294734.59</v>
      </c>
      <c r="F497" s="3">
        <v>21.711977999999998</v>
      </c>
      <c r="G497" s="3">
        <v>20.684759</v>
      </c>
      <c r="H497" s="3"/>
      <c r="I497" s="6">
        <f t="shared" si="14"/>
        <v>-4.4480632739417714E-2</v>
      </c>
      <c r="J497" s="2">
        <f>SUMIFS(Ausschüttungen!D:D,Ausschüttungen!B:B,Historisch!A497)</f>
        <v>0</v>
      </c>
      <c r="K497" s="2">
        <f t="shared" si="15"/>
        <v>5.4084893581562765</v>
      </c>
    </row>
    <row r="498" spans="1:11" x14ac:dyDescent="0.25">
      <c r="A498" s="2" t="s">
        <v>3961</v>
      </c>
      <c r="B498" s="2" t="s">
        <v>5</v>
      </c>
      <c r="C498" s="3">
        <v>4.9273379999999998</v>
      </c>
      <c r="D498" s="3">
        <v>4200000</v>
      </c>
      <c r="E498" s="3">
        <v>20694823.079999998</v>
      </c>
      <c r="F498" s="3">
        <v>21.100311999999999</v>
      </c>
      <c r="G498" s="3">
        <v>20.077449000000001</v>
      </c>
      <c r="H498" s="3"/>
      <c r="I498" s="6">
        <f t="shared" si="14"/>
        <v>-2.8171814221760405E-2</v>
      </c>
      <c r="J498" s="2">
        <f>SUMIFS(Ausschüttungen!D:D,Ausschüttungen!B:B,Historisch!A498)</f>
        <v>0</v>
      </c>
      <c r="K498" s="2">
        <f t="shared" si="15"/>
        <v>5.2561224007379295</v>
      </c>
    </row>
    <row r="499" spans="1:11" x14ac:dyDescent="0.25">
      <c r="A499" s="2" t="s">
        <v>3960</v>
      </c>
      <c r="B499" s="2" t="s">
        <v>5</v>
      </c>
      <c r="C499" s="3">
        <v>5.0332109999999997</v>
      </c>
      <c r="D499" s="3">
        <v>4200000</v>
      </c>
      <c r="E499" s="3">
        <v>21139487.5</v>
      </c>
      <c r="F499" s="3">
        <v>21.553691000000001</v>
      </c>
      <c r="G499" s="3">
        <v>20.529866999999999</v>
      </c>
      <c r="H499" s="3"/>
      <c r="I499" s="6">
        <f t="shared" si="14"/>
        <v>2.1486855580031161E-2</v>
      </c>
      <c r="J499" s="2">
        <f>SUMIFS(Ausschüttungen!D:D,Ausschüttungen!B:B,Historisch!A499)</f>
        <v>0</v>
      </c>
      <c r="K499" s="2">
        <f t="shared" si="15"/>
        <v>5.3690599436735518</v>
      </c>
    </row>
    <row r="500" spans="1:11" x14ac:dyDescent="0.25">
      <c r="A500" s="2" t="s">
        <v>3959</v>
      </c>
      <c r="B500" s="2" t="s">
        <v>5</v>
      </c>
      <c r="C500" s="3">
        <v>4.9688040000000004</v>
      </c>
      <c r="D500" s="3">
        <v>4200000</v>
      </c>
      <c r="E500" s="3">
        <v>20868979.68</v>
      </c>
      <c r="F500" s="3">
        <v>21.277882000000002</v>
      </c>
      <c r="G500" s="3">
        <v>20.252282000000001</v>
      </c>
      <c r="H500" s="3"/>
      <c r="I500" s="6">
        <f t="shared" si="14"/>
        <v>-1.2796403727163286E-2</v>
      </c>
      <c r="J500" s="2">
        <f>SUMIFS(Ausschüttungen!D:D,Ausschüttungen!B:B,Historisch!A500)</f>
        <v>0</v>
      </c>
      <c r="K500" s="2">
        <f t="shared" si="15"/>
        <v>5.3003552849989646</v>
      </c>
    </row>
    <row r="501" spans="1:11" x14ac:dyDescent="0.25">
      <c r="A501" s="2" t="s">
        <v>3958</v>
      </c>
      <c r="B501" s="2" t="s">
        <v>5</v>
      </c>
      <c r="C501" s="3">
        <v>4.9770390000000004</v>
      </c>
      <c r="D501" s="3">
        <v>4200000</v>
      </c>
      <c r="E501" s="3">
        <v>20903566.629999999</v>
      </c>
      <c r="F501" s="3">
        <v>21.313146</v>
      </c>
      <c r="G501" s="3">
        <v>20.294367999999999</v>
      </c>
      <c r="H501" s="3"/>
      <c r="I501" s="6">
        <f t="shared" si="14"/>
        <v>1.6573404787147972E-3</v>
      </c>
      <c r="J501" s="2">
        <f>SUMIFS(Ausschüttungen!D:D,Ausschüttungen!B:B,Historisch!A501)</f>
        <v>0</v>
      </c>
      <c r="K501" s="2">
        <f t="shared" si="15"/>
        <v>5.3091397783643632</v>
      </c>
    </row>
    <row r="502" spans="1:11" x14ac:dyDescent="0.25">
      <c r="A502" s="2" t="s">
        <v>3957</v>
      </c>
      <c r="B502" s="2" t="s">
        <v>5</v>
      </c>
      <c r="C502" s="3">
        <v>4.9605090000000001</v>
      </c>
      <c r="D502" s="3">
        <v>4200000</v>
      </c>
      <c r="E502" s="3">
        <v>20834138.370000001</v>
      </c>
      <c r="F502" s="3">
        <v>21.242360000000001</v>
      </c>
      <c r="G502" s="3">
        <v>20.226459999999999</v>
      </c>
      <c r="H502" s="3"/>
      <c r="I502" s="6">
        <f t="shared" si="14"/>
        <v>-3.3212518527583335E-3</v>
      </c>
      <c r="J502" s="2">
        <f>SUMIFS(Ausschüttungen!D:D,Ausschüttungen!B:B,Historisch!A502)</f>
        <v>0</v>
      </c>
      <c r="K502" s="2">
        <f t="shared" si="15"/>
        <v>5.2915067880389177</v>
      </c>
    </row>
    <row r="503" spans="1:11" x14ac:dyDescent="0.25">
      <c r="A503" s="2" t="s">
        <v>3956</v>
      </c>
      <c r="B503" s="2" t="s">
        <v>5</v>
      </c>
      <c r="C503" s="3">
        <v>4.7211980000000002</v>
      </c>
      <c r="D503" s="3">
        <v>4200000</v>
      </c>
      <c r="E503" s="3">
        <v>19829032.84</v>
      </c>
      <c r="F503" s="3">
        <v>20.217559999999999</v>
      </c>
      <c r="G503" s="3">
        <v>19.224278000000002</v>
      </c>
      <c r="H503" s="3"/>
      <c r="I503" s="6">
        <f t="shared" si="14"/>
        <v>-4.8243234716437322E-2</v>
      </c>
      <c r="J503" s="2">
        <f>SUMIFS(Ausschüttungen!D:D,Ausschüttungen!B:B,Historisch!A503)</f>
        <v>0</v>
      </c>
      <c r="K503" s="2">
        <f t="shared" si="15"/>
        <v>5.0362273840599352</v>
      </c>
    </row>
    <row r="504" spans="1:11" x14ac:dyDescent="0.25">
      <c r="A504" s="2" t="s">
        <v>3955</v>
      </c>
      <c r="B504" s="2" t="s">
        <v>5</v>
      </c>
      <c r="C504" s="3">
        <v>4.6070019999999996</v>
      </c>
      <c r="D504" s="3">
        <v>4200000</v>
      </c>
      <c r="E504" s="3">
        <v>19349411.600000001</v>
      </c>
      <c r="F504" s="3">
        <v>19.728539000000001</v>
      </c>
      <c r="G504" s="3">
        <v>18.769832000000001</v>
      </c>
      <c r="H504" s="3"/>
      <c r="I504" s="6">
        <f t="shared" si="14"/>
        <v>-2.4187928572366735E-2</v>
      </c>
      <c r="J504" s="2">
        <f>SUMIFS(Ausschüttungen!D:D,Ausschüttungen!B:B,Historisch!A504)</f>
        <v>0</v>
      </c>
      <c r="K504" s="2">
        <f t="shared" si="15"/>
        <v>4.9144114758200965</v>
      </c>
    </row>
    <row r="505" spans="1:11" x14ac:dyDescent="0.25">
      <c r="A505" s="2" t="s">
        <v>3954</v>
      </c>
      <c r="B505" s="2" t="s">
        <v>5</v>
      </c>
      <c r="C505" s="3">
        <v>4.8415039999999996</v>
      </c>
      <c r="D505" s="3">
        <v>4400000</v>
      </c>
      <c r="E505" s="3">
        <v>21302621.059999999</v>
      </c>
      <c r="F505" s="3">
        <v>20.732745999999999</v>
      </c>
      <c r="G505" s="3">
        <v>19.769835</v>
      </c>
      <c r="H505" s="3"/>
      <c r="I505" s="6">
        <f t="shared" si="14"/>
        <v>5.0901215150329859E-2</v>
      </c>
      <c r="J505" s="2">
        <f>SUMIFS(Ausschüttungen!D:D,Ausschüttungen!B:B,Historisch!A505)</f>
        <v>0</v>
      </c>
      <c r="K505" s="2">
        <f t="shared" si="15"/>
        <v>5.1645609916880657</v>
      </c>
    </row>
    <row r="506" spans="1:11" x14ac:dyDescent="0.25">
      <c r="A506" s="2" t="s">
        <v>3953</v>
      </c>
      <c r="B506" s="2" t="s">
        <v>5</v>
      </c>
      <c r="C506" s="3">
        <v>4.4507620000000001</v>
      </c>
      <c r="D506" s="3">
        <v>4400000</v>
      </c>
      <c r="E506" s="3">
        <v>19583355.050000001</v>
      </c>
      <c r="F506" s="3">
        <v>19.059473000000001</v>
      </c>
      <c r="G506" s="3">
        <v>18.096641999999999</v>
      </c>
      <c r="H506" s="3"/>
      <c r="I506" s="6">
        <f t="shared" si="14"/>
        <v>-8.070673906290271E-2</v>
      </c>
      <c r="J506" s="2">
        <f>SUMIFS(Ausschüttungen!D:D,Ausschüttungen!B:B,Historisch!A506)</f>
        <v>0</v>
      </c>
      <c r="K506" s="2">
        <f t="shared" si="15"/>
        <v>4.7477461153574509</v>
      </c>
    </row>
    <row r="507" spans="1:11" x14ac:dyDescent="0.25">
      <c r="A507" s="2" t="s">
        <v>3952</v>
      </c>
      <c r="B507" s="2" t="s">
        <v>5</v>
      </c>
      <c r="C507" s="3">
        <v>4.3899819999999998</v>
      </c>
      <c r="D507" s="3">
        <v>4400000</v>
      </c>
      <c r="E507" s="3">
        <v>19315920.82</v>
      </c>
      <c r="F507" s="3">
        <v>18.799195999999998</v>
      </c>
      <c r="G507" s="3">
        <v>17.860247999999999</v>
      </c>
      <c r="H507" s="3"/>
      <c r="I507" s="6">
        <f t="shared" si="14"/>
        <v>-1.3656088552926549E-2</v>
      </c>
      <c r="J507" s="2">
        <f>SUMIFS(Ausschüttungen!D:D,Ausschüttungen!B:B,Historisch!A507)</f>
        <v>0</v>
      </c>
      <c r="K507" s="2">
        <f t="shared" si="15"/>
        <v>4.6829104739793168</v>
      </c>
    </row>
    <row r="508" spans="1:11" x14ac:dyDescent="0.25">
      <c r="A508" s="2" t="s">
        <v>3951</v>
      </c>
      <c r="B508" s="2" t="s">
        <v>5</v>
      </c>
      <c r="C508" s="3">
        <v>4.3123040000000001</v>
      </c>
      <c r="D508" s="3">
        <v>4400000</v>
      </c>
      <c r="E508" s="3">
        <v>18974139.399999999</v>
      </c>
      <c r="F508" s="3">
        <v>18.466555</v>
      </c>
      <c r="G508" s="3">
        <v>17.491247000000001</v>
      </c>
      <c r="H508" s="3"/>
      <c r="I508" s="6">
        <f t="shared" si="14"/>
        <v>-1.7694377790159477E-2</v>
      </c>
      <c r="J508" s="2">
        <f>SUMIFS(Ausschüttungen!D:D,Ausschüttungen!B:B,Historisch!A508)</f>
        <v>0</v>
      </c>
      <c r="K508" s="2">
        <f t="shared" si="15"/>
        <v>4.6000492868952323</v>
      </c>
    </row>
    <row r="509" spans="1:11" x14ac:dyDescent="0.25">
      <c r="A509" s="2" t="s">
        <v>3950</v>
      </c>
      <c r="B509" s="2" t="s">
        <v>5</v>
      </c>
      <c r="C509" s="3">
        <v>4.6739519999999999</v>
      </c>
      <c r="D509" s="3">
        <v>4400000</v>
      </c>
      <c r="E509" s="3">
        <v>20565391.710000001</v>
      </c>
      <c r="F509" s="3">
        <v>20.015239000000001</v>
      </c>
      <c r="G509" s="3">
        <v>18.909769000000001</v>
      </c>
      <c r="H509" s="3"/>
      <c r="I509" s="6">
        <f t="shared" si="14"/>
        <v>8.3864217365009486E-2</v>
      </c>
      <c r="J509" s="2">
        <f>SUMIFS(Ausschüttungen!D:D,Ausschüttungen!B:B,Historisch!A509)</f>
        <v>0</v>
      </c>
      <c r="K509" s="2">
        <f t="shared" si="15"/>
        <v>4.9858288201811707</v>
      </c>
    </row>
    <row r="510" spans="1:11" x14ac:dyDescent="0.25">
      <c r="A510" s="2" t="s">
        <v>3949</v>
      </c>
      <c r="B510" s="2" t="s">
        <v>5</v>
      </c>
      <c r="C510" s="3">
        <v>4.7276429999999996</v>
      </c>
      <c r="D510" s="3">
        <v>4400000</v>
      </c>
      <c r="E510" s="3">
        <v>20801632.989999998</v>
      </c>
      <c r="F510" s="3">
        <v>20.245159000000001</v>
      </c>
      <c r="G510" s="3">
        <v>19.185666000000001</v>
      </c>
      <c r="H510" s="3"/>
      <c r="I510" s="6">
        <f t="shared" si="14"/>
        <v>1.148728099903451E-2</v>
      </c>
      <c r="J510" s="2">
        <f>SUMIFS(Ausschüttungen!D:D,Ausschüttungen!B:B,Historisch!A510)</f>
        <v>0</v>
      </c>
      <c r="K510" s="2">
        <f t="shared" si="15"/>
        <v>5.0431024368516768</v>
      </c>
    </row>
    <row r="511" spans="1:11" x14ac:dyDescent="0.25">
      <c r="A511" s="2" t="s">
        <v>3948</v>
      </c>
      <c r="B511" s="2" t="s">
        <v>5</v>
      </c>
      <c r="C511" s="3">
        <v>4.9613269999999998</v>
      </c>
      <c r="D511" s="3">
        <v>4400000</v>
      </c>
      <c r="E511" s="3">
        <v>21829840.870000001</v>
      </c>
      <c r="F511" s="3">
        <v>21.245863</v>
      </c>
      <c r="G511" s="3">
        <v>20.059435000000001</v>
      </c>
      <c r="H511" s="3"/>
      <c r="I511" s="6">
        <f t="shared" si="14"/>
        <v>4.9429282202569036E-2</v>
      </c>
      <c r="J511" s="2">
        <f>SUMIFS(Ausschüttungen!D:D,Ausschüttungen!B:B,Historisch!A511)</f>
        <v>0</v>
      </c>
      <c r="K511" s="2">
        <f t="shared" si="15"/>
        <v>5.2923793703792823</v>
      </c>
    </row>
    <row r="512" spans="1:11" x14ac:dyDescent="0.25">
      <c r="A512" s="2" t="s">
        <v>3947</v>
      </c>
      <c r="B512" s="2" t="s">
        <v>5</v>
      </c>
      <c r="C512" s="3">
        <v>4.9519010000000003</v>
      </c>
      <c r="D512" s="3">
        <v>4400000</v>
      </c>
      <c r="E512" s="3">
        <v>21788367.449999999</v>
      </c>
      <c r="F512" s="3">
        <v>21.205497999999999</v>
      </c>
      <c r="G512" s="3">
        <v>20.021315999999999</v>
      </c>
      <c r="H512" s="3"/>
      <c r="I512" s="6">
        <f t="shared" si="14"/>
        <v>-1.8998949273045795E-3</v>
      </c>
      <c r="J512" s="2">
        <f>SUMIFS(Ausschüttungen!D:D,Ausschüttungen!B:B,Historisch!A512)</f>
        <v>0</v>
      </c>
      <c r="K512" s="2">
        <f t="shared" si="15"/>
        <v>5.2823244056601277</v>
      </c>
    </row>
    <row r="513" spans="1:11" x14ac:dyDescent="0.25">
      <c r="A513" s="2" t="s">
        <v>3946</v>
      </c>
      <c r="B513" s="2" t="s">
        <v>5</v>
      </c>
      <c r="C513" s="3">
        <v>5.1498189999999999</v>
      </c>
      <c r="D513" s="3">
        <v>4400000</v>
      </c>
      <c r="E513" s="3">
        <v>22659205.23</v>
      </c>
      <c r="F513" s="3">
        <v>22.053041</v>
      </c>
      <c r="G513" s="3">
        <v>20.782540999999998</v>
      </c>
      <c r="H513" s="3"/>
      <c r="I513" s="6">
        <f t="shared" si="14"/>
        <v>3.9968084983928343E-2</v>
      </c>
      <c r="J513" s="2">
        <f>SUMIFS(Ausschüttungen!D:D,Ausschüttungen!B:B,Historisch!A513)</f>
        <v>0</v>
      </c>
      <c r="K513" s="2">
        <f t="shared" si="15"/>
        <v>5.4934487964182308</v>
      </c>
    </row>
    <row r="514" spans="1:11" x14ac:dyDescent="0.25">
      <c r="A514" s="2" t="s">
        <v>3945</v>
      </c>
      <c r="B514" s="2" t="s">
        <v>5</v>
      </c>
      <c r="C514" s="3">
        <v>5.2159310000000003</v>
      </c>
      <c r="D514" s="3">
        <v>4400000</v>
      </c>
      <c r="E514" s="3">
        <v>22950096.75</v>
      </c>
      <c r="F514" s="3">
        <v>22.336151999999998</v>
      </c>
      <c r="G514" s="3">
        <v>21.006830000000001</v>
      </c>
      <c r="H514" s="3"/>
      <c r="I514" s="6">
        <f t="shared" si="14"/>
        <v>1.2837732743616881E-2</v>
      </c>
      <c r="J514" s="2">
        <f>SUMIFS(Ausschüttungen!D:D,Ausschüttungen!B:B,Historisch!A514)</f>
        <v>0</v>
      </c>
      <c r="K514" s="2">
        <f t="shared" si="15"/>
        <v>5.5639722239073919</v>
      </c>
    </row>
    <row r="515" spans="1:11" x14ac:dyDescent="0.25">
      <c r="A515" s="2" t="s">
        <v>3944</v>
      </c>
      <c r="B515" s="2" t="s">
        <v>5</v>
      </c>
      <c r="C515" s="3">
        <v>5.4252789999999997</v>
      </c>
      <c r="D515" s="3">
        <v>4400000</v>
      </c>
      <c r="E515" s="3">
        <v>23871231.789999999</v>
      </c>
      <c r="F515" s="3">
        <v>23.232641999999998</v>
      </c>
      <c r="G515" s="3">
        <v>21.847076999999999</v>
      </c>
      <c r="H515" s="3"/>
      <c r="I515" s="6">
        <f t="shared" ref="I515:I578" si="16">C515/C514-1</f>
        <v>4.013626714003693E-2</v>
      </c>
      <c r="J515" s="2">
        <f>SUMIFS(Ausschüttungen!D:D,Ausschüttungen!B:B,Historisch!A515)</f>
        <v>0</v>
      </c>
      <c r="K515" s="2">
        <f t="shared" ref="K515:K578" si="17">K514*(1+I515)+J515</f>
        <v>5.7872892994458844</v>
      </c>
    </row>
    <row r="516" spans="1:11" x14ac:dyDescent="0.25">
      <c r="A516" s="2" t="s">
        <v>3943</v>
      </c>
      <c r="B516" s="2" t="s">
        <v>5</v>
      </c>
      <c r="C516" s="3">
        <v>5.5067779999999997</v>
      </c>
      <c r="D516" s="3">
        <v>4400000</v>
      </c>
      <c r="E516" s="3">
        <v>24229824.16</v>
      </c>
      <c r="F516" s="3">
        <v>23.581645000000002</v>
      </c>
      <c r="G516" s="3">
        <v>22.32479</v>
      </c>
      <c r="H516" s="3"/>
      <c r="I516" s="6">
        <f t="shared" si="16"/>
        <v>1.50220845785074E-2</v>
      </c>
      <c r="J516" s="2">
        <f>SUMIFS(Ausschüttungen!D:D,Ausschüttungen!B:B,Historisch!A516)</f>
        <v>0</v>
      </c>
      <c r="K516" s="2">
        <f t="shared" si="17"/>
        <v>5.8742264487824514</v>
      </c>
    </row>
    <row r="517" spans="1:11" x14ac:dyDescent="0.25">
      <c r="A517" s="2" t="s">
        <v>3942</v>
      </c>
      <c r="B517" s="2" t="s">
        <v>5</v>
      </c>
      <c r="C517" s="3">
        <v>5.4861170000000001</v>
      </c>
      <c r="D517" s="3">
        <v>4400000</v>
      </c>
      <c r="E517" s="3">
        <v>24138918.82</v>
      </c>
      <c r="F517" s="3">
        <v>23.493168000000001</v>
      </c>
      <c r="G517" s="3">
        <v>22.203251999999999</v>
      </c>
      <c r="H517" s="3"/>
      <c r="I517" s="6">
        <f t="shared" si="16"/>
        <v>-3.7519217226479329E-3</v>
      </c>
      <c r="J517" s="2">
        <f>SUMIFS(Ausschüttungen!D:D,Ausschüttungen!B:B,Historisch!A517)</f>
        <v>0</v>
      </c>
      <c r="K517" s="2">
        <f t="shared" si="17"/>
        <v>5.8521868109655113</v>
      </c>
    </row>
    <row r="518" spans="1:11" x14ac:dyDescent="0.25">
      <c r="A518" s="2" t="s">
        <v>3941</v>
      </c>
      <c r="B518" s="2" t="s">
        <v>5</v>
      </c>
      <c r="C518" s="3">
        <v>6.1218240000000002</v>
      </c>
      <c r="D518" s="3">
        <v>4400000</v>
      </c>
      <c r="E518" s="3">
        <v>26936026.82</v>
      </c>
      <c r="F518" s="3">
        <v>26.215453</v>
      </c>
      <c r="G518" s="3">
        <v>24.890774</v>
      </c>
      <c r="H518" s="3"/>
      <c r="I518" s="6">
        <f t="shared" si="16"/>
        <v>0.11587558194621073</v>
      </c>
      <c r="J518" s="2">
        <f>SUMIFS(Ausschüttungen!D:D,Ausschüttungen!B:B,Historisch!A518)</f>
        <v>0</v>
      </c>
      <c r="K518" s="2">
        <f t="shared" si="17"/>
        <v>6.5303123633440787</v>
      </c>
    </row>
    <row r="519" spans="1:11" x14ac:dyDescent="0.25">
      <c r="A519" s="2" t="s">
        <v>3940</v>
      </c>
      <c r="B519" s="2" t="s">
        <v>5</v>
      </c>
      <c r="C519" s="3">
        <v>6.2476859999999999</v>
      </c>
      <c r="D519" s="3">
        <v>4400000</v>
      </c>
      <c r="E519" s="3">
        <v>27489820.449999999</v>
      </c>
      <c r="F519" s="3">
        <v>26.754431</v>
      </c>
      <c r="G519" s="3">
        <v>25.275469000000001</v>
      </c>
      <c r="H519" s="3"/>
      <c r="I519" s="6">
        <f t="shared" si="16"/>
        <v>2.0559558719754012E-2</v>
      </c>
      <c r="J519" s="2">
        <f>SUMIFS(Ausschüttungen!D:D,Ausschüttungen!B:B,Historisch!A519)</f>
        <v>0</v>
      </c>
      <c r="K519" s="2">
        <f t="shared" si="17"/>
        <v>6.664572703836587</v>
      </c>
    </row>
    <row r="520" spans="1:11" x14ac:dyDescent="0.25">
      <c r="A520" s="2" t="s">
        <v>3939</v>
      </c>
      <c r="B520" s="2" t="s">
        <v>5</v>
      </c>
      <c r="C520" s="3">
        <v>6.4126149999999997</v>
      </c>
      <c r="D520" s="3">
        <v>4400000</v>
      </c>
      <c r="E520" s="3">
        <v>28215509.43</v>
      </c>
      <c r="F520" s="3">
        <v>27.460705999999998</v>
      </c>
      <c r="G520" s="3">
        <v>25.942536</v>
      </c>
      <c r="H520" s="3"/>
      <c r="I520" s="6">
        <f t="shared" si="16"/>
        <v>2.6398413748706329E-2</v>
      </c>
      <c r="J520" s="2">
        <f>SUMIFS(Ausschüttungen!D:D,Ausschüttungen!B:B,Historisch!A520)</f>
        <v>0</v>
      </c>
      <c r="K520" s="2">
        <f t="shared" si="17"/>
        <v>6.8405068515307992</v>
      </c>
    </row>
    <row r="521" spans="1:11" x14ac:dyDescent="0.25">
      <c r="A521" s="2" t="s">
        <v>3938</v>
      </c>
      <c r="B521" s="2" t="s">
        <v>5</v>
      </c>
      <c r="C521" s="3">
        <v>6.5322209999999998</v>
      </c>
      <c r="D521" s="3">
        <v>4400000</v>
      </c>
      <c r="E521" s="3">
        <v>28741773.370000001</v>
      </c>
      <c r="F521" s="3">
        <v>27.972894</v>
      </c>
      <c r="G521" s="3">
        <v>26.395192999999999</v>
      </c>
      <c r="H521" s="3"/>
      <c r="I521" s="6">
        <f t="shared" si="16"/>
        <v>1.8651673303324845E-2</v>
      </c>
      <c r="J521" s="2">
        <f>SUMIFS(Ausschüttungen!D:D,Ausschüttungen!B:B,Historisch!A521)</f>
        <v>0</v>
      </c>
      <c r="K521" s="2">
        <f t="shared" si="17"/>
        <v>6.9680937505547069</v>
      </c>
    </row>
    <row r="522" spans="1:11" x14ac:dyDescent="0.25">
      <c r="A522" s="2" t="s">
        <v>3937</v>
      </c>
      <c r="B522" s="2" t="s">
        <v>5</v>
      </c>
      <c r="C522" s="3">
        <v>6.3360300000000001</v>
      </c>
      <c r="D522" s="3">
        <v>4400000</v>
      </c>
      <c r="E522" s="3">
        <v>27878533.41</v>
      </c>
      <c r="F522" s="3">
        <v>27.132746000000001</v>
      </c>
      <c r="G522" s="3">
        <v>25.584681</v>
      </c>
      <c r="H522" s="3"/>
      <c r="I522" s="6">
        <f t="shared" si="16"/>
        <v>-3.0034348194894145E-2</v>
      </c>
      <c r="J522" s="2">
        <f>SUMIFS(Ausschüttungen!D:D,Ausschüttungen!B:B,Historisch!A522)</f>
        <v>0</v>
      </c>
      <c r="K522" s="2">
        <f t="shared" si="17"/>
        <v>6.7588115965958808</v>
      </c>
    </row>
    <row r="523" spans="1:11" x14ac:dyDescent="0.25">
      <c r="A523" s="2" t="s">
        <v>3936</v>
      </c>
      <c r="B523" s="2" t="s">
        <v>5</v>
      </c>
      <c r="C523" s="3">
        <v>5.8571710000000001</v>
      </c>
      <c r="D523" s="3">
        <v>4400000</v>
      </c>
      <c r="E523" s="3">
        <v>25771553.73</v>
      </c>
      <c r="F523" s="3">
        <v>25.082131</v>
      </c>
      <c r="G523" s="3">
        <v>23.583459999999999</v>
      </c>
      <c r="H523" s="3"/>
      <c r="I523" s="6">
        <f t="shared" si="16"/>
        <v>-7.5577135840581566E-2</v>
      </c>
      <c r="J523" s="2">
        <f>SUMIFS(Ausschüttungen!D:D,Ausschüttungen!B:B,Historisch!A523)</f>
        <v>0</v>
      </c>
      <c r="K523" s="2">
        <f t="shared" si="17"/>
        <v>6.2479999744390557</v>
      </c>
    </row>
    <row r="524" spans="1:11" x14ac:dyDescent="0.25">
      <c r="A524" s="2" t="s">
        <v>3935</v>
      </c>
      <c r="B524" s="2" t="s">
        <v>5</v>
      </c>
      <c r="C524" s="3">
        <v>6.1460249999999998</v>
      </c>
      <c r="D524" s="3">
        <v>4400000</v>
      </c>
      <c r="E524" s="3">
        <v>27042512.079999998</v>
      </c>
      <c r="F524" s="3">
        <v>26.319089000000002</v>
      </c>
      <c r="G524" s="3">
        <v>24.775511999999999</v>
      </c>
      <c r="H524" s="3"/>
      <c r="I524" s="6">
        <f t="shared" si="16"/>
        <v>4.9316299626560367E-2</v>
      </c>
      <c r="J524" s="2">
        <f>SUMIFS(Ausschüttungen!D:D,Ausschüttungen!B:B,Historisch!A524)</f>
        <v>0</v>
      </c>
      <c r="K524" s="2">
        <f t="shared" si="17"/>
        <v>6.5561282132452341</v>
      </c>
    </row>
    <row r="525" spans="1:11" x14ac:dyDescent="0.25">
      <c r="A525" s="2" t="s">
        <v>3934</v>
      </c>
      <c r="B525" s="2" t="s">
        <v>5</v>
      </c>
      <c r="C525" s="3">
        <v>6.3899010000000001</v>
      </c>
      <c r="D525" s="3">
        <v>4400000</v>
      </c>
      <c r="E525" s="3">
        <v>28115567.23</v>
      </c>
      <c r="F525" s="3">
        <v>27.363437999999999</v>
      </c>
      <c r="G525" s="3">
        <v>25.694908000000002</v>
      </c>
      <c r="H525" s="3"/>
      <c r="I525" s="6">
        <f t="shared" si="16"/>
        <v>3.9680281157333352E-2</v>
      </c>
      <c r="J525" s="2">
        <f>SUMIFS(Ausschüttungen!D:D,Ausschüttungen!B:B,Historisch!A525)</f>
        <v>0</v>
      </c>
      <c r="K525" s="2">
        <f t="shared" si="17"/>
        <v>6.8162772240503307</v>
      </c>
    </row>
    <row r="526" spans="1:11" x14ac:dyDescent="0.25">
      <c r="A526" s="2" t="s">
        <v>3933</v>
      </c>
      <c r="B526" s="2" t="s">
        <v>5</v>
      </c>
      <c r="C526" s="3">
        <v>6.9409729999999996</v>
      </c>
      <c r="D526" s="3">
        <v>4400000</v>
      </c>
      <c r="E526" s="3">
        <v>30540285.289999999</v>
      </c>
      <c r="F526" s="3">
        <v>29.723289999999999</v>
      </c>
      <c r="G526" s="3">
        <v>27.90286</v>
      </c>
      <c r="H526" s="3"/>
      <c r="I526" s="6">
        <f t="shared" si="16"/>
        <v>8.6241085738260947E-2</v>
      </c>
      <c r="J526" s="2">
        <f>SUMIFS(Ausschüttungen!D:D,Ausschüttungen!B:B,Historisch!A526)</f>
        <v>0</v>
      </c>
      <c r="K526" s="2">
        <f t="shared" si="17"/>
        <v>7.4041203725454103</v>
      </c>
    </row>
    <row r="527" spans="1:11" x14ac:dyDescent="0.25">
      <c r="A527" s="2" t="s">
        <v>3932</v>
      </c>
      <c r="B527" s="2" t="s">
        <v>5</v>
      </c>
      <c r="C527" s="3">
        <v>7.0684319999999996</v>
      </c>
      <c r="D527" s="3">
        <v>4400000</v>
      </c>
      <c r="E527" s="3">
        <v>31101104.100000001</v>
      </c>
      <c r="F527" s="3">
        <v>30.269107000000002</v>
      </c>
      <c r="G527" s="3">
        <v>28.485908999999999</v>
      </c>
      <c r="H527" s="3"/>
      <c r="I527" s="6">
        <f t="shared" si="16"/>
        <v>1.8363275581103622E-2</v>
      </c>
      <c r="J527" s="2">
        <f>SUMIFS(Ausschüttungen!D:D,Ausschüttungen!B:B,Historisch!A527)</f>
        <v>0</v>
      </c>
      <c r="K527" s="2">
        <f t="shared" si="17"/>
        <v>7.5400842753821253</v>
      </c>
    </row>
    <row r="528" spans="1:11" x14ac:dyDescent="0.25">
      <c r="A528" s="2" t="s">
        <v>3931</v>
      </c>
      <c r="B528" s="2" t="s">
        <v>5</v>
      </c>
      <c r="C528" s="3">
        <v>6.9080870000000001</v>
      </c>
      <c r="D528" s="3">
        <v>4400000</v>
      </c>
      <c r="E528" s="3">
        <v>30395583.030000001</v>
      </c>
      <c r="F528" s="3">
        <v>29.582463000000001</v>
      </c>
      <c r="G528" s="3">
        <v>27.836562000000001</v>
      </c>
      <c r="H528" s="3"/>
      <c r="I528" s="6">
        <f t="shared" si="16"/>
        <v>-2.268466330297858E-2</v>
      </c>
      <c r="J528" s="2">
        <f>SUMIFS(Ausschüttungen!D:D,Ausschüttungen!B:B,Historisch!A528)</f>
        <v>0</v>
      </c>
      <c r="K528" s="2">
        <f t="shared" si="17"/>
        <v>7.3690400023189984</v>
      </c>
    </row>
    <row r="529" spans="1:11" x14ac:dyDescent="0.25">
      <c r="A529" s="2" t="s">
        <v>3930</v>
      </c>
      <c r="B529" s="2" t="s">
        <v>5</v>
      </c>
      <c r="C529" s="3">
        <v>6.6171949999999997</v>
      </c>
      <c r="D529" s="3">
        <v>4400000</v>
      </c>
      <c r="E529" s="3">
        <v>29115660.640000001</v>
      </c>
      <c r="F529" s="3">
        <v>28.336777000000001</v>
      </c>
      <c r="G529" s="3">
        <v>26.643319999999999</v>
      </c>
      <c r="H529" s="3"/>
      <c r="I529" s="6">
        <f t="shared" si="16"/>
        <v>-4.2108908008830825E-2</v>
      </c>
      <c r="J529" s="2">
        <f>SUMIFS(Ausschüttungen!D:D,Ausschüttungen!B:B,Historisch!A529)</f>
        <v>0</v>
      </c>
      <c r="K529" s="2">
        <f t="shared" si="17"/>
        <v>7.0587377747479536</v>
      </c>
    </row>
    <row r="530" spans="1:11" x14ac:dyDescent="0.25">
      <c r="A530" s="2" t="s">
        <v>3929</v>
      </c>
      <c r="B530" s="2" t="s">
        <v>5</v>
      </c>
      <c r="C530" s="3">
        <v>6.4867809999999997</v>
      </c>
      <c r="D530" s="3">
        <v>4400000</v>
      </c>
      <c r="E530" s="3">
        <v>28541839.440000001</v>
      </c>
      <c r="F530" s="3">
        <v>27.778306000000001</v>
      </c>
      <c r="G530" s="3">
        <v>26.129481999999999</v>
      </c>
      <c r="H530" s="3"/>
      <c r="I530" s="6">
        <f t="shared" si="16"/>
        <v>-1.9708350743781966E-2</v>
      </c>
      <c r="J530" s="2">
        <f>SUMIFS(Ausschüttungen!D:D,Ausschüttungen!B:B,Historisch!A530)</f>
        <v>0</v>
      </c>
      <c r="K530" s="2">
        <f t="shared" si="17"/>
        <v>6.9196216948748379</v>
      </c>
    </row>
    <row r="531" spans="1:11" x14ac:dyDescent="0.25">
      <c r="A531" s="2" t="s">
        <v>3928</v>
      </c>
      <c r="B531" s="2" t="s">
        <v>5</v>
      </c>
      <c r="C531" s="3">
        <v>6.8727999999999998</v>
      </c>
      <c r="D531" s="3">
        <v>4400000</v>
      </c>
      <c r="E531" s="3">
        <v>30240320.620000001</v>
      </c>
      <c r="F531" s="3">
        <v>29.431353000000001</v>
      </c>
      <c r="G531" s="3">
        <v>27.681242000000001</v>
      </c>
      <c r="H531" s="3"/>
      <c r="I531" s="6">
        <f t="shared" si="16"/>
        <v>5.9508560563398039E-2</v>
      </c>
      <c r="J531" s="2">
        <f>SUMIFS(Ausschüttungen!D:D,Ausschüttungen!B:B,Historisch!A531)</f>
        <v>0</v>
      </c>
      <c r="K531" s="2">
        <f t="shared" si="17"/>
        <v>7.3313984215800998</v>
      </c>
    </row>
    <row r="532" spans="1:11" x14ac:dyDescent="0.25">
      <c r="A532" s="2" t="s">
        <v>3927</v>
      </c>
      <c r="B532" s="2" t="s">
        <v>5</v>
      </c>
      <c r="C532" s="3">
        <v>7.1653229999999999</v>
      </c>
      <c r="D532" s="3">
        <v>4400000</v>
      </c>
      <c r="E532" s="3">
        <v>31527424.27</v>
      </c>
      <c r="F532" s="3">
        <v>30.684023</v>
      </c>
      <c r="G532" s="3">
        <v>28.964061999999998</v>
      </c>
      <c r="H532" s="3"/>
      <c r="I532" s="6">
        <f t="shared" si="16"/>
        <v>4.2562419974391918E-2</v>
      </c>
      <c r="J532" s="2">
        <f>SUMIFS(Ausschüttungen!D:D,Ausschüttungen!B:B,Historisch!A532)</f>
        <v>0</v>
      </c>
      <c r="K532" s="2">
        <f t="shared" si="17"/>
        <v>7.6434404801989864</v>
      </c>
    </row>
    <row r="533" spans="1:11" x14ac:dyDescent="0.25">
      <c r="A533" s="2" t="s">
        <v>3926</v>
      </c>
      <c r="B533" s="2" t="s">
        <v>5</v>
      </c>
      <c r="C533" s="3">
        <v>7.2954460000000001</v>
      </c>
      <c r="D533" s="3">
        <v>4400000</v>
      </c>
      <c r="E533" s="3">
        <v>32099966.27</v>
      </c>
      <c r="F533" s="3">
        <v>31.241247999999999</v>
      </c>
      <c r="G533" s="3">
        <v>29.495957000000001</v>
      </c>
      <c r="H533" s="3"/>
      <c r="I533" s="6">
        <f t="shared" si="16"/>
        <v>1.816010248247002E-2</v>
      </c>
      <c r="J533" s="2">
        <f>SUMIFS(Ausschüttungen!D:D,Ausschüttungen!B:B,Historisch!A533)</f>
        <v>0</v>
      </c>
      <c r="K533" s="2">
        <f t="shared" si="17"/>
        <v>7.7822461426380602</v>
      </c>
    </row>
    <row r="534" spans="1:11" x14ac:dyDescent="0.25">
      <c r="A534" s="2" t="s">
        <v>3925</v>
      </c>
      <c r="B534" s="2" t="s">
        <v>5</v>
      </c>
      <c r="C534" s="3">
        <v>7.4633989999999999</v>
      </c>
      <c r="D534" s="3">
        <v>4400000</v>
      </c>
      <c r="E534" s="3">
        <v>32838959.780000001</v>
      </c>
      <c r="F534" s="3">
        <v>31.960471999999999</v>
      </c>
      <c r="G534" s="3">
        <v>30.152543999999999</v>
      </c>
      <c r="H534" s="3"/>
      <c r="I534" s="6">
        <f t="shared" si="16"/>
        <v>2.3021621981712981E-2</v>
      </c>
      <c r="J534" s="2">
        <f>SUMIFS(Ausschüttungen!D:D,Ausschüttungen!B:B,Historisch!A534)</f>
        <v>0</v>
      </c>
      <c r="K534" s="2">
        <f t="shared" si="17"/>
        <v>7.9614060715025179</v>
      </c>
    </row>
    <row r="535" spans="1:11" x14ac:dyDescent="0.25">
      <c r="A535" s="2" t="s">
        <v>3924</v>
      </c>
      <c r="B535" s="2" t="s">
        <v>5</v>
      </c>
      <c r="C535" s="3">
        <v>7.5840019999999999</v>
      </c>
      <c r="D535" s="3">
        <v>4400000</v>
      </c>
      <c r="E535" s="3">
        <v>33369612.969999999</v>
      </c>
      <c r="F535" s="3">
        <v>32.476930000000003</v>
      </c>
      <c r="G535" s="3">
        <v>30.605080000000001</v>
      </c>
      <c r="H535" s="3"/>
      <c r="I535" s="6">
        <f t="shared" si="16"/>
        <v>1.6159259340147836E-2</v>
      </c>
      <c r="J535" s="2">
        <f>SUMIFS(Ausschüttungen!D:D,Ausschüttungen!B:B,Historisch!A535)</f>
        <v>0</v>
      </c>
      <c r="K535" s="2">
        <f t="shared" si="17"/>
        <v>8.090056496924154</v>
      </c>
    </row>
    <row r="536" spans="1:11" x14ac:dyDescent="0.25">
      <c r="A536" s="2" t="s">
        <v>3923</v>
      </c>
      <c r="B536" s="2" t="s">
        <v>5</v>
      </c>
      <c r="C536" s="3">
        <v>6.9248500000000002</v>
      </c>
      <c r="D536" s="3">
        <v>4400000</v>
      </c>
      <c r="E536" s="3">
        <v>30469344.140000001</v>
      </c>
      <c r="F536" s="3">
        <v>29.654247000000002</v>
      </c>
      <c r="G536" s="3">
        <v>27.856808000000001</v>
      </c>
      <c r="H536" s="3"/>
      <c r="I536" s="6">
        <f t="shared" si="16"/>
        <v>-8.6913479189483334E-2</v>
      </c>
      <c r="J536" s="2">
        <f>SUMIFS(Ausschüttungen!D:D,Ausschüttungen!B:B,Historisch!A536)</f>
        <v>0</v>
      </c>
      <c r="K536" s="2">
        <f t="shared" si="17"/>
        <v>7.3869215399369921</v>
      </c>
    </row>
    <row r="537" spans="1:11" x14ac:dyDescent="0.25">
      <c r="A537" s="2" t="s">
        <v>3922</v>
      </c>
      <c r="B537" s="2" t="s">
        <v>5</v>
      </c>
      <c r="C537" s="3">
        <v>7.1281939999999997</v>
      </c>
      <c r="D537" s="3">
        <v>4400000</v>
      </c>
      <c r="E537" s="3">
        <v>31364054.899999999</v>
      </c>
      <c r="F537" s="3">
        <v>30.525026</v>
      </c>
      <c r="G537" s="3">
        <v>28.617934999999999</v>
      </c>
      <c r="H537" s="3"/>
      <c r="I537" s="6">
        <f t="shared" si="16"/>
        <v>2.9364390564416532E-2</v>
      </c>
      <c r="J537" s="2">
        <f>SUMIFS(Ausschüttungen!D:D,Ausschüttungen!B:B,Historisch!A537)</f>
        <v>0</v>
      </c>
      <c r="K537" s="2">
        <f t="shared" si="17"/>
        <v>7.6038339891044036</v>
      </c>
    </row>
    <row r="538" spans="1:11" x14ac:dyDescent="0.25">
      <c r="A538" s="2" t="s">
        <v>3921</v>
      </c>
      <c r="B538" s="2" t="s">
        <v>5</v>
      </c>
      <c r="C538" s="3">
        <v>7.2644700000000002</v>
      </c>
      <c r="D538" s="3">
        <v>4400000</v>
      </c>
      <c r="E538" s="3">
        <v>31963670.039999999</v>
      </c>
      <c r="F538" s="3">
        <v>31.108599999999999</v>
      </c>
      <c r="G538" s="3">
        <v>29.208452999999999</v>
      </c>
      <c r="H538" s="3"/>
      <c r="I538" s="6">
        <f t="shared" si="16"/>
        <v>1.9117885961016379E-2</v>
      </c>
      <c r="J538" s="2">
        <f>SUMIFS(Ausschüttungen!D:D,Ausschüttungen!B:B,Historisch!A538)</f>
        <v>0</v>
      </c>
      <c r="K538" s="2">
        <f t="shared" si="17"/>
        <v>7.7492032201746017</v>
      </c>
    </row>
    <row r="539" spans="1:11" x14ac:dyDescent="0.25">
      <c r="A539" s="2" t="s">
        <v>3920</v>
      </c>
      <c r="B539" s="2" t="s">
        <v>5</v>
      </c>
      <c r="C539" s="3">
        <v>7.5378080000000001</v>
      </c>
      <c r="D539" s="3">
        <v>4400000</v>
      </c>
      <c r="E539" s="3">
        <v>33166358.57</v>
      </c>
      <c r="F539" s="3">
        <v>32.279113000000002</v>
      </c>
      <c r="G539" s="3">
        <v>30.359466999999999</v>
      </c>
      <c r="H539" s="3"/>
      <c r="I539" s="6">
        <f t="shared" si="16"/>
        <v>3.7626695409300304E-2</v>
      </c>
      <c r="J539" s="2">
        <f>SUMIFS(Ausschüttungen!D:D,Ausschüttungen!B:B,Historisch!A539)</f>
        <v>0</v>
      </c>
      <c r="K539" s="2">
        <f t="shared" si="17"/>
        <v>8.0407801294048813</v>
      </c>
    </row>
    <row r="540" spans="1:11" x14ac:dyDescent="0.25">
      <c r="A540" s="2" t="s">
        <v>3919</v>
      </c>
      <c r="B540" s="2" t="s">
        <v>5</v>
      </c>
      <c r="C540" s="3">
        <v>7.7958759999999998</v>
      </c>
      <c r="D540" s="3">
        <v>4400000</v>
      </c>
      <c r="E540" s="3">
        <v>34301856.469999999</v>
      </c>
      <c r="F540" s="3">
        <v>33.384236000000001</v>
      </c>
      <c r="G540" s="3">
        <v>31.478075</v>
      </c>
      <c r="H540" s="3"/>
      <c r="I540" s="6">
        <f t="shared" si="16"/>
        <v>3.4236478297138939E-2</v>
      </c>
      <c r="J540" s="2">
        <f>SUMIFS(Ausschüttungen!D:D,Ausschüttungen!B:B,Historisch!A540)</f>
        <v>0</v>
      </c>
      <c r="K540" s="2">
        <f t="shared" si="17"/>
        <v>8.3160681237973169</v>
      </c>
    </row>
    <row r="541" spans="1:11" x14ac:dyDescent="0.25">
      <c r="A541" s="2" t="s">
        <v>3918</v>
      </c>
      <c r="B541" s="2" t="s">
        <v>5</v>
      </c>
      <c r="C541" s="3">
        <v>7.4673860000000003</v>
      </c>
      <c r="D541" s="3">
        <v>4400000</v>
      </c>
      <c r="E541" s="3">
        <v>32856500.149999999</v>
      </c>
      <c r="F541" s="3">
        <v>31.977546</v>
      </c>
      <c r="G541" s="3">
        <v>30.076028000000001</v>
      </c>
      <c r="H541" s="3"/>
      <c r="I541" s="6">
        <f t="shared" si="16"/>
        <v>-4.2136380824938646E-2</v>
      </c>
      <c r="J541" s="2">
        <f>SUMIFS(Ausschüttungen!D:D,Ausschüttungen!B:B,Historisch!A541)</f>
        <v>0</v>
      </c>
      <c r="K541" s="2">
        <f t="shared" si="17"/>
        <v>7.9656591103668601</v>
      </c>
    </row>
    <row r="542" spans="1:11" x14ac:dyDescent="0.25">
      <c r="A542" s="2" t="s">
        <v>3917</v>
      </c>
      <c r="B542" s="2" t="s">
        <v>5</v>
      </c>
      <c r="C542" s="3">
        <v>7.1421070000000002</v>
      </c>
      <c r="D542" s="3">
        <v>4400000</v>
      </c>
      <c r="E542" s="3">
        <v>31425274.25</v>
      </c>
      <c r="F542" s="3">
        <v>31.203461000000001</v>
      </c>
      <c r="G542" s="3">
        <v>29.338328000000001</v>
      </c>
      <c r="H542" s="3"/>
      <c r="I542" s="6">
        <f t="shared" si="16"/>
        <v>-4.3559955250739746E-2</v>
      </c>
      <c r="J542" s="2">
        <f>SUMIFS(Ausschüttungen!D:D,Ausschüttungen!B:B,Historisch!A542)</f>
        <v>0.14810000000000001</v>
      </c>
      <c r="K542" s="2">
        <f t="shared" si="17"/>
        <v>7.766775355976633</v>
      </c>
    </row>
    <row r="543" spans="1:11" x14ac:dyDescent="0.25">
      <c r="A543" s="2" t="s">
        <v>3916</v>
      </c>
      <c r="B543" s="2" t="s">
        <v>5</v>
      </c>
      <c r="C543" s="3">
        <v>7.5086269999999997</v>
      </c>
      <c r="D543" s="3">
        <v>4400000</v>
      </c>
      <c r="E543" s="3">
        <v>33037959.309999999</v>
      </c>
      <c r="F543" s="3">
        <v>32.804766000000001</v>
      </c>
      <c r="G543" s="3">
        <v>30.889005000000001</v>
      </c>
      <c r="H543" s="3"/>
      <c r="I543" s="6">
        <f t="shared" si="16"/>
        <v>5.1318189436254436E-2</v>
      </c>
      <c r="J543" s="2">
        <f>SUMIFS(Ausschüttungen!D:D,Ausschüttungen!B:B,Historisch!A543)</f>
        <v>0</v>
      </c>
      <c r="K543" s="2">
        <f t="shared" si="17"/>
        <v>8.1653522050034741</v>
      </c>
    </row>
    <row r="544" spans="1:11" x14ac:dyDescent="0.25">
      <c r="A544" s="2" t="s">
        <v>3915</v>
      </c>
      <c r="B544" s="2" t="s">
        <v>5</v>
      </c>
      <c r="C544" s="3">
        <v>7.8398440000000003</v>
      </c>
      <c r="D544" s="3">
        <v>4400000</v>
      </c>
      <c r="E544" s="3">
        <v>34495316.530000001</v>
      </c>
      <c r="F544" s="3">
        <v>34.251834000000002</v>
      </c>
      <c r="G544" s="3">
        <v>32.290880999999999</v>
      </c>
      <c r="H544" s="3"/>
      <c r="I544" s="6">
        <f t="shared" si="16"/>
        <v>4.411152664794793E-2</v>
      </c>
      <c r="J544" s="2">
        <f>SUMIFS(Ausschüttungen!D:D,Ausschüttungen!B:B,Historisch!A544)</f>
        <v>0</v>
      </c>
      <c r="K544" s="2">
        <f t="shared" si="17"/>
        <v>8.5255383563843647</v>
      </c>
    </row>
    <row r="545" spans="1:11" x14ac:dyDescent="0.25">
      <c r="A545" s="2" t="s">
        <v>3914</v>
      </c>
      <c r="B545" s="2" t="s">
        <v>5</v>
      </c>
      <c r="C545" s="3">
        <v>8.3295910000000006</v>
      </c>
      <c r="D545" s="3">
        <v>4400000</v>
      </c>
      <c r="E545" s="3">
        <v>36650202.399999999</v>
      </c>
      <c r="F545" s="3">
        <v>36.391511000000001</v>
      </c>
      <c r="G545" s="3">
        <v>34.387732999999997</v>
      </c>
      <c r="H545" s="3"/>
      <c r="I545" s="6">
        <f t="shared" si="16"/>
        <v>6.2468972596903649E-2</v>
      </c>
      <c r="J545" s="2">
        <f>SUMIFS(Ausschüttungen!D:D,Ausschüttungen!B:B,Historisch!A545)</f>
        <v>0</v>
      </c>
      <c r="K545" s="2">
        <f t="shared" si="17"/>
        <v>9.0581199783431909</v>
      </c>
    </row>
    <row r="546" spans="1:11" x14ac:dyDescent="0.25">
      <c r="A546" s="2" t="s">
        <v>3913</v>
      </c>
      <c r="B546" s="2" t="s">
        <v>5</v>
      </c>
      <c r="C546" s="3">
        <v>8.9249770000000002</v>
      </c>
      <c r="D546" s="3">
        <v>4400000</v>
      </c>
      <c r="E546" s="3">
        <v>39269902.530000001</v>
      </c>
      <c r="F546" s="3">
        <v>38.992719000000001</v>
      </c>
      <c r="G546" s="3">
        <v>36.706645000000002</v>
      </c>
      <c r="H546" s="3"/>
      <c r="I546" s="6">
        <f t="shared" si="16"/>
        <v>7.1478419528641757E-2</v>
      </c>
      <c r="J546" s="2">
        <f>SUMIFS(Ausschüttungen!D:D,Ausschüttungen!B:B,Historisch!A546)</f>
        <v>0</v>
      </c>
      <c r="K546" s="2">
        <f t="shared" si="17"/>
        <v>9.7055800782959771</v>
      </c>
    </row>
    <row r="547" spans="1:11" x14ac:dyDescent="0.25">
      <c r="A547" s="2" t="s">
        <v>3912</v>
      </c>
      <c r="B547" s="2" t="s">
        <v>5</v>
      </c>
      <c r="C547" s="3">
        <v>9.4881349999999998</v>
      </c>
      <c r="D547" s="3">
        <v>4400000</v>
      </c>
      <c r="E547" s="3">
        <v>41747796.329999998</v>
      </c>
      <c r="F547" s="3">
        <v>41.453124000000003</v>
      </c>
      <c r="G547" s="3">
        <v>36.706645000000002</v>
      </c>
      <c r="H547" s="3"/>
      <c r="I547" s="6">
        <f t="shared" si="16"/>
        <v>6.3099098182549884E-2</v>
      </c>
      <c r="J547" s="2">
        <f>SUMIFS(Ausschüttungen!D:D,Ausschüttungen!B:B,Historisch!A547)</f>
        <v>0</v>
      </c>
      <c r="K547" s="2">
        <f t="shared" si="17"/>
        <v>10.317993428574976</v>
      </c>
    </row>
    <row r="548" spans="1:11" x14ac:dyDescent="0.25">
      <c r="A548" s="2" t="s">
        <v>3911</v>
      </c>
      <c r="B548" s="2" t="s">
        <v>5</v>
      </c>
      <c r="C548" s="3">
        <v>9.4360280000000003</v>
      </c>
      <c r="D548" s="3">
        <v>4400000</v>
      </c>
      <c r="E548" s="3">
        <v>41518524.740000002</v>
      </c>
      <c r="F548" s="3">
        <v>41.225470999999999</v>
      </c>
      <c r="G548" s="3">
        <v>38.909982999999997</v>
      </c>
      <c r="H548" s="3"/>
      <c r="I548" s="6">
        <f t="shared" si="16"/>
        <v>-5.4918063455040578E-3</v>
      </c>
      <c r="J548" s="2">
        <f>SUMIFS(Ausschüttungen!D:D,Ausschüttungen!B:B,Historisch!A548)</f>
        <v>0</v>
      </c>
      <c r="K548" s="2">
        <f t="shared" si="17"/>
        <v>10.261329006791058</v>
      </c>
    </row>
    <row r="549" spans="1:11" x14ac:dyDescent="0.25">
      <c r="A549" s="2" t="s">
        <v>3910</v>
      </c>
      <c r="B549" s="2" t="s">
        <v>5</v>
      </c>
      <c r="C549" s="3">
        <v>9.2401090000000003</v>
      </c>
      <c r="D549" s="3">
        <v>4400000</v>
      </c>
      <c r="E549" s="3">
        <v>40656481.82</v>
      </c>
      <c r="F549" s="3">
        <v>40.369512</v>
      </c>
      <c r="G549" s="3">
        <v>38.181417000000003</v>
      </c>
      <c r="H549" s="3"/>
      <c r="I549" s="6">
        <f t="shared" si="16"/>
        <v>-2.0762867596408108E-2</v>
      </c>
      <c r="J549" s="2">
        <f>SUMIFS(Ausschüttungen!D:D,Ausschüttungen!B:B,Historisch!A549)</f>
        <v>0</v>
      </c>
      <c r="K549" s="2">
        <f t="shared" si="17"/>
        <v>10.048274391259874</v>
      </c>
    </row>
    <row r="550" spans="1:11" x14ac:dyDescent="0.25">
      <c r="A550" s="2" t="s">
        <v>3909</v>
      </c>
      <c r="B550" s="2" t="s">
        <v>5</v>
      </c>
      <c r="C550" s="3">
        <v>9.9922029999999999</v>
      </c>
      <c r="D550" s="3">
        <v>4500000</v>
      </c>
      <c r="E550" s="3">
        <v>44964916.450000003</v>
      </c>
      <c r="F550" s="3">
        <v>43.655368000000003</v>
      </c>
      <c r="G550" s="3">
        <v>41.495635999999998</v>
      </c>
      <c r="H550" s="3"/>
      <c r="I550" s="6">
        <f t="shared" si="16"/>
        <v>8.1394494372306614E-2</v>
      </c>
      <c r="J550" s="2">
        <f>SUMIFS(Ausschüttungen!D:D,Ausschüttungen!B:B,Historisch!A550)</f>
        <v>0</v>
      </c>
      <c r="K550" s="2">
        <f t="shared" si="17"/>
        <v>10.866148604650668</v>
      </c>
    </row>
    <row r="551" spans="1:11" x14ac:dyDescent="0.25">
      <c r="A551" s="2" t="s">
        <v>3908</v>
      </c>
      <c r="B551" s="2" t="s">
        <v>5</v>
      </c>
      <c r="C551" s="3">
        <v>9.6898239999999998</v>
      </c>
      <c r="D551" s="3">
        <v>4500000</v>
      </c>
      <c r="E551" s="3">
        <v>43604211.960000001</v>
      </c>
      <c r="F551" s="3">
        <v>42.334291999999998</v>
      </c>
      <c r="G551" s="3">
        <v>40.020156</v>
      </c>
      <c r="H551" s="3"/>
      <c r="I551" s="6">
        <f t="shared" si="16"/>
        <v>-3.02614948875638E-2</v>
      </c>
      <c r="J551" s="2">
        <f>SUMIFS(Ausschüttungen!D:D,Ausschüttungen!B:B,Historisch!A551)</f>
        <v>0</v>
      </c>
      <c r="K551" s="2">
        <f t="shared" si="17"/>
        <v>10.537322704203524</v>
      </c>
    </row>
    <row r="552" spans="1:11" x14ac:dyDescent="0.25">
      <c r="A552" s="2" t="s">
        <v>3907</v>
      </c>
      <c r="B552" s="2" t="s">
        <v>5</v>
      </c>
      <c r="C552" s="3">
        <v>9.5846780000000003</v>
      </c>
      <c r="D552" s="3">
        <v>4500000</v>
      </c>
      <c r="E552" s="3">
        <v>43131054.049999997</v>
      </c>
      <c r="F552" s="3">
        <v>41.874915000000001</v>
      </c>
      <c r="G552" s="3">
        <v>39.669162999999998</v>
      </c>
      <c r="H552" s="3"/>
      <c r="I552" s="6">
        <f t="shared" si="16"/>
        <v>-1.0851177482686936E-2</v>
      </c>
      <c r="J552" s="2">
        <f>SUMIFS(Ausschüttungen!D:D,Ausschüttungen!B:B,Historisch!A552)</f>
        <v>0</v>
      </c>
      <c r="K552" s="2">
        <f t="shared" si="17"/>
        <v>10.422980345347865</v>
      </c>
    </row>
    <row r="553" spans="1:11" x14ac:dyDescent="0.25">
      <c r="A553" s="2" t="s">
        <v>3906</v>
      </c>
      <c r="B553" s="2" t="s">
        <v>5</v>
      </c>
      <c r="C553" s="3">
        <v>8.9290970000000005</v>
      </c>
      <c r="D553" s="3">
        <v>4500000</v>
      </c>
      <c r="E553" s="3">
        <v>40180937.420000002</v>
      </c>
      <c r="F553" s="3">
        <v>39.010719000000002</v>
      </c>
      <c r="G553" s="3">
        <v>36.793855000000001</v>
      </c>
      <c r="H553" s="3"/>
      <c r="I553" s="6">
        <f t="shared" si="16"/>
        <v>-6.8398854922408381E-2</v>
      </c>
      <c r="J553" s="2">
        <f>SUMIFS(Ausschüttungen!D:D,Ausschüttungen!B:B,Historisch!A553)</f>
        <v>0</v>
      </c>
      <c r="K553" s="2">
        <f t="shared" si="17"/>
        <v>9.7100604248473026</v>
      </c>
    </row>
    <row r="554" spans="1:11" x14ac:dyDescent="0.25">
      <c r="A554" s="2" t="s">
        <v>3905</v>
      </c>
      <c r="B554" s="2" t="s">
        <v>5</v>
      </c>
      <c r="C554" s="3">
        <v>9.039828</v>
      </c>
      <c r="D554" s="3">
        <v>4500000</v>
      </c>
      <c r="E554" s="3">
        <v>40679226.25</v>
      </c>
      <c r="F554" s="3">
        <v>39.494495999999998</v>
      </c>
      <c r="G554" s="3">
        <v>37.162868000000003</v>
      </c>
      <c r="H554" s="3"/>
      <c r="I554" s="6">
        <f t="shared" si="16"/>
        <v>1.2401142019176081E-2</v>
      </c>
      <c r="J554" s="2">
        <f>SUMIFS(Ausschüttungen!D:D,Ausschüttungen!B:B,Historisch!A554)</f>
        <v>0</v>
      </c>
      <c r="K554" s="2">
        <f t="shared" si="17"/>
        <v>9.8304762631906151</v>
      </c>
    </row>
    <row r="555" spans="1:11" x14ac:dyDescent="0.25">
      <c r="A555" s="2" t="s">
        <v>3904</v>
      </c>
      <c r="B555" s="2" t="s">
        <v>5</v>
      </c>
      <c r="C555" s="3">
        <v>8.8622800000000002</v>
      </c>
      <c r="D555" s="3">
        <v>4700000</v>
      </c>
      <c r="E555" s="3">
        <v>41652718.049999997</v>
      </c>
      <c r="F555" s="3">
        <v>38.718798999999997</v>
      </c>
      <c r="G555" s="3">
        <v>36.279207999999997</v>
      </c>
      <c r="H555" s="3"/>
      <c r="I555" s="6">
        <f t="shared" si="16"/>
        <v>-1.964063918030301E-2</v>
      </c>
      <c r="J555" s="2">
        <f>SUMIFS(Ausschüttungen!D:D,Ausschüttungen!B:B,Historisch!A555)</f>
        <v>0</v>
      </c>
      <c r="K555" s="2">
        <f t="shared" si="17"/>
        <v>9.6373994259347544</v>
      </c>
    </row>
    <row r="556" spans="1:11" x14ac:dyDescent="0.25">
      <c r="A556" s="2" t="s">
        <v>3903</v>
      </c>
      <c r="B556" s="2" t="s">
        <v>5</v>
      </c>
      <c r="C556" s="3">
        <v>9.1920809999999999</v>
      </c>
      <c r="D556" s="3">
        <v>4700000</v>
      </c>
      <c r="E556" s="3">
        <v>43202784.619999997</v>
      </c>
      <c r="F556" s="3">
        <v>40.159680999999999</v>
      </c>
      <c r="G556" s="3">
        <v>37.559060000000002</v>
      </c>
      <c r="H556" s="3"/>
      <c r="I556" s="6">
        <f t="shared" si="16"/>
        <v>3.7214012646858308E-2</v>
      </c>
      <c r="J556" s="2">
        <f>SUMIFS(Ausschüttungen!D:D,Ausschüttungen!B:B,Historisch!A556)</f>
        <v>0</v>
      </c>
      <c r="K556" s="2">
        <f t="shared" si="17"/>
        <v>9.9960457300543162</v>
      </c>
    </row>
    <row r="557" spans="1:11" x14ac:dyDescent="0.25">
      <c r="A557" s="2" t="s">
        <v>3902</v>
      </c>
      <c r="B557" s="2" t="s">
        <v>5</v>
      </c>
      <c r="C557" s="3">
        <v>9.2064210000000006</v>
      </c>
      <c r="D557" s="3">
        <v>4900000</v>
      </c>
      <c r="E557" s="3">
        <v>45111465.310000002</v>
      </c>
      <c r="F557" s="3">
        <v>40.222330999999997</v>
      </c>
      <c r="G557" s="3">
        <v>37.570611</v>
      </c>
      <c r="H557" s="3"/>
      <c r="I557" s="6">
        <f t="shared" si="16"/>
        <v>1.5600384722458394E-3</v>
      </c>
      <c r="J557" s="2">
        <f>SUMIFS(Ausschüttungen!D:D,Ausschüttungen!B:B,Historisch!A557)</f>
        <v>0</v>
      </c>
      <c r="K557" s="2">
        <f t="shared" si="17"/>
        <v>10.01163994596353</v>
      </c>
    </row>
    <row r="558" spans="1:11" x14ac:dyDescent="0.25">
      <c r="A558" s="2" t="s">
        <v>3901</v>
      </c>
      <c r="B558" s="2" t="s">
        <v>5</v>
      </c>
      <c r="C558" s="3">
        <v>9.2203479999999995</v>
      </c>
      <c r="D558" s="3">
        <v>4900000</v>
      </c>
      <c r="E558" s="3">
        <v>45179707.189999998</v>
      </c>
      <c r="F558" s="3">
        <v>40.283177999999999</v>
      </c>
      <c r="G558" s="3">
        <v>37.537261999999998</v>
      </c>
      <c r="H558" s="3"/>
      <c r="I558" s="6">
        <f t="shared" si="16"/>
        <v>1.5127485479968783E-3</v>
      </c>
      <c r="J558" s="2">
        <f>SUMIFS(Ausschüttungen!D:D,Ausschüttungen!B:B,Historisch!A558)</f>
        <v>0</v>
      </c>
      <c r="K558" s="2">
        <f t="shared" si="17"/>
        <v>10.026785039754854</v>
      </c>
    </row>
    <row r="559" spans="1:11" x14ac:dyDescent="0.25">
      <c r="A559" s="2" t="s">
        <v>3900</v>
      </c>
      <c r="B559" s="2" t="s">
        <v>5</v>
      </c>
      <c r="C559" s="3">
        <v>9.0329949999999997</v>
      </c>
      <c r="D559" s="3">
        <v>4900000</v>
      </c>
      <c r="E559" s="3">
        <v>44261679.880000003</v>
      </c>
      <c r="F559" s="3">
        <v>39.464643000000002</v>
      </c>
      <c r="G559" s="3">
        <v>36.704742000000003</v>
      </c>
      <c r="H559" s="3"/>
      <c r="I559" s="6">
        <f t="shared" si="16"/>
        <v>-2.0319515055180148E-2</v>
      </c>
      <c r="J559" s="2">
        <f>SUMIFS(Ausschüttungen!D:D,Ausschüttungen!B:B,Historisch!A559)</f>
        <v>0</v>
      </c>
      <c r="K559" s="2">
        <f t="shared" si="17"/>
        <v>9.8230456301845006</v>
      </c>
    </row>
    <row r="560" spans="1:11" x14ac:dyDescent="0.25">
      <c r="A560" s="2" t="s">
        <v>3899</v>
      </c>
      <c r="B560" s="2" t="s">
        <v>5</v>
      </c>
      <c r="C560" s="3">
        <v>9.1128689999999999</v>
      </c>
      <c r="D560" s="3">
        <v>4900000</v>
      </c>
      <c r="E560" s="3">
        <v>44653060.920000002</v>
      </c>
      <c r="F560" s="3">
        <v>39.813608000000002</v>
      </c>
      <c r="G560" s="3">
        <v>37.143391000000001</v>
      </c>
      <c r="H560" s="3"/>
      <c r="I560" s="6">
        <f t="shared" si="16"/>
        <v>8.8424714062169674E-3</v>
      </c>
      <c r="J560" s="2">
        <f>SUMIFS(Ausschüttungen!D:D,Ausschüttungen!B:B,Historisch!A560)</f>
        <v>0</v>
      </c>
      <c r="K560" s="2">
        <f t="shared" si="17"/>
        <v>9.9099056302913713</v>
      </c>
    </row>
    <row r="561" spans="1:11" x14ac:dyDescent="0.25">
      <c r="A561" s="2" t="s">
        <v>3898</v>
      </c>
      <c r="B561" s="2" t="s">
        <v>5</v>
      </c>
      <c r="C561" s="3">
        <v>9.1034319999999997</v>
      </c>
      <c r="D561" s="3">
        <v>4900000</v>
      </c>
      <c r="E561" s="3">
        <v>44606818.159999996</v>
      </c>
      <c r="F561" s="3">
        <v>39.772378000000003</v>
      </c>
      <c r="G561" s="3">
        <v>37.130374000000003</v>
      </c>
      <c r="H561" s="3"/>
      <c r="I561" s="6">
        <f t="shared" si="16"/>
        <v>-1.0355684911085294E-3</v>
      </c>
      <c r="J561" s="2">
        <f>SUMIFS(Ausschüttungen!D:D,Ausschüttungen!B:B,Historisch!A561)</f>
        <v>0</v>
      </c>
      <c r="K561" s="2">
        <f t="shared" si="17"/>
        <v>9.8996432442707825</v>
      </c>
    </row>
    <row r="562" spans="1:11" x14ac:dyDescent="0.25">
      <c r="A562" s="2" t="s">
        <v>3897</v>
      </c>
      <c r="B562" s="2" t="s">
        <v>5</v>
      </c>
      <c r="C562" s="3">
        <v>9.2351989999999997</v>
      </c>
      <c r="D562" s="3">
        <v>4900000</v>
      </c>
      <c r="E562" s="3">
        <v>45252477.719999999</v>
      </c>
      <c r="F562" s="3">
        <v>40.348061000000001</v>
      </c>
      <c r="G562" s="3">
        <v>37.692858000000001</v>
      </c>
      <c r="H562" s="3"/>
      <c r="I562" s="6">
        <f t="shared" si="16"/>
        <v>1.4474431181558778E-2</v>
      </c>
      <c r="J562" s="2">
        <f>SUMIFS(Ausschüttungen!D:D,Ausschüttungen!B:B,Historisch!A562)</f>
        <v>0</v>
      </c>
      <c r="K562" s="2">
        <f t="shared" si="17"/>
        <v>10.042934949131963</v>
      </c>
    </row>
    <row r="563" spans="1:11" x14ac:dyDescent="0.25">
      <c r="A563" s="2" t="s">
        <v>3896</v>
      </c>
      <c r="B563" s="2" t="s">
        <v>5</v>
      </c>
      <c r="C563" s="3">
        <v>9.0969920000000002</v>
      </c>
      <c r="D563" s="3">
        <v>4900000</v>
      </c>
      <c r="E563" s="3">
        <v>44575263.859999999</v>
      </c>
      <c r="F563" s="3">
        <v>39.744242</v>
      </c>
      <c r="G563" s="3">
        <v>37.152149999999999</v>
      </c>
      <c r="H563" s="3"/>
      <c r="I563" s="6">
        <f t="shared" si="16"/>
        <v>-1.4965243304448483E-2</v>
      </c>
      <c r="J563" s="2">
        <f>SUMIFS(Ausschüttungen!D:D,Ausschüttungen!B:B,Historisch!A563)</f>
        <v>0</v>
      </c>
      <c r="K563" s="2">
        <f t="shared" si="17"/>
        <v>9.8926399841274542</v>
      </c>
    </row>
    <row r="564" spans="1:11" x14ac:dyDescent="0.25">
      <c r="A564" s="2" t="s">
        <v>3895</v>
      </c>
      <c r="B564" s="2" t="s">
        <v>5</v>
      </c>
      <c r="C564" s="3">
        <v>9.0930569999999999</v>
      </c>
      <c r="D564" s="3">
        <v>4900000</v>
      </c>
      <c r="E564" s="3">
        <v>44555982.799999997</v>
      </c>
      <c r="F564" s="3">
        <v>39.727051000000003</v>
      </c>
      <c r="G564" s="3">
        <v>37.219797</v>
      </c>
      <c r="H564" s="3"/>
      <c r="I564" s="6">
        <f t="shared" si="16"/>
        <v>-4.3256056507467999E-4</v>
      </c>
      <c r="J564" s="2">
        <f>SUMIFS(Ausschüttungen!D:D,Ausschüttungen!B:B,Historisch!A564)</f>
        <v>0</v>
      </c>
      <c r="K564" s="2">
        <f t="shared" si="17"/>
        <v>9.8883608181858396</v>
      </c>
    </row>
    <row r="565" spans="1:11" x14ac:dyDescent="0.25">
      <c r="A565" s="2" t="s">
        <v>3894</v>
      </c>
      <c r="B565" s="2" t="s">
        <v>5</v>
      </c>
      <c r="C565" s="3">
        <v>9.2571089999999998</v>
      </c>
      <c r="D565" s="3">
        <v>4900000</v>
      </c>
      <c r="E565" s="3">
        <v>45359837.729999997</v>
      </c>
      <c r="F565" s="3">
        <v>40.443784000000001</v>
      </c>
      <c r="G565" s="3">
        <v>37.812829999999998</v>
      </c>
      <c r="H565" s="3"/>
      <c r="I565" s="6">
        <f t="shared" si="16"/>
        <v>1.8041457344873058E-2</v>
      </c>
      <c r="J565" s="2">
        <f>SUMIFS(Ausschüttungen!D:D,Ausschüttungen!B:B,Historisch!A565)</f>
        <v>0</v>
      </c>
      <c r="K565" s="2">
        <f t="shared" si="17"/>
        <v>10.066761258097854</v>
      </c>
    </row>
    <row r="566" spans="1:11" x14ac:dyDescent="0.25">
      <c r="A566" s="2" t="s">
        <v>3893</v>
      </c>
      <c r="B566" s="2" t="s">
        <v>5</v>
      </c>
      <c r="C566" s="3">
        <v>9.5206300000000006</v>
      </c>
      <c r="D566" s="3">
        <v>4900000</v>
      </c>
      <c r="E566" s="3">
        <v>46651088.880000003</v>
      </c>
      <c r="F566" s="3">
        <v>41.595092999999999</v>
      </c>
      <c r="G566" s="3">
        <v>38.847152000000001</v>
      </c>
      <c r="H566" s="3"/>
      <c r="I566" s="6">
        <f t="shared" si="16"/>
        <v>2.8466878806331586E-2</v>
      </c>
      <c r="J566" s="2">
        <f>SUMIFS(Ausschüttungen!D:D,Ausschüttungen!B:B,Historisch!A566)</f>
        <v>0</v>
      </c>
      <c r="K566" s="2">
        <f t="shared" si="17"/>
        <v>10.353330530804399</v>
      </c>
    </row>
    <row r="567" spans="1:11" x14ac:dyDescent="0.25">
      <c r="A567" s="2" t="s">
        <v>3892</v>
      </c>
      <c r="B567" s="2" t="s">
        <v>5</v>
      </c>
      <c r="C567" s="3">
        <v>9.6316629999999996</v>
      </c>
      <c r="D567" s="3">
        <v>4900000</v>
      </c>
      <c r="E567" s="3">
        <v>47195153.369999997</v>
      </c>
      <c r="F567" s="3">
        <v>42.080190000000002</v>
      </c>
      <c r="G567" s="3">
        <v>39.223618000000002</v>
      </c>
      <c r="H567" s="3"/>
      <c r="I567" s="6">
        <f t="shared" si="16"/>
        <v>1.1662358478377932E-2</v>
      </c>
      <c r="J567" s="2">
        <f>SUMIFS(Ausschüttungen!D:D,Ausschüttungen!B:B,Historisch!A567)</f>
        <v>0</v>
      </c>
      <c r="K567" s="2">
        <f t="shared" si="17"/>
        <v>10.474074782899775</v>
      </c>
    </row>
    <row r="568" spans="1:11" x14ac:dyDescent="0.25">
      <c r="A568" s="2" t="s">
        <v>3891</v>
      </c>
      <c r="B568" s="2" t="s">
        <v>5</v>
      </c>
      <c r="C568" s="3">
        <v>9.4954630000000009</v>
      </c>
      <c r="D568" s="3">
        <v>4900000</v>
      </c>
      <c r="E568" s="3">
        <v>46527770.289999999</v>
      </c>
      <c r="F568" s="3">
        <v>41.485138999999997</v>
      </c>
      <c r="G568" s="3">
        <v>38.618851999999997</v>
      </c>
      <c r="H568" s="3"/>
      <c r="I568" s="6">
        <f t="shared" si="16"/>
        <v>-1.4140860202438432E-2</v>
      </c>
      <c r="J568" s="2">
        <f>SUMIFS(Ausschüttungen!D:D,Ausschüttungen!B:B,Historisch!A568)</f>
        <v>0</v>
      </c>
      <c r="K568" s="2">
        <f t="shared" si="17"/>
        <v>10.325962355644904</v>
      </c>
    </row>
    <row r="569" spans="1:11" x14ac:dyDescent="0.25">
      <c r="A569" s="2" t="s">
        <v>3890</v>
      </c>
      <c r="B569" s="2" t="s">
        <v>5</v>
      </c>
      <c r="C569" s="3">
        <v>9.5825549999999993</v>
      </c>
      <c r="D569" s="3">
        <v>4900000</v>
      </c>
      <c r="E569" s="3">
        <v>46954523.219999999</v>
      </c>
      <c r="F569" s="3">
        <v>41.865639999999999</v>
      </c>
      <c r="G569" s="3">
        <v>38.927473999999997</v>
      </c>
      <c r="H569" s="3"/>
      <c r="I569" s="6">
        <f t="shared" si="16"/>
        <v>9.1719592820274087E-3</v>
      </c>
      <c r="J569" s="2">
        <f>SUMIFS(Ausschüttungen!D:D,Ausschüttungen!B:B,Historisch!A569)</f>
        <v>0</v>
      </c>
      <c r="K569" s="2">
        <f t="shared" si="17"/>
        <v>10.420671661918627</v>
      </c>
    </row>
    <row r="570" spans="1:11" x14ac:dyDescent="0.25">
      <c r="A570" s="2" t="s">
        <v>3889</v>
      </c>
      <c r="B570" s="2" t="s">
        <v>5</v>
      </c>
      <c r="C570" s="3">
        <v>9.5996609999999993</v>
      </c>
      <c r="D570" s="3">
        <v>4900000</v>
      </c>
      <c r="E570" s="3">
        <v>47038341.880000003</v>
      </c>
      <c r="F570" s="3">
        <v>41.940375000000003</v>
      </c>
      <c r="G570" s="3">
        <v>39.031536000000003</v>
      </c>
      <c r="H570" s="3"/>
      <c r="I570" s="6">
        <f t="shared" si="16"/>
        <v>1.7851188957433983E-3</v>
      </c>
      <c r="J570" s="2">
        <f>SUMIFS(Ausschüttungen!D:D,Ausschüttungen!B:B,Historisch!A570)</f>
        <v>0</v>
      </c>
      <c r="K570" s="2">
        <f t="shared" si="17"/>
        <v>10.439273799808655</v>
      </c>
    </row>
    <row r="571" spans="1:11" x14ac:dyDescent="0.25">
      <c r="A571" s="2" t="s">
        <v>3888</v>
      </c>
      <c r="B571" s="2" t="s">
        <v>5</v>
      </c>
      <c r="C571" s="3">
        <v>9.4607709999999994</v>
      </c>
      <c r="D571" s="3">
        <v>4900000</v>
      </c>
      <c r="E571" s="3">
        <v>46357778.93</v>
      </c>
      <c r="F571" s="3">
        <v>41.333571999999997</v>
      </c>
      <c r="G571" s="3">
        <v>38.607342000000003</v>
      </c>
      <c r="H571" s="3"/>
      <c r="I571" s="6">
        <f t="shared" si="16"/>
        <v>-1.4468219242325331E-2</v>
      </c>
      <c r="J571" s="2">
        <f>SUMIFS(Ausschüttungen!D:D,Ausschüttungen!B:B,Historisch!A571)</f>
        <v>0</v>
      </c>
      <c r="K571" s="2">
        <f t="shared" si="17"/>
        <v>10.288236097742361</v>
      </c>
    </row>
    <row r="572" spans="1:11" x14ac:dyDescent="0.25">
      <c r="A572" s="2" t="s">
        <v>3887</v>
      </c>
      <c r="B572" s="2" t="s">
        <v>5</v>
      </c>
      <c r="C572" s="3">
        <v>9.4993879999999997</v>
      </c>
      <c r="D572" s="3">
        <v>4900000</v>
      </c>
      <c r="E572" s="3">
        <v>46547004.960000001</v>
      </c>
      <c r="F572" s="3">
        <v>41.502288</v>
      </c>
      <c r="G572" s="3">
        <v>38.745632999999998</v>
      </c>
      <c r="H572" s="3"/>
      <c r="I572" s="6">
        <f t="shared" si="16"/>
        <v>4.0818026353244274E-3</v>
      </c>
      <c r="J572" s="2">
        <f>SUMIFS(Ausschüttungen!D:D,Ausschüttungen!B:B,Historisch!A572)</f>
        <v>0</v>
      </c>
      <c r="K572" s="2">
        <f t="shared" si="17"/>
        <v>10.330230646958967</v>
      </c>
    </row>
    <row r="573" spans="1:11" x14ac:dyDescent="0.25">
      <c r="A573" s="2" t="s">
        <v>3886</v>
      </c>
      <c r="B573" s="2" t="s">
        <v>5</v>
      </c>
      <c r="C573" s="3">
        <v>9.5894709999999996</v>
      </c>
      <c r="D573" s="3">
        <v>4900000</v>
      </c>
      <c r="E573" s="3">
        <v>46988412.609999999</v>
      </c>
      <c r="F573" s="3">
        <v>41.895854999999997</v>
      </c>
      <c r="G573" s="3">
        <v>39.186005999999999</v>
      </c>
      <c r="H573" s="3"/>
      <c r="I573" s="6">
        <f t="shared" si="16"/>
        <v>9.4830319595324841E-3</v>
      </c>
      <c r="J573" s="2">
        <f>SUMIFS(Ausschüttungen!D:D,Ausschüttungen!B:B,Historisch!A573)</f>
        <v>0</v>
      </c>
      <c r="K573" s="2">
        <f t="shared" si="17"/>
        <v>10.428192554333421</v>
      </c>
    </row>
    <row r="574" spans="1:11" x14ac:dyDescent="0.25">
      <c r="A574" s="2" t="s">
        <v>3885</v>
      </c>
      <c r="B574" s="2" t="s">
        <v>5</v>
      </c>
      <c r="C574" s="3">
        <v>9.8400660000000002</v>
      </c>
      <c r="D574" s="3">
        <v>4900000</v>
      </c>
      <c r="E574" s="3">
        <v>48216324.729999997</v>
      </c>
      <c r="F574" s="3">
        <v>42.990690000000001</v>
      </c>
      <c r="G574" s="3">
        <v>40.219504999999998</v>
      </c>
      <c r="H574" s="3"/>
      <c r="I574" s="6">
        <f t="shared" si="16"/>
        <v>2.6132306985442666E-2</v>
      </c>
      <c r="J574" s="2">
        <f>SUMIFS(Ausschüttungen!D:D,Ausschüttungen!B:B,Historisch!A574)</f>
        <v>0</v>
      </c>
      <c r="K574" s="2">
        <f t="shared" si="17"/>
        <v>10.70070528346657</v>
      </c>
    </row>
    <row r="575" spans="1:11" x14ac:dyDescent="0.25">
      <c r="A575" s="2" t="s">
        <v>3884</v>
      </c>
      <c r="B575" s="2" t="s">
        <v>5</v>
      </c>
      <c r="C575" s="3">
        <v>9.9076679999999993</v>
      </c>
      <c r="D575" s="3">
        <v>4900000</v>
      </c>
      <c r="E575" s="3">
        <v>48547576.950000003</v>
      </c>
      <c r="F575" s="3">
        <v>43.28604</v>
      </c>
      <c r="G575" s="3">
        <v>40.437367000000002</v>
      </c>
      <c r="H575" s="3"/>
      <c r="I575" s="6">
        <f t="shared" si="16"/>
        <v>6.8700758714421717E-3</v>
      </c>
      <c r="J575" s="2">
        <f>SUMIFS(Ausschüttungen!D:D,Ausschüttungen!B:B,Historisch!A575)</f>
        <v>0</v>
      </c>
      <c r="K575" s="2">
        <f t="shared" si="17"/>
        <v>10.774219940641927</v>
      </c>
    </row>
    <row r="576" spans="1:11" x14ac:dyDescent="0.25">
      <c r="A576" s="2" t="s">
        <v>3883</v>
      </c>
      <c r="B576" s="2" t="s">
        <v>5</v>
      </c>
      <c r="C576" s="3">
        <v>9.781212</v>
      </c>
      <c r="D576" s="3">
        <v>4900000</v>
      </c>
      <c r="E576" s="3">
        <v>47927940.840000004</v>
      </c>
      <c r="F576" s="3">
        <v>42.733561000000002</v>
      </c>
      <c r="G576" s="3">
        <v>39.859881999999999</v>
      </c>
      <c r="H576" s="3"/>
      <c r="I576" s="6">
        <f t="shared" si="16"/>
        <v>-1.2763447463116417E-2</v>
      </c>
      <c r="J576" s="2">
        <f>SUMIFS(Ausschüttungen!D:D,Ausschüttungen!B:B,Historisch!A576)</f>
        <v>0</v>
      </c>
      <c r="K576" s="2">
        <f t="shared" si="17"/>
        <v>10.636703750473483</v>
      </c>
    </row>
    <row r="577" spans="1:11" x14ac:dyDescent="0.25">
      <c r="A577" s="2" t="s">
        <v>3882</v>
      </c>
      <c r="B577" s="2" t="s">
        <v>5</v>
      </c>
      <c r="C577" s="3">
        <v>9.5753819999999994</v>
      </c>
      <c r="D577" s="3">
        <v>4900000</v>
      </c>
      <c r="E577" s="3">
        <v>46919374.509999998</v>
      </c>
      <c r="F577" s="3">
        <v>41.834301000000004</v>
      </c>
      <c r="G577" s="3">
        <v>39.014904999999999</v>
      </c>
      <c r="H577" s="3"/>
      <c r="I577" s="6">
        <f t="shared" si="16"/>
        <v>-2.104340443699626E-2</v>
      </c>
      <c r="J577" s="2">
        <f>SUMIFS(Ausschüttungen!D:D,Ausschüttungen!B:B,Historisch!A577)</f>
        <v>0</v>
      </c>
      <c r="K577" s="2">
        <f t="shared" si="17"/>
        <v>10.412871291575755</v>
      </c>
    </row>
    <row r="578" spans="1:11" x14ac:dyDescent="0.25">
      <c r="A578" s="2" t="s">
        <v>3881</v>
      </c>
      <c r="B578" s="2" t="s">
        <v>5</v>
      </c>
      <c r="C578" s="3">
        <v>9.3042169999999995</v>
      </c>
      <c r="D578" s="3">
        <v>4900000</v>
      </c>
      <c r="E578" s="3">
        <v>45590665.359999999</v>
      </c>
      <c r="F578" s="3">
        <v>40.649597</v>
      </c>
      <c r="G578" s="3">
        <v>37.873562999999997</v>
      </c>
      <c r="H578" s="3"/>
      <c r="I578" s="6">
        <f t="shared" si="16"/>
        <v>-2.8318974637252081E-2</v>
      </c>
      <c r="J578" s="2">
        <f>SUMIFS(Ausschüttungen!D:D,Ausschüttungen!B:B,Historisch!A578)</f>
        <v>0</v>
      </c>
      <c r="K578" s="2">
        <f t="shared" si="17"/>
        <v>10.117989453568651</v>
      </c>
    </row>
    <row r="579" spans="1:11" x14ac:dyDescent="0.25">
      <c r="A579" s="2" t="s">
        <v>3880</v>
      </c>
      <c r="B579" s="2" t="s">
        <v>5</v>
      </c>
      <c r="C579" s="3">
        <v>9.3837480000000006</v>
      </c>
      <c r="D579" s="3">
        <v>4900000</v>
      </c>
      <c r="E579" s="3">
        <v>45980369.159999996</v>
      </c>
      <c r="F579" s="3">
        <v>40.997062999999997</v>
      </c>
      <c r="G579" s="3">
        <v>38.616425</v>
      </c>
      <c r="H579" s="3"/>
      <c r="I579" s="6">
        <f t="shared" ref="I579:I642" si="18">C579/C578-1</f>
        <v>8.547844488149936E-3</v>
      </c>
      <c r="J579" s="2">
        <f>SUMIFS(Ausschüttungen!D:D,Ausschüttungen!B:B,Historisch!A579)</f>
        <v>0</v>
      </c>
      <c r="K579" s="2">
        <f t="shared" ref="K579:K642" si="19">K578*(1+I579)+J579</f>
        <v>10.204476453950496</v>
      </c>
    </row>
    <row r="580" spans="1:11" x14ac:dyDescent="0.25">
      <c r="A580" s="2" t="s">
        <v>3879</v>
      </c>
      <c r="B580" s="2" t="s">
        <v>5</v>
      </c>
      <c r="C580" s="3">
        <v>9.715446</v>
      </c>
      <c r="D580" s="3">
        <v>4900000</v>
      </c>
      <c r="E580" s="3">
        <v>46988307.57</v>
      </c>
      <c r="F580" s="3">
        <v>42.446232999999999</v>
      </c>
      <c r="G580" s="3">
        <v>39.537739000000002</v>
      </c>
      <c r="H580" s="3"/>
      <c r="I580" s="6">
        <f t="shared" si="18"/>
        <v>3.5348135947384618E-2</v>
      </c>
      <c r="J580" s="2">
        <f>SUMIFS(Ausschüttungen!D:D,Ausschüttungen!B:B,Historisch!A580)</f>
        <v>0</v>
      </c>
      <c r="K580" s="2">
        <f t="shared" si="19"/>
        <v>10.565185674916624</v>
      </c>
    </row>
    <row r="581" spans="1:11" x14ac:dyDescent="0.25">
      <c r="A581" s="2" t="s">
        <v>3878</v>
      </c>
      <c r="B581" s="2" t="s">
        <v>5</v>
      </c>
      <c r="C581" s="3">
        <v>9.173508</v>
      </c>
      <c r="D581" s="3">
        <v>4900000</v>
      </c>
      <c r="E581" s="3">
        <v>44950190.18</v>
      </c>
      <c r="F581" s="3">
        <v>40.078536</v>
      </c>
      <c r="G581" s="3">
        <v>37.337128</v>
      </c>
      <c r="H581" s="3"/>
      <c r="I581" s="6">
        <f t="shared" si="18"/>
        <v>-5.5781072737165149E-2</v>
      </c>
      <c r="J581" s="2">
        <f>SUMIFS(Ausschüttungen!D:D,Ausschüttungen!B:B,Historisch!A581)</f>
        <v>0</v>
      </c>
      <c r="K581" s="2">
        <f t="shared" si="19"/>
        <v>9.9758482843024439</v>
      </c>
    </row>
    <row r="582" spans="1:11" x14ac:dyDescent="0.25">
      <c r="A582" s="2" t="s">
        <v>3877</v>
      </c>
      <c r="B582" s="2" t="s">
        <v>5</v>
      </c>
      <c r="C582" s="3">
        <v>9.0126290000000004</v>
      </c>
      <c r="D582" s="3">
        <v>4900000</v>
      </c>
      <c r="E582" s="3">
        <v>44161886.960000001</v>
      </c>
      <c r="F582" s="3">
        <v>39.375664999999998</v>
      </c>
      <c r="G582" s="3">
        <v>36.651881000000003</v>
      </c>
      <c r="H582" s="3"/>
      <c r="I582" s="6">
        <f t="shared" si="18"/>
        <v>-1.7537347762709654E-2</v>
      </c>
      <c r="J582" s="2">
        <f>SUMIFS(Ausschüttungen!D:D,Ausschüttungen!B:B,Historisch!A582)</f>
        <v>0</v>
      </c>
      <c r="K582" s="2">
        <f t="shared" si="19"/>
        <v>9.8008983637126015</v>
      </c>
    </row>
    <row r="583" spans="1:11" x14ac:dyDescent="0.25">
      <c r="A583" s="2" t="s">
        <v>3876</v>
      </c>
      <c r="B583" s="2" t="s">
        <v>5</v>
      </c>
      <c r="C583" s="3">
        <v>9.1713679999999993</v>
      </c>
      <c r="D583" s="3">
        <v>4900000</v>
      </c>
      <c r="E583" s="3">
        <v>44939706.289999999</v>
      </c>
      <c r="F583" s="3">
        <v>40.069186999999999</v>
      </c>
      <c r="G583" s="3">
        <v>37.298408999999999</v>
      </c>
      <c r="H583" s="3"/>
      <c r="I583" s="6">
        <f t="shared" si="18"/>
        <v>1.7612951781328157E-2</v>
      </c>
      <c r="J583" s="2">
        <f>SUMIFS(Ausschüttungen!D:D,Ausschüttungen!B:B,Historisch!A583)</f>
        <v>0</v>
      </c>
      <c r="K583" s="2">
        <f t="shared" si="19"/>
        <v>9.9735211140063704</v>
      </c>
    </row>
    <row r="584" spans="1:11" x14ac:dyDescent="0.25">
      <c r="A584" s="2" t="s">
        <v>3875</v>
      </c>
      <c r="B584" s="2" t="s">
        <v>5</v>
      </c>
      <c r="C584" s="3">
        <v>9.2414310000000004</v>
      </c>
      <c r="D584" s="3">
        <v>4900000</v>
      </c>
      <c r="E584" s="3">
        <v>45283012.630000003</v>
      </c>
      <c r="F584" s="3">
        <v>40.375287999999998</v>
      </c>
      <c r="G584" s="3">
        <v>37.531323999999998</v>
      </c>
      <c r="H584" s="3"/>
      <c r="I584" s="6">
        <f t="shared" si="18"/>
        <v>7.6393183655918406E-3</v>
      </c>
      <c r="J584" s="2">
        <f>SUMIFS(Ausschüttungen!D:D,Ausschüttungen!B:B,Historisch!A584)</f>
        <v>0</v>
      </c>
      <c r="K584" s="2">
        <f t="shared" si="19"/>
        <v>10.049712017022218</v>
      </c>
    </row>
    <row r="585" spans="1:11" x14ac:dyDescent="0.25">
      <c r="A585" s="2" t="s">
        <v>3874</v>
      </c>
      <c r="B585" s="2" t="s">
        <v>5</v>
      </c>
      <c r="C585" s="3">
        <v>9.4508519999999994</v>
      </c>
      <c r="D585" s="3">
        <v>4900000</v>
      </c>
      <c r="E585" s="3">
        <v>46309176.130000003</v>
      </c>
      <c r="F585" s="3">
        <v>41.290236999999998</v>
      </c>
      <c r="G585" s="3">
        <v>38.291916000000001</v>
      </c>
      <c r="H585" s="3"/>
      <c r="I585" s="6">
        <f t="shared" si="18"/>
        <v>2.2661100861976813E-2</v>
      </c>
      <c r="J585" s="2">
        <f>SUMIFS(Ausschüttungen!D:D,Ausschüttungen!B:B,Historisch!A585)</f>
        <v>0</v>
      </c>
      <c r="K585" s="2">
        <f t="shared" si="19"/>
        <v>10.27744955467378</v>
      </c>
    </row>
    <row r="586" spans="1:11" x14ac:dyDescent="0.25">
      <c r="A586" s="2" t="s">
        <v>3873</v>
      </c>
      <c r="B586" s="2" t="s">
        <v>5</v>
      </c>
      <c r="C586" s="3">
        <v>9.5734359999999992</v>
      </c>
      <c r="D586" s="3">
        <v>4900000</v>
      </c>
      <c r="E586" s="3">
        <v>46909840.369999997</v>
      </c>
      <c r="F586" s="3">
        <v>41.825799000000004</v>
      </c>
      <c r="G586" s="3">
        <v>38.773012000000001</v>
      </c>
      <c r="H586" s="3"/>
      <c r="I586" s="6">
        <f t="shared" si="18"/>
        <v>1.2970682431594494E-2</v>
      </c>
      <c r="J586" s="2">
        <f>SUMIFS(Ausschüttungen!D:D,Ausschüttungen!B:B,Historisch!A586)</f>
        <v>0</v>
      </c>
      <c r="K586" s="2">
        <f t="shared" si="19"/>
        <v>10.410755089054186</v>
      </c>
    </row>
    <row r="587" spans="1:11" x14ac:dyDescent="0.25">
      <c r="A587" s="2" t="s">
        <v>3872</v>
      </c>
      <c r="B587" s="2" t="s">
        <v>5</v>
      </c>
      <c r="C587" s="3">
        <v>9.4818840000000009</v>
      </c>
      <c r="D587" s="3">
        <v>4900000</v>
      </c>
      <c r="E587" s="3">
        <v>46461233.359999999</v>
      </c>
      <c r="F587" s="3">
        <v>41.425814000000003</v>
      </c>
      <c r="G587" s="3">
        <v>38.345005999999998</v>
      </c>
      <c r="H587" s="3"/>
      <c r="I587" s="6">
        <f t="shared" si="18"/>
        <v>-9.5631286405422067E-3</v>
      </c>
      <c r="J587" s="2">
        <f>SUMIFS(Ausschüttungen!D:D,Ausschüttungen!B:B,Historisch!A587)</f>
        <v>0</v>
      </c>
      <c r="K587" s="2">
        <f t="shared" si="19"/>
        <v>10.311195698892382</v>
      </c>
    </row>
    <row r="588" spans="1:11" x14ac:dyDescent="0.25">
      <c r="A588" s="2" t="s">
        <v>3871</v>
      </c>
      <c r="B588" s="2" t="s">
        <v>5</v>
      </c>
      <c r="C588" s="3">
        <v>9.5794619999999995</v>
      </c>
      <c r="D588" s="3">
        <v>4900000</v>
      </c>
      <c r="E588" s="3">
        <v>46939368.020000003</v>
      </c>
      <c r="F588" s="3">
        <v>41.852125999999998</v>
      </c>
      <c r="G588" s="3">
        <v>38.745427999999997</v>
      </c>
      <c r="H588" s="3"/>
      <c r="I588" s="6">
        <f t="shared" si="18"/>
        <v>1.0290992802695964E-2</v>
      </c>
      <c r="J588" s="2">
        <f>SUMIFS(Ausschüttungen!D:D,Ausschüttungen!B:B,Historisch!A588)</f>
        <v>0</v>
      </c>
      <c r="K588" s="2">
        <f t="shared" si="19"/>
        <v>10.417308139616873</v>
      </c>
    </row>
    <row r="589" spans="1:11" x14ac:dyDescent="0.25">
      <c r="A589" s="2" t="s">
        <v>3870</v>
      </c>
      <c r="B589" s="2" t="s">
        <v>5</v>
      </c>
      <c r="C589" s="3">
        <v>9.3672509999999996</v>
      </c>
      <c r="D589" s="3">
        <v>4900000</v>
      </c>
      <c r="E589" s="3">
        <v>45899531.369999997</v>
      </c>
      <c r="F589" s="3">
        <v>40.924988999999997</v>
      </c>
      <c r="G589" s="3">
        <v>37.872627000000001</v>
      </c>
      <c r="H589" s="3"/>
      <c r="I589" s="6">
        <f t="shared" si="18"/>
        <v>-2.2152705444209664E-2</v>
      </c>
      <c r="J589" s="2">
        <f>SUMIFS(Ausschüttungen!D:D,Ausschüttungen!B:B,Historisch!A589)</f>
        <v>0</v>
      </c>
      <c r="K589" s="2">
        <f t="shared" si="19"/>
        <v>10.186536580878373</v>
      </c>
    </row>
    <row r="590" spans="1:11" x14ac:dyDescent="0.25">
      <c r="A590" s="2" t="s">
        <v>3869</v>
      </c>
      <c r="B590" s="2" t="s">
        <v>5</v>
      </c>
      <c r="C590" s="3">
        <v>9.3616630000000001</v>
      </c>
      <c r="D590" s="3">
        <v>4900000</v>
      </c>
      <c r="E590" s="3">
        <v>45872149.869999997</v>
      </c>
      <c r="F590" s="3">
        <v>40.900575000000003</v>
      </c>
      <c r="G590" s="3">
        <v>37.848055000000002</v>
      </c>
      <c r="H590" s="3"/>
      <c r="I590" s="6">
        <f t="shared" si="18"/>
        <v>-5.9654641473783077E-4</v>
      </c>
      <c r="J590" s="2">
        <f>SUMIFS(Ausschüttungen!D:D,Ausschüttungen!B:B,Historisch!A590)</f>
        <v>0</v>
      </c>
      <c r="K590" s="2">
        <f t="shared" si="19"/>
        <v>10.180459839002454</v>
      </c>
    </row>
    <row r="591" spans="1:11" x14ac:dyDescent="0.25">
      <c r="A591" s="2" t="s">
        <v>3868</v>
      </c>
      <c r="B591" s="2" t="s">
        <v>5</v>
      </c>
      <c r="C591" s="3">
        <v>9.188644</v>
      </c>
      <c r="D591" s="3">
        <v>4900000</v>
      </c>
      <c r="E591" s="3">
        <v>45024359.539999999</v>
      </c>
      <c r="F591" s="3">
        <v>40.144665000000003</v>
      </c>
      <c r="G591" s="3">
        <v>37.065365</v>
      </c>
      <c r="H591" s="3"/>
      <c r="I591" s="6">
        <f t="shared" si="18"/>
        <v>-1.8481652244905611E-2</v>
      </c>
      <c r="J591" s="2">
        <f>SUMIFS(Ausschüttungen!D:D,Ausschüttungen!B:B,Historisch!A591)</f>
        <v>0</v>
      </c>
      <c r="K591" s="2">
        <f t="shared" si="19"/>
        <v>9.9923081205647826</v>
      </c>
    </row>
    <row r="592" spans="1:11" x14ac:dyDescent="0.25">
      <c r="A592" s="2" t="s">
        <v>3867</v>
      </c>
      <c r="B592" s="2" t="s">
        <v>5</v>
      </c>
      <c r="C592" s="3">
        <v>9.0313909999999993</v>
      </c>
      <c r="D592" s="3">
        <v>4900000</v>
      </c>
      <c r="E592" s="3">
        <v>44253820.600000001</v>
      </c>
      <c r="F592" s="3">
        <v>39.457635000000003</v>
      </c>
      <c r="G592" s="3">
        <v>36.372241000000002</v>
      </c>
      <c r="H592" s="3"/>
      <c r="I592" s="6">
        <f t="shared" si="18"/>
        <v>-1.7113841824756837E-2</v>
      </c>
      <c r="J592" s="2">
        <f>SUMIFS(Ausschüttungen!D:D,Ausschüttungen!B:B,Historisch!A592)</f>
        <v>0</v>
      </c>
      <c r="K592" s="2">
        <f t="shared" si="19"/>
        <v>9.8213013399252045</v>
      </c>
    </row>
    <row r="593" spans="1:11" x14ac:dyDescent="0.25">
      <c r="A593" s="2" t="s">
        <v>3866</v>
      </c>
      <c r="B593" s="2" t="s">
        <v>5</v>
      </c>
      <c r="C593" s="3">
        <v>8.643675</v>
      </c>
      <c r="D593" s="3">
        <v>5100000</v>
      </c>
      <c r="E593" s="3">
        <v>44082743.149999999</v>
      </c>
      <c r="F593" s="3">
        <v>37.763725999999998</v>
      </c>
      <c r="G593" s="3">
        <v>34.672898000000004</v>
      </c>
      <c r="H593" s="3"/>
      <c r="I593" s="6">
        <f t="shared" si="18"/>
        <v>-4.2929821109505606E-2</v>
      </c>
      <c r="J593" s="2">
        <f>SUMIFS(Ausschüttungen!D:D,Ausschüttungen!B:B,Historisch!A593)</f>
        <v>0</v>
      </c>
      <c r="K593" s="2">
        <f t="shared" si="19"/>
        <v>9.3996746303396677</v>
      </c>
    </row>
    <row r="594" spans="1:11" x14ac:dyDescent="0.25">
      <c r="A594" s="2" t="s">
        <v>3865</v>
      </c>
      <c r="B594" s="2" t="s">
        <v>5</v>
      </c>
      <c r="C594" s="3">
        <v>8.7427189999999992</v>
      </c>
      <c r="D594" s="3">
        <v>5100000</v>
      </c>
      <c r="E594" s="3">
        <v>44587869.289999999</v>
      </c>
      <c r="F594" s="3">
        <v>38.196444</v>
      </c>
      <c r="G594" s="3">
        <v>35.086537999999997</v>
      </c>
      <c r="H594" s="3"/>
      <c r="I594" s="6">
        <f t="shared" si="18"/>
        <v>1.1458552062635352E-2</v>
      </c>
      <c r="J594" s="2">
        <f>SUMIFS(Ausschüttungen!D:D,Ausschüttungen!B:B,Historisch!A594)</f>
        <v>0</v>
      </c>
      <c r="K594" s="2">
        <f t="shared" si="19"/>
        <v>9.507381291463247</v>
      </c>
    </row>
    <row r="595" spans="1:11" x14ac:dyDescent="0.25">
      <c r="A595" s="2" t="s">
        <v>3864</v>
      </c>
      <c r="B595" s="2" t="s">
        <v>5</v>
      </c>
      <c r="C595" s="3">
        <v>8.7260270000000002</v>
      </c>
      <c r="D595" s="3">
        <v>5100000</v>
      </c>
      <c r="E595" s="3">
        <v>44502739.840000004</v>
      </c>
      <c r="F595" s="3">
        <v>38.123517</v>
      </c>
      <c r="G595" s="3">
        <v>34.996026000000001</v>
      </c>
      <c r="H595" s="3"/>
      <c r="I595" s="6">
        <f t="shared" si="18"/>
        <v>-1.9092458536067447E-3</v>
      </c>
      <c r="J595" s="2">
        <f>SUMIFS(Ausschüttungen!D:D,Ausschüttungen!B:B,Historisch!A595)</f>
        <v>0</v>
      </c>
      <c r="K595" s="2">
        <f t="shared" si="19"/>
        <v>9.4892293631538625</v>
      </c>
    </row>
    <row r="596" spans="1:11" x14ac:dyDescent="0.25">
      <c r="A596" s="2" t="s">
        <v>3863</v>
      </c>
      <c r="B596" s="2" t="s">
        <v>5</v>
      </c>
      <c r="C596" s="3">
        <v>8.9028379999999991</v>
      </c>
      <c r="D596" s="3">
        <v>5100000</v>
      </c>
      <c r="E596" s="3">
        <v>45404477.390000001</v>
      </c>
      <c r="F596" s="3">
        <v>38.895994000000002</v>
      </c>
      <c r="G596" s="3">
        <v>35.730555000000003</v>
      </c>
      <c r="H596" s="3"/>
      <c r="I596" s="6">
        <f t="shared" si="18"/>
        <v>2.0262486008810088E-2</v>
      </c>
      <c r="J596" s="2">
        <f>SUMIFS(Ausschüttungen!D:D,Ausschüttungen!B:B,Historisch!A596)</f>
        <v>0</v>
      </c>
      <c r="K596" s="2">
        <f t="shared" si="19"/>
        <v>9.6815047403591574</v>
      </c>
    </row>
    <row r="597" spans="1:11" x14ac:dyDescent="0.25">
      <c r="A597" s="2" t="s">
        <v>3862</v>
      </c>
      <c r="B597" s="2" t="s">
        <v>5</v>
      </c>
      <c r="C597" s="3">
        <v>9.0231589999999997</v>
      </c>
      <c r="D597" s="3">
        <v>5100000</v>
      </c>
      <c r="E597" s="3">
        <v>46018111.509999998</v>
      </c>
      <c r="F597" s="3">
        <v>39.421669999999999</v>
      </c>
      <c r="G597" s="3">
        <v>36.270508999999997</v>
      </c>
      <c r="H597" s="3"/>
      <c r="I597" s="6">
        <f t="shared" si="18"/>
        <v>1.351490389918375E-2</v>
      </c>
      <c r="J597" s="2">
        <f>SUMIFS(Ausschüttungen!D:D,Ausschüttungen!B:B,Historisch!A597)</f>
        <v>0</v>
      </c>
      <c r="K597" s="2">
        <f t="shared" si="19"/>
        <v>9.8123493465246039</v>
      </c>
    </row>
    <row r="598" spans="1:11" x14ac:dyDescent="0.25">
      <c r="A598" s="2" t="s">
        <v>3861</v>
      </c>
      <c r="B598" s="2" t="s">
        <v>5</v>
      </c>
      <c r="C598" s="3">
        <v>9.3807840000000002</v>
      </c>
      <c r="D598" s="3">
        <v>5100000</v>
      </c>
      <c r="E598" s="3">
        <v>47841999.390000001</v>
      </c>
      <c r="F598" s="3">
        <v>40.984113000000001</v>
      </c>
      <c r="G598" s="3">
        <v>37.731087000000002</v>
      </c>
      <c r="H598" s="3"/>
      <c r="I598" s="6">
        <f t="shared" si="18"/>
        <v>3.9634123703239599E-2</v>
      </c>
      <c r="J598" s="2">
        <f>SUMIFS(Ausschüttungen!D:D,Ausschüttungen!B:B,Historisch!A598)</f>
        <v>0</v>
      </c>
      <c r="K598" s="2">
        <f t="shared" si="19"/>
        <v>10.201253214344161</v>
      </c>
    </row>
    <row r="599" spans="1:11" x14ac:dyDescent="0.25">
      <c r="A599" s="2" t="s">
        <v>3860</v>
      </c>
      <c r="B599" s="2" t="s">
        <v>5</v>
      </c>
      <c r="C599" s="3">
        <v>9.4743689999999994</v>
      </c>
      <c r="D599" s="3">
        <v>5400000</v>
      </c>
      <c r="E599" s="3">
        <v>51161594.399999999</v>
      </c>
      <c r="F599" s="3">
        <v>41.392980999999999</v>
      </c>
      <c r="G599" s="3">
        <v>38.204160000000002</v>
      </c>
      <c r="H599" s="3"/>
      <c r="I599" s="6">
        <f t="shared" si="18"/>
        <v>9.9762450558502636E-3</v>
      </c>
      <c r="J599" s="2">
        <f>SUMIFS(Ausschüttungen!D:D,Ausschüttungen!B:B,Historisch!A599)</f>
        <v>0</v>
      </c>
      <c r="K599" s="2">
        <f t="shared" si="19"/>
        <v>10.303023416287239</v>
      </c>
    </row>
    <row r="600" spans="1:11" x14ac:dyDescent="0.25">
      <c r="A600" s="2" t="s">
        <v>3859</v>
      </c>
      <c r="B600" s="2" t="s">
        <v>5</v>
      </c>
      <c r="C600" s="3">
        <v>9.3967939999999999</v>
      </c>
      <c r="D600" s="3">
        <v>5400000</v>
      </c>
      <c r="E600" s="3">
        <v>50742690.380000003</v>
      </c>
      <c r="F600" s="3">
        <v>41.05406</v>
      </c>
      <c r="G600" s="3">
        <v>37.890957999999998</v>
      </c>
      <c r="H600" s="3"/>
      <c r="I600" s="6">
        <f t="shared" si="18"/>
        <v>-8.1878803749357854E-3</v>
      </c>
      <c r="J600" s="2">
        <f>SUMIFS(Ausschüttungen!D:D,Ausschüttungen!B:B,Historisch!A600)</f>
        <v>0</v>
      </c>
      <c r="K600" s="2">
        <f t="shared" si="19"/>
        <v>10.218663493054517</v>
      </c>
    </row>
    <row r="601" spans="1:11" x14ac:dyDescent="0.25">
      <c r="A601" s="2" t="s">
        <v>3858</v>
      </c>
      <c r="B601" s="2" t="s">
        <v>5</v>
      </c>
      <c r="C601" s="3">
        <v>9.5531819999999996</v>
      </c>
      <c r="D601" s="3">
        <v>5400000</v>
      </c>
      <c r="E601" s="3">
        <v>51587183.859999999</v>
      </c>
      <c r="F601" s="3">
        <v>41.737310999999998</v>
      </c>
      <c r="G601" s="3">
        <v>38.581006000000002</v>
      </c>
      <c r="H601" s="3"/>
      <c r="I601" s="6">
        <f t="shared" si="18"/>
        <v>1.6642697498742587E-2</v>
      </c>
      <c r="J601" s="2">
        <f>SUMIFS(Ausschüttungen!D:D,Ausschüttungen!B:B,Historisch!A601)</f>
        <v>0</v>
      </c>
      <c r="K601" s="2">
        <f t="shared" si="19"/>
        <v>10.388729618410869</v>
      </c>
    </row>
    <row r="602" spans="1:11" x14ac:dyDescent="0.25">
      <c r="A602" s="2" t="s">
        <v>3857</v>
      </c>
      <c r="B602" s="2" t="s">
        <v>5</v>
      </c>
      <c r="C602" s="3">
        <v>9.5758580000000002</v>
      </c>
      <c r="D602" s="3">
        <v>5400000</v>
      </c>
      <c r="E602" s="3">
        <v>51709637.200000003</v>
      </c>
      <c r="F602" s="3">
        <v>41.836381000000003</v>
      </c>
      <c r="G602" s="3">
        <v>38.699984999999998</v>
      </c>
      <c r="H602" s="3"/>
      <c r="I602" s="6">
        <f t="shared" si="18"/>
        <v>2.373659373390069E-3</v>
      </c>
      <c r="J602" s="2">
        <f>SUMIFS(Ausschüttungen!D:D,Ausschüttungen!B:B,Historisch!A602)</f>
        <v>0</v>
      </c>
      <c r="K602" s="2">
        <f t="shared" si="19"/>
        <v>10.413388923847226</v>
      </c>
    </row>
    <row r="603" spans="1:11" x14ac:dyDescent="0.25">
      <c r="A603" s="2" t="s">
        <v>3856</v>
      </c>
      <c r="B603" s="2" t="s">
        <v>5</v>
      </c>
      <c r="C603" s="3">
        <v>9.6528620000000007</v>
      </c>
      <c r="D603" s="3">
        <v>5400000</v>
      </c>
      <c r="E603" s="3">
        <v>52125459.07</v>
      </c>
      <c r="F603" s="3">
        <v>42.172806999999999</v>
      </c>
      <c r="G603" s="3">
        <v>39.042180999999999</v>
      </c>
      <c r="H603" s="3"/>
      <c r="I603" s="6">
        <f t="shared" si="18"/>
        <v>8.0414726283535298E-3</v>
      </c>
      <c r="J603" s="2">
        <f>SUMIFS(Ausschüttungen!D:D,Ausschüttungen!B:B,Historisch!A603)</f>
        <v>0</v>
      </c>
      <c r="K603" s="2">
        <f t="shared" si="19"/>
        <v>10.497127905846742</v>
      </c>
    </row>
    <row r="604" spans="1:11" x14ac:dyDescent="0.25">
      <c r="A604" s="2" t="s">
        <v>3855</v>
      </c>
      <c r="B604" s="2" t="s">
        <v>5</v>
      </c>
      <c r="C604" s="3">
        <v>10.007453999999999</v>
      </c>
      <c r="D604" s="3">
        <v>5600000</v>
      </c>
      <c r="E604" s="3">
        <v>56041743.07</v>
      </c>
      <c r="F604" s="3">
        <v>43.721998999999997</v>
      </c>
      <c r="G604" s="3">
        <v>40.512428</v>
      </c>
      <c r="H604" s="3"/>
      <c r="I604" s="6">
        <f t="shared" si="18"/>
        <v>3.6734390277204598E-2</v>
      </c>
      <c r="J604" s="2">
        <f>SUMIFS(Ausschüttungen!D:D,Ausschüttungen!B:B,Historisch!A604)</f>
        <v>0</v>
      </c>
      <c r="K604" s="2">
        <f t="shared" si="19"/>
        <v>10.882733499129852</v>
      </c>
    </row>
    <row r="605" spans="1:11" x14ac:dyDescent="0.25">
      <c r="A605" s="2" t="s">
        <v>3854</v>
      </c>
      <c r="B605" s="2" t="s">
        <v>5</v>
      </c>
      <c r="C605" s="3">
        <v>10.187446</v>
      </c>
      <c r="D605" s="3">
        <v>5600000</v>
      </c>
      <c r="E605" s="3">
        <v>57049695.469999999</v>
      </c>
      <c r="F605" s="3">
        <v>44.508374000000003</v>
      </c>
      <c r="G605" s="3">
        <v>41.274535999999998</v>
      </c>
      <c r="H605" s="3"/>
      <c r="I605" s="6">
        <f t="shared" si="18"/>
        <v>1.7985793389607485E-2</v>
      </c>
      <c r="J605" s="2">
        <f>SUMIFS(Ausschüttungen!D:D,Ausschüttungen!B:B,Historisch!A605)</f>
        <v>0</v>
      </c>
      <c r="K605" s="2">
        <f t="shared" si="19"/>
        <v>11.078468095359362</v>
      </c>
    </row>
    <row r="606" spans="1:11" x14ac:dyDescent="0.25">
      <c r="A606" s="2" t="s">
        <v>3853</v>
      </c>
      <c r="B606" s="2" t="s">
        <v>5</v>
      </c>
      <c r="C606" s="3">
        <v>10.333874</v>
      </c>
      <c r="D606" s="3">
        <v>5600000</v>
      </c>
      <c r="E606" s="3">
        <v>57869696.82</v>
      </c>
      <c r="F606" s="3">
        <v>45.148110000000003</v>
      </c>
      <c r="G606" s="3">
        <v>41.833444</v>
      </c>
      <c r="H606" s="3"/>
      <c r="I606" s="6">
        <f t="shared" si="18"/>
        <v>1.4373376801211979E-2</v>
      </c>
      <c r="J606" s="2">
        <f>SUMIFS(Ausschüttungen!D:D,Ausschüttungen!B:B,Historisch!A606)</f>
        <v>0</v>
      </c>
      <c r="K606" s="2">
        <f t="shared" si="19"/>
        <v>11.237703091674167</v>
      </c>
    </row>
    <row r="607" spans="1:11" x14ac:dyDescent="0.25">
      <c r="A607" s="2" t="s">
        <v>3852</v>
      </c>
      <c r="B607" s="2" t="s">
        <v>5</v>
      </c>
      <c r="C607" s="3">
        <v>10.316941999999999</v>
      </c>
      <c r="D607" s="3">
        <v>5600000</v>
      </c>
      <c r="E607" s="3">
        <v>57774878.590000004</v>
      </c>
      <c r="F607" s="3">
        <v>45.074134999999998</v>
      </c>
      <c r="G607" s="3">
        <v>41.747580999999997</v>
      </c>
      <c r="H607" s="3"/>
      <c r="I607" s="6">
        <f t="shared" si="18"/>
        <v>-1.6384949148789962E-3</v>
      </c>
      <c r="J607" s="2">
        <f>SUMIFS(Ausschüttungen!D:D,Ausschüttungen!B:B,Historisch!A607)</f>
        <v>0</v>
      </c>
      <c r="K607" s="2">
        <f t="shared" si="19"/>
        <v>11.219290172303539</v>
      </c>
    </row>
    <row r="608" spans="1:11" x14ac:dyDescent="0.25">
      <c r="A608" s="2" t="s">
        <v>3851</v>
      </c>
      <c r="B608" s="2" t="s">
        <v>5</v>
      </c>
      <c r="C608" s="3">
        <v>10.241901</v>
      </c>
      <c r="D608" s="3">
        <v>5600000</v>
      </c>
      <c r="E608" s="3">
        <v>57354650.57</v>
      </c>
      <c r="F608" s="3">
        <v>44.746285</v>
      </c>
      <c r="G608" s="3">
        <v>41.388860999999999</v>
      </c>
      <c r="H608" s="3"/>
      <c r="I608" s="6">
        <f t="shared" si="18"/>
        <v>-7.273570017162001E-3</v>
      </c>
      <c r="J608" s="2">
        <f>SUMIFS(Ausschüttungen!D:D,Ausschüttungen!B:B,Historisch!A608)</f>
        <v>0</v>
      </c>
      <c r="K608" s="2">
        <f t="shared" si="19"/>
        <v>11.137685879692432</v>
      </c>
    </row>
    <row r="609" spans="1:11" x14ac:dyDescent="0.25">
      <c r="A609" s="2" t="s">
        <v>3850</v>
      </c>
      <c r="B609" s="2" t="s">
        <v>5</v>
      </c>
      <c r="C609" s="3">
        <v>10.491982999999999</v>
      </c>
      <c r="D609" s="3">
        <v>5600000</v>
      </c>
      <c r="E609" s="3">
        <v>58755102.719999999</v>
      </c>
      <c r="F609" s="3">
        <v>45.838878999999999</v>
      </c>
      <c r="G609" s="3">
        <v>42.465885999999998</v>
      </c>
      <c r="H609" s="3"/>
      <c r="I609" s="6">
        <f t="shared" si="18"/>
        <v>2.4417537330228001E-2</v>
      </c>
      <c r="J609" s="2">
        <f>SUMIFS(Ausschüttungen!D:D,Ausschüttungen!B:B,Historisch!A609)</f>
        <v>0</v>
      </c>
      <c r="K609" s="2">
        <f t="shared" si="19"/>
        <v>11.409640740432176</v>
      </c>
    </row>
    <row r="610" spans="1:11" x14ac:dyDescent="0.25">
      <c r="A610" s="2" t="s">
        <v>3849</v>
      </c>
      <c r="B610" s="2" t="s">
        <v>5</v>
      </c>
      <c r="C610" s="3">
        <v>10.642613000000001</v>
      </c>
      <c r="D610" s="3">
        <v>5600000</v>
      </c>
      <c r="E610" s="3">
        <v>59598632.850000001</v>
      </c>
      <c r="F610" s="3">
        <v>46.496972999999997</v>
      </c>
      <c r="G610" s="3">
        <v>43.018942000000003</v>
      </c>
      <c r="H610" s="3"/>
      <c r="I610" s="6">
        <f t="shared" si="18"/>
        <v>1.435667594962764E-2</v>
      </c>
      <c r="J610" s="2">
        <f>SUMIFS(Ausschüttungen!D:D,Ausschüttungen!B:B,Historisch!A610)</f>
        <v>0</v>
      </c>
      <c r="K610" s="2">
        <f t="shared" si="19"/>
        <v>11.573445255244231</v>
      </c>
    </row>
    <row r="611" spans="1:11" x14ac:dyDescent="0.25">
      <c r="A611" s="2" t="s">
        <v>3848</v>
      </c>
      <c r="B611" s="2" t="s">
        <v>5</v>
      </c>
      <c r="C611" s="3">
        <v>11.115695000000001</v>
      </c>
      <c r="D611" s="3">
        <v>5600000</v>
      </c>
      <c r="E611" s="3">
        <v>62247895.409999996</v>
      </c>
      <c r="F611" s="3">
        <v>48.563840999999996</v>
      </c>
      <c r="G611" s="3">
        <v>45.014228000000003</v>
      </c>
      <c r="H611" s="3"/>
      <c r="I611" s="6">
        <f t="shared" si="18"/>
        <v>4.4451677421700753E-2</v>
      </c>
      <c r="J611" s="2">
        <f>SUMIFS(Ausschüttungen!D:D,Ausschüttungen!B:B,Historisch!A611)</f>
        <v>0</v>
      </c>
      <c r="K611" s="2">
        <f t="shared" si="19"/>
        <v>12.08790431038806</v>
      </c>
    </row>
    <row r="612" spans="1:11" x14ac:dyDescent="0.25">
      <c r="A612" s="2" t="s">
        <v>3847</v>
      </c>
      <c r="B612" s="2" t="s">
        <v>5</v>
      </c>
      <c r="C612" s="3">
        <v>11.107524</v>
      </c>
      <c r="D612" s="3">
        <v>5600000</v>
      </c>
      <c r="E612" s="3">
        <v>62202134.689999998</v>
      </c>
      <c r="F612" s="3">
        <v>48.528143</v>
      </c>
      <c r="G612" s="3">
        <v>44.927878999999997</v>
      </c>
      <c r="H612" s="3"/>
      <c r="I612" s="6">
        <f t="shared" si="18"/>
        <v>-7.3508673996547369E-4</v>
      </c>
      <c r="J612" s="2">
        <f>SUMIFS(Ausschüttungen!D:D,Ausschüttungen!B:B,Historisch!A612)</f>
        <v>0</v>
      </c>
      <c r="K612" s="2">
        <f t="shared" si="19"/>
        <v>12.079018652215522</v>
      </c>
    </row>
    <row r="613" spans="1:11" x14ac:dyDescent="0.25">
      <c r="A613" s="2" t="s">
        <v>3846</v>
      </c>
      <c r="B613" s="2" t="s">
        <v>5</v>
      </c>
      <c r="C613" s="3">
        <v>11.200043000000001</v>
      </c>
      <c r="D613" s="3">
        <v>5600000</v>
      </c>
      <c r="E613" s="3">
        <v>62720241.609999999</v>
      </c>
      <c r="F613" s="3">
        <v>48.932352999999999</v>
      </c>
      <c r="G613" s="3">
        <v>45.310737000000003</v>
      </c>
      <c r="H613" s="3"/>
      <c r="I613" s="6">
        <f t="shared" si="18"/>
        <v>8.3293990631936321E-3</v>
      </c>
      <c r="J613" s="2">
        <f>SUMIFS(Ausschüttungen!D:D,Ausschüttungen!B:B,Historisch!A613)</f>
        <v>0</v>
      </c>
      <c r="K613" s="2">
        <f t="shared" si="19"/>
        <v>12.179629618861584</v>
      </c>
    </row>
    <row r="614" spans="1:11" x14ac:dyDescent="0.25">
      <c r="A614" s="2" t="s">
        <v>3845</v>
      </c>
      <c r="B614" s="2" t="s">
        <v>5</v>
      </c>
      <c r="C614" s="3">
        <v>11.192178999999999</v>
      </c>
      <c r="D614" s="3">
        <v>5600000</v>
      </c>
      <c r="E614" s="3">
        <v>62676206.18</v>
      </c>
      <c r="F614" s="3">
        <v>48.897995999999999</v>
      </c>
      <c r="G614" s="3">
        <v>45.274937000000001</v>
      </c>
      <c r="H614" s="3"/>
      <c r="I614" s="6">
        <f t="shared" si="18"/>
        <v>-7.0214016142633451E-4</v>
      </c>
      <c r="J614" s="2">
        <f>SUMIFS(Ausschüttungen!D:D,Ausschüttungen!B:B,Historisch!A614)</f>
        <v>0</v>
      </c>
      <c r="K614" s="2">
        <f t="shared" si="19"/>
        <v>12.171077811754884</v>
      </c>
    </row>
    <row r="615" spans="1:11" x14ac:dyDescent="0.25">
      <c r="A615" s="2" t="s">
        <v>3844</v>
      </c>
      <c r="B615" s="2" t="s">
        <v>5</v>
      </c>
      <c r="C615" s="3">
        <v>11.466207000000001</v>
      </c>
      <c r="D615" s="3">
        <v>5600000</v>
      </c>
      <c r="E615" s="3">
        <v>64210762.490000002</v>
      </c>
      <c r="F615" s="3">
        <v>50.095208</v>
      </c>
      <c r="G615" s="3">
        <v>46.397719000000002</v>
      </c>
      <c r="H615" s="3"/>
      <c r="I615" s="6">
        <f t="shared" si="18"/>
        <v>2.4483882897155418E-2</v>
      </c>
      <c r="J615" s="2">
        <f>SUMIFS(Ausschüttungen!D:D,Ausschüttungen!B:B,Historisch!A615)</f>
        <v>0</v>
      </c>
      <c r="K615" s="2">
        <f t="shared" si="19"/>
        <v>12.469073055630057</v>
      </c>
    </row>
    <row r="616" spans="1:11" x14ac:dyDescent="0.25">
      <c r="A616" s="2" t="s">
        <v>3843</v>
      </c>
      <c r="B616" s="2" t="s">
        <v>5</v>
      </c>
      <c r="C616" s="3">
        <v>11.465263</v>
      </c>
      <c r="D616" s="3">
        <v>5600000</v>
      </c>
      <c r="E616" s="3">
        <v>64205473.840000004</v>
      </c>
      <c r="F616" s="3">
        <v>50.091084000000002</v>
      </c>
      <c r="G616" s="3">
        <v>46.412875999999997</v>
      </c>
      <c r="H616" s="3"/>
      <c r="I616" s="6">
        <f t="shared" si="18"/>
        <v>-8.2328881730542314E-5</v>
      </c>
      <c r="J616" s="2">
        <f>SUMIFS(Ausschüttungen!D:D,Ausschüttungen!B:B,Historisch!A616)</f>
        <v>0</v>
      </c>
      <c r="K616" s="2">
        <f t="shared" si="19"/>
        <v>12.46804649078917</v>
      </c>
    </row>
    <row r="617" spans="1:11" x14ac:dyDescent="0.25">
      <c r="A617" s="2" t="s">
        <v>3842</v>
      </c>
      <c r="B617" s="2" t="s">
        <v>5</v>
      </c>
      <c r="C617" s="3">
        <v>11.112052</v>
      </c>
      <c r="D617" s="3">
        <v>5600000</v>
      </c>
      <c r="E617" s="3">
        <v>62227494.609999999</v>
      </c>
      <c r="F617" s="3">
        <v>48.547924999999999</v>
      </c>
      <c r="G617" s="3">
        <v>44.976348000000002</v>
      </c>
      <c r="H617" s="3"/>
      <c r="I617" s="6">
        <f t="shared" si="18"/>
        <v>-3.080705606142653E-2</v>
      </c>
      <c r="J617" s="2">
        <f>SUMIFS(Ausschüttungen!D:D,Ausschüttungen!B:B,Historisch!A617)</f>
        <v>0</v>
      </c>
      <c r="K617" s="2">
        <f t="shared" si="19"/>
        <v>12.083942683570957</v>
      </c>
    </row>
    <row r="618" spans="1:11" x14ac:dyDescent="0.25">
      <c r="A618" s="2" t="s">
        <v>3841</v>
      </c>
      <c r="B618" s="2" t="s">
        <v>5</v>
      </c>
      <c r="C618" s="3">
        <v>11.245915</v>
      </c>
      <c r="D618" s="3">
        <v>5600000</v>
      </c>
      <c r="E618" s="3">
        <v>62977124.670000002</v>
      </c>
      <c r="F618" s="3">
        <v>49.132764999999999</v>
      </c>
      <c r="G618" s="3">
        <v>45.540999999999997</v>
      </c>
      <c r="H618" s="3"/>
      <c r="I618" s="6">
        <f t="shared" si="18"/>
        <v>1.20466498896874E-2</v>
      </c>
      <c r="J618" s="2">
        <f>SUMIFS(Ausschüttungen!D:D,Ausschüttungen!B:B,Historisch!A618)</f>
        <v>0</v>
      </c>
      <c r="K618" s="2">
        <f t="shared" si="19"/>
        <v>12.229513710366986</v>
      </c>
    </row>
    <row r="619" spans="1:11" x14ac:dyDescent="0.25">
      <c r="A619" s="2" t="s">
        <v>3840</v>
      </c>
      <c r="B619" s="2" t="s">
        <v>5</v>
      </c>
      <c r="C619" s="3">
        <v>11.385431000000001</v>
      </c>
      <c r="D619" s="3">
        <v>5800000</v>
      </c>
      <c r="E619" s="3">
        <v>66035502.649999999</v>
      </c>
      <c r="F619" s="3">
        <v>49.742303</v>
      </c>
      <c r="G619" s="3">
        <v>46.144187000000002</v>
      </c>
      <c r="H619" s="3"/>
      <c r="I619" s="6">
        <f t="shared" si="18"/>
        <v>1.2405926952142154E-2</v>
      </c>
      <c r="J619" s="2">
        <f>SUMIFS(Ausschüttungen!D:D,Ausschüttungen!B:B,Historisch!A619)</f>
        <v>0</v>
      </c>
      <c r="K619" s="2">
        <f t="shared" si="19"/>
        <v>12.381232164118019</v>
      </c>
    </row>
    <row r="620" spans="1:11" x14ac:dyDescent="0.25">
      <c r="A620" s="2" t="s">
        <v>3839</v>
      </c>
      <c r="B620" s="2" t="s">
        <v>5</v>
      </c>
      <c r="C620" s="3">
        <v>11.253352</v>
      </c>
      <c r="D620" s="3">
        <v>5800000</v>
      </c>
      <c r="E620" s="3">
        <v>65269446.5</v>
      </c>
      <c r="F620" s="3">
        <v>49.165256999999997</v>
      </c>
      <c r="G620" s="3">
        <v>45.594586999999997</v>
      </c>
      <c r="H620" s="3"/>
      <c r="I620" s="6">
        <f t="shared" si="18"/>
        <v>-1.1600702687496023E-2</v>
      </c>
      <c r="J620" s="2">
        <f>SUMIFS(Ausschüttungen!D:D,Ausschüttungen!B:B,Historisch!A620)</f>
        <v>0</v>
      </c>
      <c r="K620" s="2">
        <f t="shared" si="19"/>
        <v>12.237601170877223</v>
      </c>
    </row>
    <row r="621" spans="1:11" x14ac:dyDescent="0.25">
      <c r="A621" s="2" t="s">
        <v>3838</v>
      </c>
      <c r="B621" s="2" t="s">
        <v>5</v>
      </c>
      <c r="C621" s="3">
        <v>10.734852</v>
      </c>
      <c r="D621" s="3">
        <v>5800000</v>
      </c>
      <c r="E621" s="3">
        <v>62262146.640000001</v>
      </c>
      <c r="F621" s="3">
        <v>46.89996</v>
      </c>
      <c r="G621" s="3">
        <v>43.452097000000002</v>
      </c>
      <c r="H621" s="3"/>
      <c r="I621" s="6">
        <f t="shared" si="18"/>
        <v>-4.6075160538833204E-2</v>
      </c>
      <c r="J621" s="2">
        <f>SUMIFS(Ausschüttungen!D:D,Ausschüttungen!B:B,Historisch!A621)</f>
        <v>0</v>
      </c>
      <c r="K621" s="2">
        <f t="shared" si="19"/>
        <v>11.673751732318841</v>
      </c>
    </row>
    <row r="622" spans="1:11" x14ac:dyDescent="0.25">
      <c r="A622" s="2" t="s">
        <v>3837</v>
      </c>
      <c r="B622" s="2" t="s">
        <v>5</v>
      </c>
      <c r="C622" s="3">
        <v>10.912552</v>
      </c>
      <c r="D622" s="3">
        <v>5800000</v>
      </c>
      <c r="E622" s="3">
        <v>63292806.880000003</v>
      </c>
      <c r="F622" s="3">
        <v>47.676321000000002</v>
      </c>
      <c r="G622" s="3">
        <v>44.184438999999998</v>
      </c>
      <c r="H622" s="3"/>
      <c r="I622" s="6">
        <f t="shared" si="18"/>
        <v>1.6553558446823491E-2</v>
      </c>
      <c r="J622" s="2">
        <f>SUMIFS(Ausschüttungen!D:D,Ausschüttungen!B:B,Historisch!A622)</f>
        <v>0</v>
      </c>
      <c r="K622" s="2">
        <f t="shared" si="19"/>
        <v>11.866993863913489</v>
      </c>
    </row>
    <row r="623" spans="1:11" x14ac:dyDescent="0.25">
      <c r="A623" s="2" t="s">
        <v>3836</v>
      </c>
      <c r="B623" s="2" t="s">
        <v>5</v>
      </c>
      <c r="C623" s="3">
        <v>10.927752999999999</v>
      </c>
      <c r="D623" s="3">
        <v>5800000</v>
      </c>
      <c r="E623" s="3">
        <v>63380969.619999997</v>
      </c>
      <c r="F623" s="3">
        <v>47.742733000000001</v>
      </c>
      <c r="G623" s="3">
        <v>44.247990000000001</v>
      </c>
      <c r="H623" s="3"/>
      <c r="I623" s="6">
        <f t="shared" si="18"/>
        <v>1.392983052910024E-3</v>
      </c>
      <c r="J623" s="2">
        <f>SUMIFS(Ausschüttungen!D:D,Ausschüttungen!B:B,Historisch!A623)</f>
        <v>0</v>
      </c>
      <c r="K623" s="2">
        <f t="shared" si="19"/>
        <v>11.883524385254908</v>
      </c>
    </row>
    <row r="624" spans="1:11" x14ac:dyDescent="0.25">
      <c r="A624" s="2" t="s">
        <v>3835</v>
      </c>
      <c r="B624" s="2" t="s">
        <v>5</v>
      </c>
      <c r="C624" s="3">
        <v>11.11998</v>
      </c>
      <c r="D624" s="3">
        <v>5800000</v>
      </c>
      <c r="E624" s="3">
        <v>64495889.270000003</v>
      </c>
      <c r="F624" s="3">
        <v>48.582562000000003</v>
      </c>
      <c r="G624" s="3">
        <v>45.041798999999997</v>
      </c>
      <c r="H624" s="3"/>
      <c r="I624" s="6">
        <f t="shared" si="18"/>
        <v>1.7590716041989696E-2</v>
      </c>
      <c r="J624" s="2">
        <f>SUMIFS(Ausschüttungen!D:D,Ausschüttungen!B:B,Historisch!A624)</f>
        <v>0</v>
      </c>
      <c r="K624" s="2">
        <f t="shared" si="19"/>
        <v>12.092564088293988</v>
      </c>
    </row>
    <row r="625" spans="1:11" x14ac:dyDescent="0.25">
      <c r="A625" s="2" t="s">
        <v>3834</v>
      </c>
      <c r="B625" s="2" t="s">
        <v>5</v>
      </c>
      <c r="C625" s="3">
        <v>11.353937</v>
      </c>
      <c r="D625" s="3">
        <v>5800000</v>
      </c>
      <c r="E625" s="3">
        <v>65852837.130000003</v>
      </c>
      <c r="F625" s="3">
        <v>49.604706999999998</v>
      </c>
      <c r="G625" s="3">
        <v>46.001387000000001</v>
      </c>
      <c r="H625" s="3"/>
      <c r="I625" s="6">
        <f t="shared" si="18"/>
        <v>2.1039336401684094E-2</v>
      </c>
      <c r="J625" s="2">
        <f>SUMIFS(Ausschüttungen!D:D,Ausschüttungen!B:B,Historisch!A625)</f>
        <v>0</v>
      </c>
      <c r="K625" s="2">
        <f t="shared" si="19"/>
        <v>12.346983612106531</v>
      </c>
    </row>
    <row r="626" spans="1:11" x14ac:dyDescent="0.25">
      <c r="A626" s="2" t="s">
        <v>3833</v>
      </c>
      <c r="B626" s="2" t="s">
        <v>5</v>
      </c>
      <c r="C626" s="3">
        <v>11.334897</v>
      </c>
      <c r="D626" s="3">
        <v>5800000</v>
      </c>
      <c r="E626" s="3">
        <v>65742408.289999999</v>
      </c>
      <c r="F626" s="3">
        <v>49.521521999999997</v>
      </c>
      <c r="G626" s="3">
        <v>45.919246999999999</v>
      </c>
      <c r="H626" s="3"/>
      <c r="I626" s="6">
        <f t="shared" si="18"/>
        <v>-1.6769513517645995E-3</v>
      </c>
      <c r="J626" s="2">
        <f>SUMIFS(Ausschüttungen!D:D,Ausschüttungen!B:B,Historisch!A626)</f>
        <v>0</v>
      </c>
      <c r="K626" s="2">
        <f t="shared" si="19"/>
        <v>12.326278321247994</v>
      </c>
    </row>
    <row r="627" spans="1:11" x14ac:dyDescent="0.25">
      <c r="A627" s="2" t="s">
        <v>3832</v>
      </c>
      <c r="B627" s="2" t="s">
        <v>5</v>
      </c>
      <c r="C627" s="3">
        <v>11.366063</v>
      </c>
      <c r="D627" s="3">
        <v>5800000</v>
      </c>
      <c r="E627" s="3">
        <v>65923167.700000003</v>
      </c>
      <c r="F627" s="3">
        <v>49.657685000000001</v>
      </c>
      <c r="G627" s="3">
        <v>46.049304999999997</v>
      </c>
      <c r="H627" s="3"/>
      <c r="I627" s="6">
        <f t="shared" si="18"/>
        <v>2.7495618178092762E-3</v>
      </c>
      <c r="J627" s="2">
        <f>SUMIFS(Ausschüttungen!D:D,Ausschüttungen!B:B,Historisch!A627)</f>
        <v>0</v>
      </c>
      <c r="K627" s="2">
        <f t="shared" si="19"/>
        <v>12.360170185475788</v>
      </c>
    </row>
    <row r="628" spans="1:11" x14ac:dyDescent="0.25">
      <c r="A628" s="2" t="s">
        <v>3831</v>
      </c>
      <c r="B628" s="2" t="s">
        <v>5</v>
      </c>
      <c r="C628" s="3">
        <v>11.372748</v>
      </c>
      <c r="D628" s="3">
        <v>5800000</v>
      </c>
      <c r="E628" s="3">
        <v>65961942.799999997</v>
      </c>
      <c r="F628" s="3">
        <v>49.686891000000003</v>
      </c>
      <c r="G628" s="3">
        <v>46.076726000000001</v>
      </c>
      <c r="H628" s="3"/>
      <c r="I628" s="6">
        <f t="shared" si="18"/>
        <v>5.8815440315607148E-4</v>
      </c>
      <c r="J628" s="2">
        <f>SUMIFS(Ausschüttungen!D:D,Ausschüttungen!B:B,Historisch!A628)</f>
        <v>0</v>
      </c>
      <c r="K628" s="2">
        <f t="shared" si="19"/>
        <v>12.367439873994133</v>
      </c>
    </row>
    <row r="629" spans="1:11" x14ac:dyDescent="0.25">
      <c r="A629" s="2" t="s">
        <v>3830</v>
      </c>
      <c r="B629" s="2" t="s">
        <v>5</v>
      </c>
      <c r="C629" s="3">
        <v>11.302427</v>
      </c>
      <c r="D629" s="3">
        <v>5800000</v>
      </c>
      <c r="E629" s="3">
        <v>65554080.079999998</v>
      </c>
      <c r="F629" s="3">
        <v>49.379663000000001</v>
      </c>
      <c r="G629" s="3">
        <v>45.776952999999999</v>
      </c>
      <c r="H629" s="3"/>
      <c r="I629" s="6">
        <f t="shared" si="18"/>
        <v>-6.183290089607163E-3</v>
      </c>
      <c r="J629" s="2">
        <f>SUMIFS(Ausschüttungen!D:D,Ausschüttungen!B:B,Historisch!A629)</f>
        <v>0</v>
      </c>
      <c r="K629" s="2">
        <f t="shared" si="19"/>
        <v>12.290968405587453</v>
      </c>
    </row>
    <row r="630" spans="1:11" x14ac:dyDescent="0.25">
      <c r="A630" s="2" t="s">
        <v>3829</v>
      </c>
      <c r="B630" s="2" t="s">
        <v>5</v>
      </c>
      <c r="C630" s="3">
        <v>11.412751999999999</v>
      </c>
      <c r="D630" s="3">
        <v>5800000</v>
      </c>
      <c r="E630" s="3">
        <v>66193961.619999997</v>
      </c>
      <c r="F630" s="3">
        <v>49.861666</v>
      </c>
      <c r="G630" s="3">
        <v>46.230953999999997</v>
      </c>
      <c r="H630" s="3"/>
      <c r="I630" s="6">
        <f t="shared" si="18"/>
        <v>9.7611778425996665E-3</v>
      </c>
      <c r="J630" s="2">
        <f>SUMIFS(Ausschüttungen!D:D,Ausschüttungen!B:B,Historisch!A630)</f>
        <v>0</v>
      </c>
      <c r="K630" s="2">
        <f t="shared" si="19"/>
        <v>12.410942734052165</v>
      </c>
    </row>
    <row r="631" spans="1:11" x14ac:dyDescent="0.25">
      <c r="A631" s="2" t="s">
        <v>3828</v>
      </c>
      <c r="B631" s="2" t="s">
        <v>5</v>
      </c>
      <c r="C631" s="3">
        <v>11.195231</v>
      </c>
      <c r="D631" s="3">
        <v>6100000</v>
      </c>
      <c r="E631" s="3">
        <v>68290910.609999999</v>
      </c>
      <c r="F631" s="3">
        <v>48.91133</v>
      </c>
      <c r="G631" s="3">
        <v>45.35069</v>
      </c>
      <c r="H631" s="3"/>
      <c r="I631" s="6">
        <f t="shared" si="18"/>
        <v>-1.9059469617844993E-2</v>
      </c>
      <c r="J631" s="2">
        <f>SUMIFS(Ausschüttungen!D:D,Ausschüttungen!B:B,Historisch!A631)</f>
        <v>0</v>
      </c>
      <c r="K631" s="2">
        <f t="shared" si="19"/>
        <v>12.174396748083684</v>
      </c>
    </row>
    <row r="632" spans="1:11" x14ac:dyDescent="0.25">
      <c r="A632" s="2" t="s">
        <v>3827</v>
      </c>
      <c r="B632" s="2" t="s">
        <v>5</v>
      </c>
      <c r="C632" s="3">
        <v>10.876234999999999</v>
      </c>
      <c r="D632" s="3">
        <v>6100000</v>
      </c>
      <c r="E632" s="3">
        <v>66345033.990000002</v>
      </c>
      <c r="F632" s="3">
        <v>47.517654</v>
      </c>
      <c r="G632" s="3">
        <v>44.031160999999997</v>
      </c>
      <c r="H632" s="3"/>
      <c r="I632" s="6">
        <f t="shared" si="18"/>
        <v>-2.8493918526558359E-2</v>
      </c>
      <c r="J632" s="2">
        <f>SUMIFS(Ausschüttungen!D:D,Ausschüttungen!B:B,Historisch!A632)</f>
        <v>0</v>
      </c>
      <c r="K632" s="2">
        <f t="shared" si="19"/>
        <v>11.827500479033791</v>
      </c>
    </row>
    <row r="633" spans="1:11" x14ac:dyDescent="0.25">
      <c r="A633" s="2" t="s">
        <v>3826</v>
      </c>
      <c r="B633" s="2" t="s">
        <v>5</v>
      </c>
      <c r="C633" s="3">
        <v>10.675584000000001</v>
      </c>
      <c r="D633" s="3">
        <v>6100000</v>
      </c>
      <c r="E633" s="3">
        <v>65121065.719999999</v>
      </c>
      <c r="F633" s="3">
        <v>46.641021000000002</v>
      </c>
      <c r="G633" s="3">
        <v>43.207393000000003</v>
      </c>
      <c r="H633" s="3"/>
      <c r="I633" s="6">
        <f t="shared" si="18"/>
        <v>-1.8448571587502349E-2</v>
      </c>
      <c r="J633" s="2">
        <f>SUMIFS(Ausschüttungen!D:D,Ausschüttungen!B:B,Historisch!A633)</f>
        <v>0</v>
      </c>
      <c r="K633" s="2">
        <f t="shared" si="19"/>
        <v>11.609299989745118</v>
      </c>
    </row>
    <row r="634" spans="1:11" x14ac:dyDescent="0.25">
      <c r="A634" s="2" t="s">
        <v>3825</v>
      </c>
      <c r="B634" s="2" t="s">
        <v>5</v>
      </c>
      <c r="C634" s="3">
        <v>10.780828</v>
      </c>
      <c r="D634" s="3">
        <v>6100000</v>
      </c>
      <c r="E634" s="3">
        <v>65763052.359999999</v>
      </c>
      <c r="F634" s="3">
        <v>47.100825999999998</v>
      </c>
      <c r="G634" s="3">
        <v>43.639099999999999</v>
      </c>
      <c r="H634" s="3"/>
      <c r="I634" s="6">
        <f t="shared" si="18"/>
        <v>9.8583833914847041E-3</v>
      </c>
      <c r="J634" s="2">
        <f>SUMIFS(Ausschüttungen!D:D,Ausschüttungen!B:B,Historisch!A634)</f>
        <v>0</v>
      </c>
      <c r="K634" s="2">
        <f t="shared" si="19"/>
        <v>11.723748919950784</v>
      </c>
    </row>
    <row r="635" spans="1:11" x14ac:dyDescent="0.25">
      <c r="A635" s="2" t="s">
        <v>3824</v>
      </c>
      <c r="B635" s="2" t="s">
        <v>5</v>
      </c>
      <c r="C635" s="3">
        <v>10.879459000000001</v>
      </c>
      <c r="D635" s="3">
        <v>6100000</v>
      </c>
      <c r="E635" s="3">
        <v>66364701.68</v>
      </c>
      <c r="F635" s="3">
        <v>47.531739999999999</v>
      </c>
      <c r="G635" s="3">
        <v>44.045819999999999</v>
      </c>
      <c r="H635" s="3"/>
      <c r="I635" s="6">
        <f t="shared" si="18"/>
        <v>9.1487407089696493E-3</v>
      </c>
      <c r="J635" s="2">
        <f>SUMIFS(Ausschüttungen!D:D,Ausschüttungen!B:B,Historisch!A635)</f>
        <v>0</v>
      </c>
      <c r="K635" s="2">
        <f t="shared" si="19"/>
        <v>11.831006458956477</v>
      </c>
    </row>
    <row r="636" spans="1:11" x14ac:dyDescent="0.25">
      <c r="A636" s="2" t="s">
        <v>3823</v>
      </c>
      <c r="B636" s="2" t="s">
        <v>5</v>
      </c>
      <c r="C636" s="3">
        <v>10.990107</v>
      </c>
      <c r="D636" s="3">
        <v>6100000</v>
      </c>
      <c r="E636" s="3">
        <v>67039653.700000003</v>
      </c>
      <c r="F636" s="3">
        <v>48.015154000000003</v>
      </c>
      <c r="G636" s="3">
        <v>44.503146000000001</v>
      </c>
      <c r="H636" s="3"/>
      <c r="I636" s="6">
        <f t="shared" si="18"/>
        <v>1.017035865478233E-2</v>
      </c>
      <c r="J636" s="2">
        <f>SUMIFS(Ausschüttungen!D:D,Ausschüttungen!B:B,Historisch!A636)</f>
        <v>0</v>
      </c>
      <c r="K636" s="2">
        <f t="shared" si="19"/>
        <v>11.95133203789111</v>
      </c>
    </row>
    <row r="637" spans="1:11" x14ac:dyDescent="0.25">
      <c r="A637" s="2" t="s">
        <v>3822</v>
      </c>
      <c r="B637" s="2" t="s">
        <v>5</v>
      </c>
      <c r="C637" s="3">
        <v>11.25487</v>
      </c>
      <c r="D637" s="3">
        <v>6100000</v>
      </c>
      <c r="E637" s="3">
        <v>68654711.680000007</v>
      </c>
      <c r="F637" s="3">
        <v>49.171889</v>
      </c>
      <c r="G637" s="3">
        <v>45.591833000000001</v>
      </c>
      <c r="H637" s="3"/>
      <c r="I637" s="6">
        <f t="shared" si="18"/>
        <v>2.4091030232917587E-2</v>
      </c>
      <c r="J637" s="2">
        <f>SUMIFS(Ausschüttungen!D:D,Ausschüttungen!B:B,Historisch!A637)</f>
        <v>0</v>
      </c>
      <c r="K637" s="2">
        <f t="shared" si="19"/>
        <v>12.239251939339582</v>
      </c>
    </row>
    <row r="638" spans="1:11" x14ac:dyDescent="0.25">
      <c r="A638" s="2" t="s">
        <v>3821</v>
      </c>
      <c r="B638" s="2" t="s">
        <v>5</v>
      </c>
      <c r="C638" s="3">
        <v>11.528691</v>
      </c>
      <c r="D638" s="3">
        <v>6300000</v>
      </c>
      <c r="E638" s="3">
        <v>72630753.359999999</v>
      </c>
      <c r="F638" s="3">
        <v>50.368197000000002</v>
      </c>
      <c r="G638" s="3">
        <v>46.718018000000001</v>
      </c>
      <c r="H638" s="3"/>
      <c r="I638" s="6">
        <f t="shared" si="18"/>
        <v>2.4329112641905182E-2</v>
      </c>
      <c r="J638" s="2">
        <f>SUMIFS(Ausschüttungen!D:D,Ausschüttungen!B:B,Historisch!A638)</f>
        <v>0</v>
      </c>
      <c r="K638" s="2">
        <f t="shared" si="19"/>
        <v>12.53702207842443</v>
      </c>
    </row>
    <row r="639" spans="1:11" x14ac:dyDescent="0.25">
      <c r="A639" s="2" t="s">
        <v>3820</v>
      </c>
      <c r="B639" s="2" t="s">
        <v>5</v>
      </c>
      <c r="C639" s="3">
        <v>11.621869</v>
      </c>
      <c r="D639" s="3">
        <v>6400000</v>
      </c>
      <c r="E639" s="3">
        <v>74379961.709999993</v>
      </c>
      <c r="F639" s="3">
        <v>50.775286999999999</v>
      </c>
      <c r="G639" s="3">
        <v>47.101793999999998</v>
      </c>
      <c r="H639" s="3"/>
      <c r="I639" s="6">
        <f t="shared" si="18"/>
        <v>8.082270571741379E-3</v>
      </c>
      <c r="J639" s="2">
        <f>SUMIFS(Ausschüttungen!D:D,Ausschüttungen!B:B,Historisch!A639)</f>
        <v>0</v>
      </c>
      <c r="K639" s="2">
        <f t="shared" si="19"/>
        <v>12.638349683026151</v>
      </c>
    </row>
    <row r="640" spans="1:11" x14ac:dyDescent="0.25">
      <c r="A640" s="2" t="s">
        <v>3819</v>
      </c>
      <c r="B640" s="2" t="s">
        <v>5</v>
      </c>
      <c r="C640" s="3">
        <v>11.710729000000001</v>
      </c>
      <c r="D640" s="3">
        <v>6400000</v>
      </c>
      <c r="E640" s="3">
        <v>74948668.799999997</v>
      </c>
      <c r="F640" s="3">
        <v>51.163511</v>
      </c>
      <c r="G640" s="3">
        <v>47.458686</v>
      </c>
      <c r="H640" s="3"/>
      <c r="I640" s="6">
        <f t="shared" si="18"/>
        <v>7.6459302716285205E-3</v>
      </c>
      <c r="J640" s="2">
        <f>SUMIFS(Ausschüttungen!D:D,Ausschüttungen!B:B,Historisch!A640)</f>
        <v>0</v>
      </c>
      <c r="K640" s="2">
        <f t="shared" si="19"/>
        <v>12.734981623451027</v>
      </c>
    </row>
    <row r="641" spans="1:11" x14ac:dyDescent="0.25">
      <c r="A641" s="2" t="s">
        <v>3818</v>
      </c>
      <c r="B641" s="2" t="s">
        <v>5</v>
      </c>
      <c r="C641" s="3">
        <v>11.767685999999999</v>
      </c>
      <c r="D641" s="3">
        <v>6400000</v>
      </c>
      <c r="E641" s="3">
        <v>75313196.680000007</v>
      </c>
      <c r="F641" s="3">
        <v>51.412353000000003</v>
      </c>
      <c r="G641" s="3">
        <v>47.695970000000003</v>
      </c>
      <c r="H641" s="3"/>
      <c r="I641" s="6">
        <f t="shared" si="18"/>
        <v>4.863659640659268E-3</v>
      </c>
      <c r="J641" s="2">
        <f>SUMIFS(Ausschüttungen!D:D,Ausschüttungen!B:B,Historisch!A641)</f>
        <v>0</v>
      </c>
      <c r="K641" s="2">
        <f t="shared" si="19"/>
        <v>12.796920239597544</v>
      </c>
    </row>
    <row r="642" spans="1:11" x14ac:dyDescent="0.25">
      <c r="A642" s="2" t="s">
        <v>3817</v>
      </c>
      <c r="B642" s="2" t="s">
        <v>5</v>
      </c>
      <c r="C642" s="3">
        <v>11.808718000000001</v>
      </c>
      <c r="D642" s="3">
        <v>6400000</v>
      </c>
      <c r="E642" s="3">
        <v>75575800.879999995</v>
      </c>
      <c r="F642" s="3">
        <v>51.591619000000001</v>
      </c>
      <c r="G642" s="3">
        <v>47.854685000000003</v>
      </c>
      <c r="H642" s="3"/>
      <c r="I642" s="6">
        <f t="shared" si="18"/>
        <v>3.4868367493832153E-3</v>
      </c>
      <c r="J642" s="2">
        <f>SUMIFS(Ausschüttungen!D:D,Ausschüttungen!B:B,Historisch!A642)</f>
        <v>0</v>
      </c>
      <c r="K642" s="2">
        <f t="shared" si="19"/>
        <v>12.841541011367898</v>
      </c>
    </row>
    <row r="643" spans="1:11" x14ac:dyDescent="0.25">
      <c r="A643" s="2" t="s">
        <v>3816</v>
      </c>
      <c r="B643" s="2" t="s">
        <v>5</v>
      </c>
      <c r="C643" s="3">
        <v>12.375607</v>
      </c>
      <c r="D643" s="3">
        <v>6400000</v>
      </c>
      <c r="E643" s="3">
        <v>79203889.079999998</v>
      </c>
      <c r="F643" s="3">
        <v>54.068325000000002</v>
      </c>
      <c r="G643" s="3">
        <v>50.191485</v>
      </c>
      <c r="H643" s="3"/>
      <c r="I643" s="6">
        <f t="shared" ref="I643:I706" si="20">C643/C642-1</f>
        <v>4.8005973214026998E-2</v>
      </c>
      <c r="J643" s="2">
        <f>SUMIFS(Ausschüttungen!D:D,Ausschüttungen!B:B,Historisch!A643)</f>
        <v>0</v>
      </c>
      <c r="K643" s="2">
        <f t="shared" ref="K643:K706" si="21">K642*(1+I643)+J643</f>
        <v>13.458011685186454</v>
      </c>
    </row>
    <row r="644" spans="1:11" x14ac:dyDescent="0.25">
      <c r="A644" s="2" t="s">
        <v>3815</v>
      </c>
      <c r="B644" s="2" t="s">
        <v>5</v>
      </c>
      <c r="C644" s="3">
        <v>12.333151000000001</v>
      </c>
      <c r="D644" s="3">
        <v>6400000</v>
      </c>
      <c r="E644" s="3">
        <v>78932171.030000001</v>
      </c>
      <c r="F644" s="3">
        <v>53.882837000000002</v>
      </c>
      <c r="G644" s="3">
        <v>50.017443999999998</v>
      </c>
      <c r="H644" s="3"/>
      <c r="I644" s="6">
        <f t="shared" si="20"/>
        <v>-3.430619605163554E-3</v>
      </c>
      <c r="J644" s="2">
        <f>SUMIFS(Ausschüttungen!D:D,Ausschüttungen!B:B,Historisch!A644)</f>
        <v>0</v>
      </c>
      <c r="K644" s="2">
        <f t="shared" si="21"/>
        <v>13.411842366452733</v>
      </c>
    </row>
    <row r="645" spans="1:11" x14ac:dyDescent="0.25">
      <c r="A645" s="2" t="s">
        <v>3814</v>
      </c>
      <c r="B645" s="2" t="s">
        <v>5</v>
      </c>
      <c r="C645" s="3">
        <v>12.309134</v>
      </c>
      <c r="D645" s="3">
        <v>6400000</v>
      </c>
      <c r="E645" s="3">
        <v>78778460.019999996</v>
      </c>
      <c r="F645" s="3">
        <v>53.777909000000001</v>
      </c>
      <c r="G645" s="3">
        <v>49.918576000000002</v>
      </c>
      <c r="H645" s="3"/>
      <c r="I645" s="6">
        <f t="shared" si="20"/>
        <v>-1.9473531135717481E-3</v>
      </c>
      <c r="J645" s="2">
        <f>SUMIFS(Ausschüttungen!D:D,Ausschüttungen!B:B,Historisch!A645)</f>
        <v>0</v>
      </c>
      <c r="K645" s="2">
        <f t="shared" si="21"/>
        <v>13.385724773461687</v>
      </c>
    </row>
    <row r="646" spans="1:11" x14ac:dyDescent="0.25">
      <c r="A646" s="2" t="s">
        <v>3813</v>
      </c>
      <c r="B646" s="2" t="s">
        <v>5</v>
      </c>
      <c r="C646" s="3">
        <v>12.099138</v>
      </c>
      <c r="D646" s="3">
        <v>6400000</v>
      </c>
      <c r="E646" s="3">
        <v>77434487.299999997</v>
      </c>
      <c r="F646" s="3">
        <v>52.860447999999998</v>
      </c>
      <c r="G646" s="3">
        <v>49.048426999999997</v>
      </c>
      <c r="H646" s="3"/>
      <c r="I646" s="6">
        <f t="shared" si="20"/>
        <v>-1.7060176613561961E-2</v>
      </c>
      <c r="J646" s="2">
        <f>SUMIFS(Ausschüttungen!D:D,Ausschüttungen!B:B,Historisch!A646)</f>
        <v>0</v>
      </c>
      <c r="K646" s="2">
        <f t="shared" si="21"/>
        <v>13.157361944725899</v>
      </c>
    </row>
    <row r="647" spans="1:11" x14ac:dyDescent="0.25">
      <c r="A647" s="2" t="s">
        <v>3812</v>
      </c>
      <c r="B647" s="2" t="s">
        <v>5</v>
      </c>
      <c r="C647" s="3">
        <v>12.36415</v>
      </c>
      <c r="D647" s="3">
        <v>6400000</v>
      </c>
      <c r="E647" s="3">
        <v>79130562.680000007</v>
      </c>
      <c r="F647" s="3">
        <v>54.018270000000001</v>
      </c>
      <c r="G647" s="3">
        <v>50.148690999999999</v>
      </c>
      <c r="H647" s="3"/>
      <c r="I647" s="6">
        <f t="shared" si="20"/>
        <v>2.1903378571266785E-2</v>
      </c>
      <c r="J647" s="2">
        <f>SUMIFS(Ausschüttungen!D:D,Ausschüttungen!B:B,Historisch!A647)</f>
        <v>0</v>
      </c>
      <c r="K647" s="2">
        <f t="shared" si="21"/>
        <v>13.44555262440041</v>
      </c>
    </row>
    <row r="648" spans="1:11" x14ac:dyDescent="0.25">
      <c r="A648" s="2" t="s">
        <v>3811</v>
      </c>
      <c r="B648" s="2" t="s">
        <v>5</v>
      </c>
      <c r="C648" s="3">
        <v>12.309086000000001</v>
      </c>
      <c r="D648" s="3">
        <v>6400000</v>
      </c>
      <c r="E648" s="3">
        <v>78778156.269999996</v>
      </c>
      <c r="F648" s="3">
        <v>53.777698999999998</v>
      </c>
      <c r="G648" s="3">
        <v>49.923293999999999</v>
      </c>
      <c r="H648" s="3"/>
      <c r="I648" s="6">
        <f t="shared" si="20"/>
        <v>-4.4535208647581426E-3</v>
      </c>
      <c r="J648" s="2">
        <f>SUMIFS(Ausschüttungen!D:D,Ausschüttungen!B:B,Historisch!A648)</f>
        <v>0</v>
      </c>
      <c r="K648" s="2">
        <f t="shared" si="21"/>
        <v>13.385672575249439</v>
      </c>
    </row>
    <row r="649" spans="1:11" x14ac:dyDescent="0.25">
      <c r="A649" s="2" t="s">
        <v>3810</v>
      </c>
      <c r="B649" s="2" t="s">
        <v>5</v>
      </c>
      <c r="C649" s="3">
        <v>11.893537999999999</v>
      </c>
      <c r="D649" s="3">
        <v>6400000</v>
      </c>
      <c r="E649" s="3">
        <v>76118645.549999997</v>
      </c>
      <c r="F649" s="3">
        <v>51.962192999999999</v>
      </c>
      <c r="G649" s="3">
        <v>48.214792000000003</v>
      </c>
      <c r="H649" s="3"/>
      <c r="I649" s="6">
        <f t="shared" si="20"/>
        <v>-3.3759452164035642E-2</v>
      </c>
      <c r="J649" s="2">
        <f>SUMIFS(Ausschüttungen!D:D,Ausschüttungen!B:B,Historisch!A649)</f>
        <v>0</v>
      </c>
      <c r="K649" s="2">
        <f t="shared" si="21"/>
        <v>12.933779602261861</v>
      </c>
    </row>
    <row r="650" spans="1:11" x14ac:dyDescent="0.25">
      <c r="A650" s="2" t="s">
        <v>3809</v>
      </c>
      <c r="B650" s="2" t="s">
        <v>5</v>
      </c>
      <c r="C650" s="3">
        <v>11.878712999999999</v>
      </c>
      <c r="D650" s="3">
        <v>6400000</v>
      </c>
      <c r="E650" s="3">
        <v>76023768.510000005</v>
      </c>
      <c r="F650" s="3">
        <v>51.897424000000001</v>
      </c>
      <c r="G650" s="3">
        <v>48.152416000000002</v>
      </c>
      <c r="H650" s="3"/>
      <c r="I650" s="6">
        <f t="shared" si="20"/>
        <v>-1.2464751867778956E-3</v>
      </c>
      <c r="J650" s="2">
        <f>SUMIFS(Ausschüttungen!D:D,Ausschüttungen!B:B,Historisch!A650)</f>
        <v>0</v>
      </c>
      <c r="K650" s="2">
        <f t="shared" si="21"/>
        <v>12.917657966916387</v>
      </c>
    </row>
    <row r="651" spans="1:11" x14ac:dyDescent="0.25">
      <c r="A651" s="2" t="s">
        <v>3808</v>
      </c>
      <c r="B651" s="2" t="s">
        <v>5</v>
      </c>
      <c r="C651" s="3">
        <v>12.216732</v>
      </c>
      <c r="D651" s="3">
        <v>6400000</v>
      </c>
      <c r="E651" s="3">
        <v>78187090.150000006</v>
      </c>
      <c r="F651" s="3">
        <v>53.374209</v>
      </c>
      <c r="G651" s="3">
        <v>49.546677000000003</v>
      </c>
      <c r="H651" s="3"/>
      <c r="I651" s="6">
        <f t="shared" si="20"/>
        <v>2.8455860495998353E-2</v>
      </c>
      <c r="J651" s="2">
        <f>SUMIFS(Ausschüttungen!D:D,Ausschüttungen!B:B,Historisch!A651)</f>
        <v>0</v>
      </c>
      <c r="K651" s="2">
        <f t="shared" si="21"/>
        <v>13.285241039957981</v>
      </c>
    </row>
    <row r="652" spans="1:11" x14ac:dyDescent="0.25">
      <c r="A652" s="2" t="s">
        <v>3807</v>
      </c>
      <c r="B652" s="2" t="s">
        <v>5</v>
      </c>
      <c r="C652" s="3">
        <v>12.245450999999999</v>
      </c>
      <c r="D652" s="3">
        <v>6400000</v>
      </c>
      <c r="E652" s="3">
        <v>78370887.609999999</v>
      </c>
      <c r="F652" s="3">
        <v>53.499681000000002</v>
      </c>
      <c r="G652" s="3">
        <v>49.667783</v>
      </c>
      <c r="H652" s="3"/>
      <c r="I652" s="6">
        <f t="shared" si="20"/>
        <v>2.3507923395551522E-3</v>
      </c>
      <c r="J652" s="2">
        <f>SUMIFS(Ausschüttungen!D:D,Ausschüttungen!B:B,Historisch!A652)</f>
        <v>0</v>
      </c>
      <c r="K652" s="2">
        <f t="shared" si="21"/>
        <v>13.316471882823858</v>
      </c>
    </row>
    <row r="653" spans="1:11" x14ac:dyDescent="0.25">
      <c r="A653" s="2" t="s">
        <v>3806</v>
      </c>
      <c r="B653" s="2" t="s">
        <v>5</v>
      </c>
      <c r="C653" s="3">
        <v>12.243926</v>
      </c>
      <c r="D653" s="3">
        <v>6400000</v>
      </c>
      <c r="E653" s="3">
        <v>78361127.200000003</v>
      </c>
      <c r="F653" s="3">
        <v>53.493018999999997</v>
      </c>
      <c r="G653" s="3">
        <v>49.669299000000002</v>
      </c>
      <c r="H653" s="3"/>
      <c r="I653" s="6">
        <f t="shared" si="20"/>
        <v>-1.2453604199624824E-4</v>
      </c>
      <c r="J653" s="2">
        <f>SUMIFS(Ausschüttungen!D:D,Ausschüttungen!B:B,Historisch!A653)</f>
        <v>0</v>
      </c>
      <c r="K653" s="2">
        <f t="shared" si="21"/>
        <v>13.314813502122217</v>
      </c>
    </row>
    <row r="654" spans="1:11" x14ac:dyDescent="0.25">
      <c r="A654" s="2" t="s">
        <v>3805</v>
      </c>
      <c r="B654" s="2" t="s">
        <v>5</v>
      </c>
      <c r="C654" s="3">
        <v>11.819013</v>
      </c>
      <c r="D654" s="3">
        <v>6300000</v>
      </c>
      <c r="E654" s="3">
        <v>74459782.060000002</v>
      </c>
      <c r="F654" s="3">
        <v>51.636597999999999</v>
      </c>
      <c r="G654" s="3">
        <v>47.91968</v>
      </c>
      <c r="H654" s="3"/>
      <c r="I654" s="6">
        <f t="shared" si="20"/>
        <v>-3.4703983019825468E-2</v>
      </c>
      <c r="J654" s="2">
        <f>SUMIFS(Ausschüttungen!D:D,Ausschüttungen!B:B,Historisch!A654)</f>
        <v>0</v>
      </c>
      <c r="K654" s="2">
        <f t="shared" si="21"/>
        <v>12.852736440432425</v>
      </c>
    </row>
    <row r="655" spans="1:11" x14ac:dyDescent="0.25">
      <c r="A655" s="2" t="s">
        <v>3804</v>
      </c>
      <c r="B655" s="2" t="s">
        <v>5</v>
      </c>
      <c r="C655" s="3">
        <v>11.637225000000001</v>
      </c>
      <c r="D655" s="3">
        <v>6300000</v>
      </c>
      <c r="E655" s="3">
        <v>73314519.510000005</v>
      </c>
      <c r="F655" s="3">
        <v>50.842376000000002</v>
      </c>
      <c r="G655" s="3">
        <v>47.156202999999998</v>
      </c>
      <c r="H655" s="3"/>
      <c r="I655" s="6">
        <f t="shared" si="20"/>
        <v>-1.5380979782321891E-2</v>
      </c>
      <c r="J655" s="2">
        <f>SUMIFS(Ausschüttungen!D:D,Ausschüttungen!B:B,Historisch!A655)</f>
        <v>0</v>
      </c>
      <c r="K655" s="2">
        <f t="shared" si="21"/>
        <v>12.655048761094623</v>
      </c>
    </row>
    <row r="656" spans="1:11" x14ac:dyDescent="0.25">
      <c r="A656" s="2" t="s">
        <v>3803</v>
      </c>
      <c r="B656" s="2" t="s">
        <v>5</v>
      </c>
      <c r="C656" s="3">
        <v>11.750776</v>
      </c>
      <c r="D656" s="3">
        <v>6300000</v>
      </c>
      <c r="E656" s="3">
        <v>74029891.849999994</v>
      </c>
      <c r="F656" s="3">
        <v>51.338473999999998</v>
      </c>
      <c r="G656" s="3">
        <v>47.620640000000002</v>
      </c>
      <c r="H656" s="3"/>
      <c r="I656" s="6">
        <f t="shared" si="20"/>
        <v>9.7575667738656335E-3</v>
      </c>
      <c r="J656" s="2">
        <f>SUMIFS(Ausschüttungen!D:D,Ausschüttungen!B:B,Historisch!A656)</f>
        <v>0</v>
      </c>
      <c r="K656" s="2">
        <f t="shared" si="21"/>
        <v>12.77853124440753</v>
      </c>
    </row>
    <row r="657" spans="1:11" x14ac:dyDescent="0.25">
      <c r="A657" s="2" t="s">
        <v>3802</v>
      </c>
      <c r="B657" s="2" t="s">
        <v>5</v>
      </c>
      <c r="C657" s="3">
        <v>12.091545999999999</v>
      </c>
      <c r="D657" s="3">
        <v>6300000</v>
      </c>
      <c r="E657" s="3">
        <v>76176742.340000004</v>
      </c>
      <c r="F657" s="3">
        <v>52.827278999999997</v>
      </c>
      <c r="G657" s="3">
        <v>49.03</v>
      </c>
      <c r="H657" s="3"/>
      <c r="I657" s="6">
        <f t="shared" si="20"/>
        <v>2.8999786907690117E-2</v>
      </c>
      <c r="J657" s="2">
        <f>SUMIFS(Ausschüttungen!D:D,Ausschüttungen!B:B,Historisch!A657)</f>
        <v>0</v>
      </c>
      <c r="K657" s="2">
        <f t="shared" si="21"/>
        <v>13.149105927488609</v>
      </c>
    </row>
    <row r="658" spans="1:11" x14ac:dyDescent="0.25">
      <c r="A658" s="2" t="s">
        <v>3801</v>
      </c>
      <c r="B658" s="2" t="s">
        <v>5</v>
      </c>
      <c r="C658" s="3">
        <v>12.179963000000001</v>
      </c>
      <c r="D658" s="3">
        <v>6300000</v>
      </c>
      <c r="E658" s="3">
        <v>76733770.900000006</v>
      </c>
      <c r="F658" s="3">
        <v>53.213568000000002</v>
      </c>
      <c r="G658" s="3">
        <v>49.399849000000003</v>
      </c>
      <c r="H658" s="3"/>
      <c r="I658" s="6">
        <f t="shared" si="20"/>
        <v>7.3122990228049467E-3</v>
      </c>
      <c r="J658" s="2">
        <f>SUMIFS(Ausschüttungen!D:D,Ausschüttungen!B:B,Historisch!A658)</f>
        <v>0</v>
      </c>
      <c r="K658" s="2">
        <f t="shared" si="21"/>
        <v>13.245256121912943</v>
      </c>
    </row>
    <row r="659" spans="1:11" x14ac:dyDescent="0.25">
      <c r="A659" s="2" t="s">
        <v>3800</v>
      </c>
      <c r="B659" s="2" t="s">
        <v>5</v>
      </c>
      <c r="C659" s="3">
        <v>12.363543999999999</v>
      </c>
      <c r="D659" s="3">
        <v>6600000</v>
      </c>
      <c r="E659" s="3">
        <v>81599395.140000001</v>
      </c>
      <c r="F659" s="3">
        <v>54.015622999999998</v>
      </c>
      <c r="G659" s="3">
        <v>50.155614999999997</v>
      </c>
      <c r="H659" s="3"/>
      <c r="I659" s="6">
        <f t="shared" si="20"/>
        <v>1.5072377477665544E-2</v>
      </c>
      <c r="J659" s="2">
        <f>SUMIFS(Ausschüttungen!D:D,Ausschüttungen!B:B,Historisch!A659)</f>
        <v>0</v>
      </c>
      <c r="K659" s="2">
        <f t="shared" si="21"/>
        <v>13.444893621970776</v>
      </c>
    </row>
    <row r="660" spans="1:11" x14ac:dyDescent="0.25">
      <c r="A660" s="2" t="s">
        <v>3799</v>
      </c>
      <c r="B660" s="2" t="s">
        <v>5</v>
      </c>
      <c r="C660" s="3">
        <v>12.384099000000001</v>
      </c>
      <c r="D660" s="3">
        <v>6600000</v>
      </c>
      <c r="E660" s="3">
        <v>81735059.299999997</v>
      </c>
      <c r="F660" s="3">
        <v>54.105426000000001</v>
      </c>
      <c r="G660" s="3">
        <v>50.238273</v>
      </c>
      <c r="H660" s="3"/>
      <c r="I660" s="6">
        <f t="shared" si="20"/>
        <v>1.6625491849264762E-3</v>
      </c>
      <c r="J660" s="2">
        <f>SUMIFS(Ausschüttungen!D:D,Ausschüttungen!B:B,Historisch!A660)</f>
        <v>0</v>
      </c>
      <c r="K660" s="2">
        <f t="shared" si="21"/>
        <v>13.467246418903406</v>
      </c>
    </row>
    <row r="661" spans="1:11" x14ac:dyDescent="0.25">
      <c r="A661" s="2" t="s">
        <v>3798</v>
      </c>
      <c r="B661" s="2" t="s">
        <v>5</v>
      </c>
      <c r="C661" s="3">
        <v>12.610061999999999</v>
      </c>
      <c r="D661" s="3">
        <v>6600000</v>
      </c>
      <c r="E661" s="3">
        <v>83226414.359999999</v>
      </c>
      <c r="F661" s="3">
        <v>55.092646000000002</v>
      </c>
      <c r="G661" s="3">
        <v>51.171776000000001</v>
      </c>
      <c r="H661" s="3"/>
      <c r="I661" s="6">
        <f t="shared" si="20"/>
        <v>1.8246220415389036E-2</v>
      </c>
      <c r="J661" s="2">
        <f>SUMIFS(Ausschüttungen!D:D,Ausschüttungen!B:B,Historisch!A661)</f>
        <v>0</v>
      </c>
      <c r="K661" s="2">
        <f t="shared" si="21"/>
        <v>13.712972765451076</v>
      </c>
    </row>
    <row r="662" spans="1:11" x14ac:dyDescent="0.25">
      <c r="A662" s="2" t="s">
        <v>3797</v>
      </c>
      <c r="B662" s="2" t="s">
        <v>5</v>
      </c>
      <c r="C662" s="3">
        <v>12.439325999999999</v>
      </c>
      <c r="D662" s="3">
        <v>6600000</v>
      </c>
      <c r="E662" s="3">
        <v>82099554.450000003</v>
      </c>
      <c r="F662" s="3">
        <v>54.346710000000002</v>
      </c>
      <c r="G662" s="3">
        <v>50.46219</v>
      </c>
      <c r="H662" s="3"/>
      <c r="I662" s="6">
        <f t="shared" si="20"/>
        <v>-1.3539663801811597E-2</v>
      </c>
      <c r="J662" s="2">
        <f>SUMIFS(Ausschüttungen!D:D,Ausschüttungen!B:B,Historisch!A662)</f>
        <v>0</v>
      </c>
      <c r="K662" s="2">
        <f t="shared" si="21"/>
        <v>13.527303724483469</v>
      </c>
    </row>
    <row r="663" spans="1:11" x14ac:dyDescent="0.25">
      <c r="A663" s="2" t="s">
        <v>3796</v>
      </c>
      <c r="B663" s="2" t="s">
        <v>5</v>
      </c>
      <c r="C663" s="3">
        <v>12.854215</v>
      </c>
      <c r="D663" s="3">
        <v>6600000</v>
      </c>
      <c r="E663" s="3">
        <v>84837824.469999999</v>
      </c>
      <c r="F663" s="3">
        <v>56.159337000000001</v>
      </c>
      <c r="G663" s="3">
        <v>52.188721000000001</v>
      </c>
      <c r="H663" s="3"/>
      <c r="I663" s="6">
        <f t="shared" si="20"/>
        <v>3.3353012856162767E-2</v>
      </c>
      <c r="J663" s="2">
        <f>SUMIFS(Ausschüttungen!D:D,Ausschüttungen!B:B,Historisch!A663)</f>
        <v>0</v>
      </c>
      <c r="K663" s="2">
        <f t="shared" si="21"/>
        <v>13.978480059515384</v>
      </c>
    </row>
    <row r="664" spans="1:11" x14ac:dyDescent="0.25">
      <c r="A664" s="2" t="s">
        <v>3795</v>
      </c>
      <c r="B664" s="2" t="s">
        <v>5</v>
      </c>
      <c r="C664" s="3">
        <v>12.937507999999999</v>
      </c>
      <c r="D664" s="3">
        <v>6600000</v>
      </c>
      <c r="E664" s="3">
        <v>85387553.680000007</v>
      </c>
      <c r="F664" s="3">
        <v>56.523238999999997</v>
      </c>
      <c r="G664" s="3">
        <v>52.541817000000002</v>
      </c>
      <c r="H664" s="3"/>
      <c r="I664" s="6">
        <f t="shared" si="20"/>
        <v>6.4798200434643682E-3</v>
      </c>
      <c r="J664" s="2">
        <f>SUMIFS(Ausschüttungen!D:D,Ausschüttungen!B:B,Historisch!A664)</f>
        <v>0</v>
      </c>
      <c r="K664" s="2">
        <f t="shared" si="21"/>
        <v>14.069058094782198</v>
      </c>
    </row>
    <row r="665" spans="1:11" x14ac:dyDescent="0.25">
      <c r="A665" s="2" t="s">
        <v>3794</v>
      </c>
      <c r="B665" s="2" t="s">
        <v>5</v>
      </c>
      <c r="C665" s="3">
        <v>12.783226000000001</v>
      </c>
      <c r="D665" s="3">
        <v>6600000</v>
      </c>
      <c r="E665" s="3">
        <v>84369291.950000003</v>
      </c>
      <c r="F665" s="3">
        <v>55.84919</v>
      </c>
      <c r="G665" s="3">
        <v>51.895676999999999</v>
      </c>
      <c r="H665" s="3"/>
      <c r="I665" s="6">
        <f t="shared" si="20"/>
        <v>-1.19251713699422E-2</v>
      </c>
      <c r="J665" s="2">
        <f>SUMIFS(Ausschüttungen!D:D,Ausschüttungen!B:B,Historisch!A665)</f>
        <v>0</v>
      </c>
      <c r="K665" s="2">
        <f t="shared" si="21"/>
        <v>13.901282165988247</v>
      </c>
    </row>
    <row r="666" spans="1:11" x14ac:dyDescent="0.25">
      <c r="A666" s="2" t="s">
        <v>3793</v>
      </c>
      <c r="B666" s="2" t="s">
        <v>5</v>
      </c>
      <c r="C666" s="3">
        <v>12.915808999999999</v>
      </c>
      <c r="D666" s="3">
        <v>6600000</v>
      </c>
      <c r="E666" s="3">
        <v>85244341</v>
      </c>
      <c r="F666" s="3">
        <v>56.428437000000002</v>
      </c>
      <c r="G666" s="3">
        <v>52.457884</v>
      </c>
      <c r="H666" s="3"/>
      <c r="I666" s="6">
        <f t="shared" si="20"/>
        <v>1.0371638583249521E-2</v>
      </c>
      <c r="J666" s="2">
        <f>SUMIFS(Ausschüttungen!D:D,Ausschüttungen!B:B,Historisch!A666)</f>
        <v>0</v>
      </c>
      <c r="K666" s="2">
        <f t="shared" si="21"/>
        <v>14.04546124045765</v>
      </c>
    </row>
    <row r="667" spans="1:11" x14ac:dyDescent="0.25">
      <c r="A667" s="2" t="s">
        <v>3792</v>
      </c>
      <c r="B667" s="2" t="s">
        <v>5</v>
      </c>
      <c r="C667" s="3">
        <v>12.722835999999999</v>
      </c>
      <c r="D667" s="3">
        <v>6900000</v>
      </c>
      <c r="E667" s="3">
        <v>87787573.569999993</v>
      </c>
      <c r="F667" s="3">
        <v>55.585349000000001</v>
      </c>
      <c r="G667" s="3">
        <v>51.657896000000001</v>
      </c>
      <c r="H667" s="3"/>
      <c r="I667" s="6">
        <f t="shared" si="20"/>
        <v>-1.4940837232882642E-2</v>
      </c>
      <c r="J667" s="2">
        <f>SUMIFS(Ausschüttungen!D:D,Ausschüttungen!B:B,Historisch!A667)</f>
        <v>0</v>
      </c>
      <c r="K667" s="2">
        <f t="shared" si="21"/>
        <v>13.83561029020321</v>
      </c>
    </row>
    <row r="668" spans="1:11" x14ac:dyDescent="0.25">
      <c r="A668" s="2" t="s">
        <v>3791</v>
      </c>
      <c r="B668" s="2" t="s">
        <v>5</v>
      </c>
      <c r="C668" s="3">
        <v>12.586793999999999</v>
      </c>
      <c r="D668" s="3">
        <v>6900000</v>
      </c>
      <c r="E668" s="3">
        <v>86848879.340000004</v>
      </c>
      <c r="F668" s="3">
        <v>54.990988999999999</v>
      </c>
      <c r="G668" s="3">
        <v>51.084674999999997</v>
      </c>
      <c r="H668" s="3"/>
      <c r="I668" s="6">
        <f t="shared" si="20"/>
        <v>-1.0692741775497172E-2</v>
      </c>
      <c r="J668" s="2">
        <f>SUMIFS(Ausschüttungen!D:D,Ausschüttungen!B:B,Historisch!A668)</f>
        <v>0</v>
      </c>
      <c r="K668" s="2">
        <f t="shared" si="21"/>
        <v>13.687669682063655</v>
      </c>
    </row>
    <row r="669" spans="1:11" x14ac:dyDescent="0.25">
      <c r="A669" s="2" t="s">
        <v>3790</v>
      </c>
      <c r="B669" s="2" t="s">
        <v>5</v>
      </c>
      <c r="C669" s="3">
        <v>12.641342</v>
      </c>
      <c r="D669" s="3">
        <v>6900000</v>
      </c>
      <c r="E669" s="3">
        <v>87225261.659999996</v>
      </c>
      <c r="F669" s="3">
        <v>55.229306000000001</v>
      </c>
      <c r="G669" s="3">
        <v>51.308717000000001</v>
      </c>
      <c r="H669" s="3"/>
      <c r="I669" s="6">
        <f t="shared" si="20"/>
        <v>4.3337485304042467E-3</v>
      </c>
      <c r="J669" s="2">
        <f>SUMIFS(Ausschüttungen!D:D,Ausschüttungen!B:B,Historisch!A669)</f>
        <v>0</v>
      </c>
      <c r="K669" s="2">
        <f t="shared" si="21"/>
        <v>13.746988600432957</v>
      </c>
    </row>
    <row r="670" spans="1:11" x14ac:dyDescent="0.25">
      <c r="A670" s="2" t="s">
        <v>3789</v>
      </c>
      <c r="B670" s="2" t="s">
        <v>5</v>
      </c>
      <c r="C670" s="3">
        <v>12.443167000000001</v>
      </c>
      <c r="D670" s="3">
        <v>7100000</v>
      </c>
      <c r="E670" s="3">
        <v>88346490.709999993</v>
      </c>
      <c r="F670" s="3">
        <v>54.363491000000003</v>
      </c>
      <c r="G670" s="3">
        <v>50.482968999999997</v>
      </c>
      <c r="H670" s="3"/>
      <c r="I670" s="6">
        <f t="shared" si="20"/>
        <v>-1.5676737485624481E-2</v>
      </c>
      <c r="J670" s="2">
        <f>SUMIFS(Ausschüttungen!D:D,Ausschüttungen!B:B,Historisch!A670)</f>
        <v>0</v>
      </c>
      <c r="K670" s="2">
        <f t="shared" si="21"/>
        <v>13.531480668926097</v>
      </c>
    </row>
    <row r="671" spans="1:11" x14ac:dyDescent="0.25">
      <c r="A671" s="2" t="s">
        <v>3788</v>
      </c>
      <c r="B671" s="2" t="s">
        <v>5</v>
      </c>
      <c r="C671" s="3">
        <v>12.353774</v>
      </c>
      <c r="D671" s="3">
        <v>7100000</v>
      </c>
      <c r="E671" s="3">
        <v>87711798.920000002</v>
      </c>
      <c r="F671" s="3">
        <v>53.972937999999999</v>
      </c>
      <c r="G671" s="3">
        <v>50.11571</v>
      </c>
      <c r="H671" s="3"/>
      <c r="I671" s="6">
        <f t="shared" si="20"/>
        <v>-7.1841035324849978E-3</v>
      </c>
      <c r="J671" s="2">
        <f>SUMIFS(Ausschüttungen!D:D,Ausschüttungen!B:B,Historisch!A671)</f>
        <v>0</v>
      </c>
      <c r="K671" s="2">
        <f t="shared" si="21"/>
        <v>13.434269110852712</v>
      </c>
    </row>
    <row r="672" spans="1:11" x14ac:dyDescent="0.25">
      <c r="A672" s="2" t="s">
        <v>3787</v>
      </c>
      <c r="B672" s="2" t="s">
        <v>5</v>
      </c>
      <c r="C672" s="3">
        <v>11.999326999999999</v>
      </c>
      <c r="D672" s="3">
        <v>7100000</v>
      </c>
      <c r="E672" s="3">
        <v>85195226</v>
      </c>
      <c r="F672" s="3">
        <v>52.424379000000002</v>
      </c>
      <c r="G672" s="3">
        <v>48.652006</v>
      </c>
      <c r="H672" s="3"/>
      <c r="I672" s="6">
        <f t="shared" si="20"/>
        <v>-2.8691394224955147E-2</v>
      </c>
      <c r="J672" s="2">
        <f>SUMIFS(Ausschüttungen!D:D,Ausschüttungen!B:B,Historisch!A672)</f>
        <v>0</v>
      </c>
      <c r="K672" s="2">
        <f t="shared" si="21"/>
        <v>13.048821199669099</v>
      </c>
    </row>
    <row r="673" spans="1:11" x14ac:dyDescent="0.25">
      <c r="A673" s="2" t="s">
        <v>3786</v>
      </c>
      <c r="B673" s="2" t="s">
        <v>5</v>
      </c>
      <c r="C673" s="3">
        <v>11.170358</v>
      </c>
      <c r="D673" s="3">
        <v>7100000</v>
      </c>
      <c r="E673" s="3">
        <v>79309548.530000001</v>
      </c>
      <c r="F673" s="3">
        <v>49.528291000000003</v>
      </c>
      <c r="G673" s="3">
        <v>45.950924999999998</v>
      </c>
      <c r="H673" s="3"/>
      <c r="I673" s="6">
        <f t="shared" si="20"/>
        <v>-6.9084624496023705E-2</v>
      </c>
      <c r="J673" s="2">
        <f>SUMIFS(Ausschüttungen!D:D,Ausschüttungen!B:B,Historisch!A673)</f>
        <v>0.17580000000000001</v>
      </c>
      <c r="K673" s="2">
        <f t="shared" si="21"/>
        <v>12.323148286974206</v>
      </c>
    </row>
    <row r="674" spans="1:11" x14ac:dyDescent="0.25">
      <c r="A674" s="2" t="s">
        <v>3785</v>
      </c>
      <c r="B674" s="2" t="s">
        <v>5</v>
      </c>
      <c r="C674" s="3">
        <v>11.590035</v>
      </c>
      <c r="D674" s="3">
        <v>7100000</v>
      </c>
      <c r="E674" s="3">
        <v>82289251.890000001</v>
      </c>
      <c r="F674" s="3">
        <v>51.389097999999997</v>
      </c>
      <c r="G674" s="3">
        <v>47.687587000000001</v>
      </c>
      <c r="H674" s="3"/>
      <c r="I674" s="6">
        <f t="shared" si="20"/>
        <v>3.7570595320221667E-2</v>
      </c>
      <c r="J674" s="2">
        <f>SUMIFS(Ausschüttungen!D:D,Ausschüttungen!B:B,Historisch!A674)</f>
        <v>0</v>
      </c>
      <c r="K674" s="2">
        <f t="shared" si="21"/>
        <v>12.786136304335196</v>
      </c>
    </row>
    <row r="675" spans="1:11" x14ac:dyDescent="0.25">
      <c r="A675" s="2" t="s">
        <v>3784</v>
      </c>
      <c r="B675" s="2" t="s">
        <v>5</v>
      </c>
      <c r="C675" s="3">
        <v>11.228857</v>
      </c>
      <c r="D675" s="3">
        <v>7100000</v>
      </c>
      <c r="E675" s="3">
        <v>79724888.420000002</v>
      </c>
      <c r="F675" s="3">
        <v>49.787669999999999</v>
      </c>
      <c r="G675" s="3">
        <v>46.195472000000002</v>
      </c>
      <c r="H675" s="3"/>
      <c r="I675" s="6">
        <f t="shared" si="20"/>
        <v>-3.1162804944074862E-2</v>
      </c>
      <c r="J675" s="2">
        <f>SUMIFS(Ausschüttungen!D:D,Ausschüttungen!B:B,Historisch!A675)</f>
        <v>0</v>
      </c>
      <c r="K675" s="2">
        <f t="shared" si="21"/>
        <v>12.387684432694844</v>
      </c>
    </row>
    <row r="676" spans="1:11" x14ac:dyDescent="0.25">
      <c r="A676" s="2" t="s">
        <v>3783</v>
      </c>
      <c r="B676" s="2" t="s">
        <v>5</v>
      </c>
      <c r="C676" s="3">
        <v>11.184912000000001</v>
      </c>
      <c r="D676" s="3">
        <v>7100000</v>
      </c>
      <c r="E676" s="3">
        <v>79412877.040000007</v>
      </c>
      <c r="F676" s="3">
        <v>49.592821999999998</v>
      </c>
      <c r="G676" s="3">
        <v>46.017775</v>
      </c>
      <c r="H676" s="3"/>
      <c r="I676" s="6">
        <f t="shared" si="20"/>
        <v>-3.9135773124547857E-3</v>
      </c>
      <c r="J676" s="2">
        <f>SUMIFS(Ausschüttungen!D:D,Ausschüttungen!B:B,Historisch!A676)</f>
        <v>0</v>
      </c>
      <c r="K676" s="2">
        <f t="shared" si="21"/>
        <v>12.339204271945199</v>
      </c>
    </row>
    <row r="677" spans="1:11" x14ac:dyDescent="0.25">
      <c r="A677" s="2" t="s">
        <v>3782</v>
      </c>
      <c r="B677" s="2" t="s">
        <v>5</v>
      </c>
      <c r="C677" s="3">
        <v>11.118404</v>
      </c>
      <c r="D677" s="3">
        <v>7100000</v>
      </c>
      <c r="E677" s="3">
        <v>78940671.560000002</v>
      </c>
      <c r="F677" s="3">
        <v>49.297932000000003</v>
      </c>
      <c r="G677" s="3">
        <v>45.741138999999997</v>
      </c>
      <c r="H677" s="3"/>
      <c r="I677" s="6">
        <f t="shared" si="20"/>
        <v>-5.9462246998457369E-3</v>
      </c>
      <c r="J677" s="2">
        <f>SUMIFS(Ausschüttungen!D:D,Ausschüttungen!B:B,Historisch!A677)</f>
        <v>0</v>
      </c>
      <c r="K677" s="2">
        <f t="shared" si="21"/>
        <v>12.265832590726916</v>
      </c>
    </row>
    <row r="678" spans="1:11" x14ac:dyDescent="0.25">
      <c r="A678" s="2" t="s">
        <v>3781</v>
      </c>
      <c r="B678" s="2" t="s">
        <v>5</v>
      </c>
      <c r="C678" s="3">
        <v>11.331875999999999</v>
      </c>
      <c r="D678" s="3">
        <v>7100000</v>
      </c>
      <c r="E678" s="3">
        <v>80456322.200000003</v>
      </c>
      <c r="F678" s="3">
        <v>50.244446000000003</v>
      </c>
      <c r="G678" s="3">
        <v>46.625382999999999</v>
      </c>
      <c r="H678" s="3"/>
      <c r="I678" s="6">
        <f t="shared" si="20"/>
        <v>1.9199877968096857E-2</v>
      </c>
      <c r="J678" s="2">
        <f>SUMIFS(Ausschüttungen!D:D,Ausschüttungen!B:B,Historisch!A678)</f>
        <v>0</v>
      </c>
      <c r="K678" s="2">
        <f t="shared" si="21"/>
        <v>12.501335079645978</v>
      </c>
    </row>
    <row r="679" spans="1:11" x14ac:dyDescent="0.25">
      <c r="A679" s="2" t="s">
        <v>3780</v>
      </c>
      <c r="B679" s="2" t="s">
        <v>5</v>
      </c>
      <c r="C679" s="3">
        <v>11.615309999999999</v>
      </c>
      <c r="D679" s="3">
        <v>7100000</v>
      </c>
      <c r="E679" s="3">
        <v>82468707.299999997</v>
      </c>
      <c r="F679" s="3">
        <v>51.501165</v>
      </c>
      <c r="G679" s="3">
        <v>47.795841000000003</v>
      </c>
      <c r="H679" s="3"/>
      <c r="I679" s="6">
        <f t="shared" si="20"/>
        <v>2.5012098614562994E-2</v>
      </c>
      <c r="J679" s="2">
        <f>SUMIFS(Ausschüttungen!D:D,Ausschüttungen!B:B,Historisch!A679)</f>
        <v>0</v>
      </c>
      <c r="K679" s="2">
        <f t="shared" si="21"/>
        <v>12.814019705471779</v>
      </c>
    </row>
    <row r="680" spans="1:11" x14ac:dyDescent="0.25">
      <c r="A680" s="2" t="s">
        <v>3779</v>
      </c>
      <c r="B680" s="2" t="s">
        <v>5</v>
      </c>
      <c r="C680" s="3">
        <v>11.533972</v>
      </c>
      <c r="D680" s="3">
        <v>7100000</v>
      </c>
      <c r="E680" s="3">
        <v>81891207.900000006</v>
      </c>
      <c r="F680" s="3">
        <v>51.140520000000002</v>
      </c>
      <c r="G680" s="3">
        <v>47.459968000000003</v>
      </c>
      <c r="H680" s="3"/>
      <c r="I680" s="6">
        <f t="shared" si="20"/>
        <v>-7.0026542554609827E-3</v>
      </c>
      <c r="J680" s="2">
        <f>SUMIFS(Ausschüttungen!D:D,Ausschüttungen!B:B,Historisch!A680)</f>
        <v>0</v>
      </c>
      <c r="K680" s="2">
        <f t="shared" si="21"/>
        <v>12.724287555851696</v>
      </c>
    </row>
    <row r="681" spans="1:11" x14ac:dyDescent="0.25">
      <c r="A681" s="2" t="s">
        <v>3778</v>
      </c>
      <c r="B681" s="2" t="s">
        <v>5</v>
      </c>
      <c r="C681" s="3">
        <v>11.887743</v>
      </c>
      <c r="D681" s="3">
        <v>7100000</v>
      </c>
      <c r="E681" s="3">
        <v>84402982.120000005</v>
      </c>
      <c r="F681" s="3">
        <v>52.709107000000003</v>
      </c>
      <c r="G681" s="3">
        <v>48.924770000000002</v>
      </c>
      <c r="H681" s="3"/>
      <c r="I681" s="6">
        <f t="shared" si="20"/>
        <v>3.0672087638152767E-2</v>
      </c>
      <c r="J681" s="2">
        <f>SUMIFS(Ausschüttungen!D:D,Ausschüttungen!B:B,Historisch!A681)</f>
        <v>0</v>
      </c>
      <c r="K681" s="2">
        <f t="shared" si="21"/>
        <v>13.114568018897836</v>
      </c>
    </row>
    <row r="682" spans="1:11" x14ac:dyDescent="0.25">
      <c r="A682" s="2" t="s">
        <v>3777</v>
      </c>
      <c r="B682" s="2" t="s">
        <v>5</v>
      </c>
      <c r="C682" s="3">
        <v>11.729184999999999</v>
      </c>
      <c r="D682" s="3">
        <v>7100000</v>
      </c>
      <c r="E682" s="3">
        <v>83277219.650000006</v>
      </c>
      <c r="F682" s="3">
        <v>52.006076</v>
      </c>
      <c r="G682" s="3">
        <v>48.270462000000002</v>
      </c>
      <c r="H682" s="3"/>
      <c r="I682" s="6">
        <f t="shared" si="20"/>
        <v>-1.333793975862374E-2</v>
      </c>
      <c r="J682" s="2">
        <f>SUMIFS(Ausschüttungen!D:D,Ausschüttungen!B:B,Historisch!A682)</f>
        <v>0</v>
      </c>
      <c r="K682" s="2">
        <f t="shared" si="21"/>
        <v>12.939646700701404</v>
      </c>
    </row>
    <row r="683" spans="1:11" x14ac:dyDescent="0.25">
      <c r="A683" s="2" t="s">
        <v>3776</v>
      </c>
      <c r="B683" s="2" t="s">
        <v>5</v>
      </c>
      <c r="C683" s="3">
        <v>11.839252999999999</v>
      </c>
      <c r="D683" s="3">
        <v>7100000</v>
      </c>
      <c r="E683" s="3">
        <v>84058696.390000001</v>
      </c>
      <c r="F683" s="3">
        <v>52.494107</v>
      </c>
      <c r="G683" s="3">
        <v>48.724587999999997</v>
      </c>
      <c r="H683" s="3"/>
      <c r="I683" s="6">
        <f t="shared" si="20"/>
        <v>9.3841132184375731E-3</v>
      </c>
      <c r="J683" s="2">
        <f>SUMIFS(Ausschüttungen!D:D,Ausschüttungen!B:B,Historisch!A683)</f>
        <v>0</v>
      </c>
      <c r="K683" s="2">
        <f t="shared" si="21"/>
        <v>13.061073810347368</v>
      </c>
    </row>
    <row r="684" spans="1:11" x14ac:dyDescent="0.25">
      <c r="A684" s="2" t="s">
        <v>3775</v>
      </c>
      <c r="B684" s="2" t="s">
        <v>5</v>
      </c>
      <c r="C684" s="3">
        <v>11.62424</v>
      </c>
      <c r="D684" s="3">
        <v>7100000</v>
      </c>
      <c r="E684" s="3">
        <v>82532109.040000007</v>
      </c>
      <c r="F684" s="3">
        <v>51.540759999999999</v>
      </c>
      <c r="G684" s="3">
        <v>47.840612999999998</v>
      </c>
      <c r="H684" s="3"/>
      <c r="I684" s="6">
        <f t="shared" si="20"/>
        <v>-1.8161027558073028E-2</v>
      </c>
      <c r="J684" s="2">
        <f>SUMIFS(Ausschüttungen!D:D,Ausschüttungen!B:B,Historisch!A684)</f>
        <v>0</v>
      </c>
      <c r="K684" s="2">
        <f t="shared" si="21"/>
        <v>12.823871288939623</v>
      </c>
    </row>
    <row r="685" spans="1:11" x14ac:dyDescent="0.25">
      <c r="A685" s="2" t="s">
        <v>3774</v>
      </c>
      <c r="B685" s="2" t="s">
        <v>5</v>
      </c>
      <c r="C685" s="3">
        <v>11.706624</v>
      </c>
      <c r="D685" s="3">
        <v>7100000</v>
      </c>
      <c r="E685" s="3">
        <v>83117037.140000001</v>
      </c>
      <c r="F685" s="3">
        <v>51.906042999999997</v>
      </c>
      <c r="G685" s="3">
        <v>48.183574</v>
      </c>
      <c r="H685" s="3"/>
      <c r="I685" s="6">
        <f t="shared" si="20"/>
        <v>7.0872590380102185E-3</v>
      </c>
      <c r="J685" s="2">
        <f>SUMIFS(Ausschüttungen!D:D,Ausschüttungen!B:B,Historisch!A685)</f>
        <v>0</v>
      </c>
      <c r="K685" s="2">
        <f t="shared" si="21"/>
        <v>12.91475738663444</v>
      </c>
    </row>
    <row r="686" spans="1:11" x14ac:dyDescent="0.25">
      <c r="A686" s="2" t="s">
        <v>3773</v>
      </c>
      <c r="B686" s="2" t="s">
        <v>5</v>
      </c>
      <c r="C686" s="3">
        <v>11.93948</v>
      </c>
      <c r="D686" s="3">
        <v>7100000</v>
      </c>
      <c r="E686" s="3">
        <v>84770314.349999994</v>
      </c>
      <c r="F686" s="3">
        <v>52.938504000000002</v>
      </c>
      <c r="G686" s="3">
        <v>49.147565999999998</v>
      </c>
      <c r="H686" s="3"/>
      <c r="I686" s="6">
        <f t="shared" si="20"/>
        <v>1.9890960878217401E-2</v>
      </c>
      <c r="J686" s="2">
        <f>SUMIFS(Ausschüttungen!D:D,Ausschüttungen!B:B,Historisch!A686)</f>
        <v>0</v>
      </c>
      <c r="K686" s="2">
        <f t="shared" si="21"/>
        <v>13.171644320563654</v>
      </c>
    </row>
    <row r="687" spans="1:11" x14ac:dyDescent="0.25">
      <c r="A687" s="2" t="s">
        <v>3772</v>
      </c>
      <c r="B687" s="2" t="s">
        <v>5</v>
      </c>
      <c r="C687" s="3">
        <v>11.940101</v>
      </c>
      <c r="D687" s="3">
        <v>7100000</v>
      </c>
      <c r="E687" s="3">
        <v>84774721.560000002</v>
      </c>
      <c r="F687" s="3">
        <v>52.941257</v>
      </c>
      <c r="G687" s="3">
        <v>49.156596999999998</v>
      </c>
      <c r="H687" s="3"/>
      <c r="I687" s="6">
        <f t="shared" si="20"/>
        <v>5.2012315444383006E-5</v>
      </c>
      <c r="J687" s="2">
        <f>SUMIFS(Ausschüttungen!D:D,Ausschüttungen!B:B,Historisch!A687)</f>
        <v>0</v>
      </c>
      <c r="K687" s="2">
        <f t="shared" si="21"/>
        <v>13.172329408282977</v>
      </c>
    </row>
    <row r="688" spans="1:11" x14ac:dyDescent="0.25">
      <c r="A688" s="2" t="s">
        <v>3771</v>
      </c>
      <c r="B688" s="2" t="s">
        <v>5</v>
      </c>
      <c r="C688" s="3">
        <v>12.076076</v>
      </c>
      <c r="D688" s="3">
        <v>7100000</v>
      </c>
      <c r="E688" s="3">
        <v>85740141.099999994</v>
      </c>
      <c r="F688" s="3">
        <v>53.544156999999998</v>
      </c>
      <c r="G688" s="3">
        <v>49.719759000000003</v>
      </c>
      <c r="H688" s="3"/>
      <c r="I688" s="6">
        <f t="shared" si="20"/>
        <v>1.1388094623320244E-2</v>
      </c>
      <c r="J688" s="2">
        <f>SUMIFS(Ausschüttungen!D:D,Ausschüttungen!B:B,Historisch!A688)</f>
        <v>0</v>
      </c>
      <c r="K688" s="2">
        <f t="shared" si="21"/>
        <v>13.322337141994048</v>
      </c>
    </row>
    <row r="689" spans="1:11" x14ac:dyDescent="0.25">
      <c r="A689" s="2" t="s">
        <v>3770</v>
      </c>
      <c r="B689" s="2" t="s">
        <v>5</v>
      </c>
      <c r="C689" s="3">
        <v>11.770077000000001</v>
      </c>
      <c r="D689" s="3">
        <v>7100000</v>
      </c>
      <c r="E689" s="3">
        <v>83567548.359999999</v>
      </c>
      <c r="F689" s="3">
        <v>52.187387000000001</v>
      </c>
      <c r="G689" s="3">
        <v>48.456656000000002</v>
      </c>
      <c r="H689" s="3"/>
      <c r="I689" s="6">
        <f t="shared" si="20"/>
        <v>-2.5339274115200983E-2</v>
      </c>
      <c r="J689" s="2">
        <f>SUMIFS(Ausschüttungen!D:D,Ausschüttungen!B:B,Historisch!A689)</f>
        <v>0</v>
      </c>
      <c r="K689" s="2">
        <f t="shared" si="21"/>
        <v>12.984758789297937</v>
      </c>
    </row>
    <row r="690" spans="1:11" x14ac:dyDescent="0.25">
      <c r="A690" s="2" t="s">
        <v>3769</v>
      </c>
      <c r="B690" s="2" t="s">
        <v>5</v>
      </c>
      <c r="C690" s="3">
        <v>11.709716999999999</v>
      </c>
      <c r="D690" s="3">
        <v>7300000</v>
      </c>
      <c r="E690" s="3">
        <v>85480936.310000002</v>
      </c>
      <c r="F690" s="3">
        <v>51.919756999999997</v>
      </c>
      <c r="G690" s="3">
        <v>48.219980999999997</v>
      </c>
      <c r="H690" s="3"/>
      <c r="I690" s="6">
        <f t="shared" si="20"/>
        <v>-5.1282587191231466E-3</v>
      </c>
      <c r="J690" s="2">
        <f>SUMIFS(Ausschüttungen!D:D,Ausschüttungen!B:B,Historisch!A690)</f>
        <v>0</v>
      </c>
      <c r="K690" s="2">
        <f t="shared" si="21"/>
        <v>12.918169586821008</v>
      </c>
    </row>
    <row r="691" spans="1:11" x14ac:dyDescent="0.25">
      <c r="A691" s="2" t="s">
        <v>3768</v>
      </c>
      <c r="B691" s="2" t="s">
        <v>5</v>
      </c>
      <c r="C691" s="3">
        <v>11.902013999999999</v>
      </c>
      <c r="D691" s="3">
        <v>7300000</v>
      </c>
      <c r="E691" s="3">
        <v>86884706.040000007</v>
      </c>
      <c r="F691" s="3">
        <v>52.772382999999998</v>
      </c>
      <c r="G691" s="3">
        <v>49.003872999999999</v>
      </c>
      <c r="H691" s="3"/>
      <c r="I691" s="6">
        <f t="shared" si="20"/>
        <v>1.6422002342157294E-2</v>
      </c>
      <c r="J691" s="2">
        <f>SUMIFS(Ausschüttungen!D:D,Ausschüttungen!B:B,Historisch!A691)</f>
        <v>0</v>
      </c>
      <c r="K691" s="2">
        <f t="shared" si="21"/>
        <v>13.130311798032167</v>
      </c>
    </row>
    <row r="692" spans="1:11" x14ac:dyDescent="0.25">
      <c r="A692" s="2" t="s">
        <v>3767</v>
      </c>
      <c r="B692" s="2" t="s">
        <v>5</v>
      </c>
      <c r="C692" s="3">
        <v>11.788898</v>
      </c>
      <c r="D692" s="3">
        <v>7300000</v>
      </c>
      <c r="E692" s="3">
        <v>86058959.430000007</v>
      </c>
      <c r="F692" s="3">
        <v>52.270837999999998</v>
      </c>
      <c r="G692" s="3">
        <v>48.544428000000003</v>
      </c>
      <c r="H692" s="3"/>
      <c r="I692" s="6">
        <f t="shared" si="20"/>
        <v>-9.5039377369241507E-3</v>
      </c>
      <c r="J692" s="2">
        <f>SUMIFS(Ausschüttungen!D:D,Ausschüttungen!B:B,Historisch!A692)</f>
        <v>0</v>
      </c>
      <c r="K692" s="2">
        <f t="shared" si="21"/>
        <v>13.005522132237269</v>
      </c>
    </row>
    <row r="693" spans="1:11" x14ac:dyDescent="0.25">
      <c r="A693" s="2" t="s">
        <v>3766</v>
      </c>
      <c r="B693" s="2" t="s">
        <v>5</v>
      </c>
      <c r="C693" s="3">
        <v>11.749051</v>
      </c>
      <c r="D693" s="3">
        <v>7300000</v>
      </c>
      <c r="E693" s="3">
        <v>85768075.879999995</v>
      </c>
      <c r="F693" s="3">
        <v>52.094160000000002</v>
      </c>
      <c r="G693" s="3">
        <v>48.373100000000001</v>
      </c>
      <c r="H693" s="3"/>
      <c r="I693" s="6">
        <f t="shared" si="20"/>
        <v>-3.3800445130663936E-3</v>
      </c>
      <c r="J693" s="2">
        <f>SUMIFS(Ausschüttungen!D:D,Ausschüttungen!B:B,Historisch!A693)</f>
        <v>0</v>
      </c>
      <c r="K693" s="2">
        <f t="shared" si="21"/>
        <v>12.961562888514637</v>
      </c>
    </row>
    <row r="694" spans="1:11" x14ac:dyDescent="0.25">
      <c r="A694" s="2" t="s">
        <v>3765</v>
      </c>
      <c r="B694" s="2" t="s">
        <v>5</v>
      </c>
      <c r="C694" s="3">
        <v>11.541587</v>
      </c>
      <c r="D694" s="3">
        <v>7300000</v>
      </c>
      <c r="E694" s="3">
        <v>84253585.969999999</v>
      </c>
      <c r="F694" s="3">
        <v>51.174284999999998</v>
      </c>
      <c r="G694" s="3">
        <v>47.515172</v>
      </c>
      <c r="H694" s="3"/>
      <c r="I694" s="6">
        <f t="shared" si="20"/>
        <v>-1.7657936798469942E-2</v>
      </c>
      <c r="J694" s="2">
        <f>SUMIFS(Ausschüttungen!D:D,Ausschüttungen!B:B,Historisch!A694)</f>
        <v>0</v>
      </c>
      <c r="K694" s="2">
        <f t="shared" si="21"/>
        <v>12.732688430219852</v>
      </c>
    </row>
    <row r="695" spans="1:11" x14ac:dyDescent="0.25">
      <c r="A695" s="2" t="s">
        <v>3764</v>
      </c>
      <c r="B695" s="2" t="s">
        <v>5</v>
      </c>
      <c r="C695" s="3">
        <v>11.405246999999999</v>
      </c>
      <c r="D695" s="3">
        <v>7300000</v>
      </c>
      <c r="E695" s="3">
        <v>83258304.689999998</v>
      </c>
      <c r="F695" s="3">
        <v>50.569766000000001</v>
      </c>
      <c r="G695" s="3">
        <v>46.954644000000002</v>
      </c>
      <c r="H695" s="3"/>
      <c r="I695" s="6">
        <f t="shared" si="20"/>
        <v>-1.1812933524653069E-2</v>
      </c>
      <c r="J695" s="2">
        <f>SUMIFS(Ausschüttungen!D:D,Ausschüttungen!B:B,Historisch!A695)</f>
        <v>0</v>
      </c>
      <c r="K695" s="2">
        <f t="shared" si="21"/>
        <v>12.582278028203547</v>
      </c>
    </row>
    <row r="696" spans="1:11" x14ac:dyDescent="0.25">
      <c r="A696" s="2" t="s">
        <v>3763</v>
      </c>
      <c r="B696" s="2" t="s">
        <v>5</v>
      </c>
      <c r="C696" s="3">
        <v>11.479407</v>
      </c>
      <c r="D696" s="3">
        <v>7300000</v>
      </c>
      <c r="E696" s="3">
        <v>83799672.319999993</v>
      </c>
      <c r="F696" s="3">
        <v>50.898584</v>
      </c>
      <c r="G696" s="3">
        <v>47.268352999999998</v>
      </c>
      <c r="H696" s="3"/>
      <c r="I696" s="6">
        <f t="shared" si="20"/>
        <v>6.5022704023858235E-3</v>
      </c>
      <c r="J696" s="2">
        <f>SUMIFS(Ausschüttungen!D:D,Ausschüttungen!B:B,Historisch!A696)</f>
        <v>0</v>
      </c>
      <c r="K696" s="2">
        <f t="shared" si="21"/>
        <v>12.664091402220924</v>
      </c>
    </row>
    <row r="697" spans="1:11" x14ac:dyDescent="0.25">
      <c r="A697" s="2" t="s">
        <v>3762</v>
      </c>
      <c r="B697" s="2" t="s">
        <v>5</v>
      </c>
      <c r="C697" s="3">
        <v>11.710357</v>
      </c>
      <c r="D697" s="3">
        <v>7300000</v>
      </c>
      <c r="E697" s="3">
        <v>85485608.599999994</v>
      </c>
      <c r="F697" s="3">
        <v>51.922593999999997</v>
      </c>
      <c r="G697" s="3">
        <v>48.219745000000003</v>
      </c>
      <c r="H697" s="3"/>
      <c r="I697" s="6">
        <f t="shared" si="20"/>
        <v>2.0118635047960298E-2</v>
      </c>
      <c r="J697" s="2">
        <f>SUMIFS(Ausschüttungen!D:D,Ausschüttungen!B:B,Historisch!A697)</f>
        <v>0</v>
      </c>
      <c r="K697" s="2">
        <f t="shared" si="21"/>
        <v>12.918875635356219</v>
      </c>
    </row>
    <row r="698" spans="1:11" x14ac:dyDescent="0.25">
      <c r="A698" s="2" t="s">
        <v>3761</v>
      </c>
      <c r="B698" s="2" t="s">
        <v>5</v>
      </c>
      <c r="C698" s="3">
        <v>11.747522</v>
      </c>
      <c r="D698" s="3">
        <v>7300000</v>
      </c>
      <c r="E698" s="3">
        <v>85756913.150000006</v>
      </c>
      <c r="F698" s="3">
        <v>52.087381000000001</v>
      </c>
      <c r="G698" s="3">
        <v>48.376463999999999</v>
      </c>
      <c r="H698" s="3"/>
      <c r="I698" s="6">
        <f t="shared" si="20"/>
        <v>3.1736863359503875E-3</v>
      </c>
      <c r="J698" s="2">
        <f>SUMIFS(Ausschüttungen!D:D,Ausschüttungen!B:B,Historisch!A698)</f>
        <v>0</v>
      </c>
      <c r="K698" s="2">
        <f t="shared" si="21"/>
        <v>12.959876094435991</v>
      </c>
    </row>
    <row r="699" spans="1:11" x14ac:dyDescent="0.25">
      <c r="A699" s="2" t="s">
        <v>3760</v>
      </c>
      <c r="B699" s="2" t="s">
        <v>5</v>
      </c>
      <c r="C699" s="3">
        <v>11.672687</v>
      </c>
      <c r="D699" s="3">
        <v>7300000</v>
      </c>
      <c r="E699" s="3">
        <v>85210617.069999993</v>
      </c>
      <c r="F699" s="3">
        <v>51.755569000000001</v>
      </c>
      <c r="G699" s="3">
        <v>48.087178999999999</v>
      </c>
      <c r="H699" s="3"/>
      <c r="I699" s="6">
        <f t="shared" si="20"/>
        <v>-6.3702796215235891E-3</v>
      </c>
      <c r="J699" s="2">
        <f>SUMIFS(Ausschüttungen!D:D,Ausschüttungen!B:B,Historisch!A699)</f>
        <v>0</v>
      </c>
      <c r="K699" s="2">
        <f t="shared" si="21"/>
        <v>12.877318059854135</v>
      </c>
    </row>
    <row r="700" spans="1:11" x14ac:dyDescent="0.25">
      <c r="A700" s="2" t="s">
        <v>3759</v>
      </c>
      <c r="B700" s="2" t="s">
        <v>5</v>
      </c>
      <c r="C700" s="3">
        <v>11.805118999999999</v>
      </c>
      <c r="D700" s="3">
        <v>7300000</v>
      </c>
      <c r="E700" s="3">
        <v>86177370.439999998</v>
      </c>
      <c r="F700" s="3">
        <v>52.342759999999998</v>
      </c>
      <c r="G700" s="3">
        <v>48.634920000000001</v>
      </c>
      <c r="H700" s="3"/>
      <c r="I700" s="6">
        <f t="shared" si="20"/>
        <v>1.1345459704350747E-2</v>
      </c>
      <c r="J700" s="2">
        <f>SUMIFS(Ausschüttungen!D:D,Ausschüttungen!B:B,Historisch!A700)</f>
        <v>0</v>
      </c>
      <c r="K700" s="2">
        <f t="shared" si="21"/>
        <v>13.023417153002319</v>
      </c>
    </row>
    <row r="701" spans="1:11" x14ac:dyDescent="0.25">
      <c r="A701" s="2" t="s">
        <v>3758</v>
      </c>
      <c r="B701" s="2" t="s">
        <v>5</v>
      </c>
      <c r="C701" s="3">
        <v>11.7803</v>
      </c>
      <c r="D701" s="3">
        <v>7300000</v>
      </c>
      <c r="E701" s="3">
        <v>85996192.900000006</v>
      </c>
      <c r="F701" s="3">
        <v>52.232714999999999</v>
      </c>
      <c r="G701" s="3">
        <v>48.525644</v>
      </c>
      <c r="H701" s="3"/>
      <c r="I701" s="6">
        <f t="shared" si="20"/>
        <v>-2.1023930381387501E-3</v>
      </c>
      <c r="J701" s="2">
        <f>SUMIFS(Ausschüttungen!D:D,Ausschüttungen!B:B,Historisch!A701)</f>
        <v>0</v>
      </c>
      <c r="K701" s="2">
        <f t="shared" si="21"/>
        <v>12.99603681144707</v>
      </c>
    </row>
    <row r="702" spans="1:11" x14ac:dyDescent="0.25">
      <c r="A702" s="2" t="s">
        <v>3757</v>
      </c>
      <c r="B702" s="2" t="s">
        <v>5</v>
      </c>
      <c r="C702" s="3">
        <v>11.607158999999999</v>
      </c>
      <c r="D702" s="3">
        <v>7300000</v>
      </c>
      <c r="E702" s="3">
        <v>84732266.420000002</v>
      </c>
      <c r="F702" s="3">
        <v>51.465024</v>
      </c>
      <c r="G702" s="3">
        <v>47.808233999999999</v>
      </c>
      <c r="H702" s="3"/>
      <c r="I702" s="6">
        <f t="shared" si="20"/>
        <v>-1.4697503459164984E-2</v>
      </c>
      <c r="J702" s="2">
        <f>SUMIFS(Ausschüttungen!D:D,Ausschüttungen!B:B,Historisch!A702)</f>
        <v>0</v>
      </c>
      <c r="K702" s="2">
        <f t="shared" si="21"/>
        <v>12.805027515455391</v>
      </c>
    </row>
    <row r="703" spans="1:11" x14ac:dyDescent="0.25">
      <c r="A703" s="2" t="s">
        <v>3756</v>
      </c>
      <c r="B703" s="2" t="s">
        <v>5</v>
      </c>
      <c r="C703" s="3">
        <v>11.472958999999999</v>
      </c>
      <c r="D703" s="3">
        <v>7300000</v>
      </c>
      <c r="E703" s="3">
        <v>83752601.950000003</v>
      </c>
      <c r="F703" s="3">
        <v>50.869995000000003</v>
      </c>
      <c r="G703" s="3">
        <v>47.253138</v>
      </c>
      <c r="H703" s="3"/>
      <c r="I703" s="6">
        <f t="shared" si="20"/>
        <v>-1.1561830074008572E-2</v>
      </c>
      <c r="J703" s="2">
        <f>SUMIFS(Ausschüttungen!D:D,Ausschüttungen!B:B,Historisch!A703)</f>
        <v>0</v>
      </c>
      <c r="K703" s="2">
        <f t="shared" si="21"/>
        <v>12.656977963228691</v>
      </c>
    </row>
    <row r="704" spans="1:11" x14ac:dyDescent="0.25">
      <c r="A704" s="2" t="s">
        <v>3755</v>
      </c>
      <c r="B704" s="2" t="s">
        <v>5</v>
      </c>
      <c r="C704" s="3">
        <v>11.574437</v>
      </c>
      <c r="D704" s="3">
        <v>7300000</v>
      </c>
      <c r="E704" s="3">
        <v>84493393.670000002</v>
      </c>
      <c r="F704" s="3">
        <v>51.319938</v>
      </c>
      <c r="G704" s="3">
        <v>47.672654999999999</v>
      </c>
      <c r="H704" s="3"/>
      <c r="I704" s="6">
        <f t="shared" si="20"/>
        <v>8.8449719030636587E-3</v>
      </c>
      <c r="J704" s="2">
        <f>SUMIFS(Ausschüttungen!D:D,Ausschüttungen!B:B,Historisch!A704)</f>
        <v>0</v>
      </c>
      <c r="K704" s="2">
        <f t="shared" si="21"/>
        <v>12.768928577691145</v>
      </c>
    </row>
    <row r="705" spans="1:11" x14ac:dyDescent="0.25">
      <c r="A705" s="2" t="s">
        <v>3754</v>
      </c>
      <c r="B705" s="2" t="s">
        <v>5</v>
      </c>
      <c r="C705" s="3">
        <v>11.571235</v>
      </c>
      <c r="D705" s="3">
        <v>7300000</v>
      </c>
      <c r="E705" s="3">
        <v>84470018.519999996</v>
      </c>
      <c r="F705" s="3">
        <v>51.305740999999998</v>
      </c>
      <c r="G705" s="3">
        <v>47.650751</v>
      </c>
      <c r="H705" s="3"/>
      <c r="I705" s="6">
        <f t="shared" si="20"/>
        <v>-2.7664412532546478E-4</v>
      </c>
      <c r="J705" s="2">
        <f>SUMIFS(Ausschüttungen!D:D,Ausschüttungen!B:B,Historisch!A705)</f>
        <v>0</v>
      </c>
      <c r="K705" s="2">
        <f t="shared" si="21"/>
        <v>12.765396128613427</v>
      </c>
    </row>
    <row r="706" spans="1:11" x14ac:dyDescent="0.25">
      <c r="A706" s="2" t="s">
        <v>3753</v>
      </c>
      <c r="B706" s="2" t="s">
        <v>5</v>
      </c>
      <c r="C706" s="3">
        <v>11.657044000000001</v>
      </c>
      <c r="D706" s="3">
        <v>7300000</v>
      </c>
      <c r="E706" s="3">
        <v>85096421.239999995</v>
      </c>
      <c r="F706" s="3">
        <v>51.686210000000003</v>
      </c>
      <c r="G706" s="3">
        <v>48.005943000000002</v>
      </c>
      <c r="H706" s="3"/>
      <c r="I706" s="6">
        <f t="shared" si="20"/>
        <v>7.4157166456303436E-3</v>
      </c>
      <c r="J706" s="2">
        <f>SUMIFS(Ausschüttungen!D:D,Ausschüttungen!B:B,Historisch!A706)</f>
        <v>0</v>
      </c>
      <c r="K706" s="2">
        <f t="shared" si="21"/>
        <v>12.86006068917245</v>
      </c>
    </row>
    <row r="707" spans="1:11" x14ac:dyDescent="0.25">
      <c r="A707" s="2" t="s">
        <v>3752</v>
      </c>
      <c r="B707" s="2" t="s">
        <v>5</v>
      </c>
      <c r="C707" s="3">
        <v>11.464916000000001</v>
      </c>
      <c r="D707" s="3">
        <v>7300000</v>
      </c>
      <c r="E707" s="3">
        <v>83693892.920000002</v>
      </c>
      <c r="F707" s="3">
        <v>50.834333000000001</v>
      </c>
      <c r="G707" s="3">
        <v>47.201376000000003</v>
      </c>
      <c r="H707" s="3"/>
      <c r="I707" s="6">
        <f t="shared" ref="I707:I770" si="22">C707/C706-1</f>
        <v>-1.6481708398801587E-2</v>
      </c>
      <c r="J707" s="2">
        <f>SUMIFS(Ausschüttungen!D:D,Ausschüttungen!B:B,Historisch!A707)</f>
        <v>0</v>
      </c>
      <c r="K707" s="2">
        <f t="shared" ref="K707:K770" si="23">K706*(1+I707)+J707</f>
        <v>12.648104918902618</v>
      </c>
    </row>
    <row r="708" spans="1:11" x14ac:dyDescent="0.25">
      <c r="A708" s="2" t="s">
        <v>3751</v>
      </c>
      <c r="B708" s="2" t="s">
        <v>5</v>
      </c>
      <c r="C708" s="3">
        <v>11.685457</v>
      </c>
      <c r="D708" s="3">
        <v>7300000</v>
      </c>
      <c r="E708" s="3">
        <v>85303837.269999996</v>
      </c>
      <c r="F708" s="3">
        <v>51.812190000000001</v>
      </c>
      <c r="G708" s="3">
        <v>48.111078999999997</v>
      </c>
      <c r="H708" s="3"/>
      <c r="I708" s="6">
        <f t="shared" si="22"/>
        <v>1.9236163614281931E-2</v>
      </c>
      <c r="J708" s="2">
        <f>SUMIFS(Ausschüttungen!D:D,Ausschüttungen!B:B,Historisch!A708)</f>
        <v>0</v>
      </c>
      <c r="K708" s="2">
        <f t="shared" si="23"/>
        <v>12.891405934533234</v>
      </c>
    </row>
    <row r="709" spans="1:11" x14ac:dyDescent="0.25">
      <c r="A709" s="2" t="s">
        <v>3750</v>
      </c>
      <c r="B709" s="2" t="s">
        <v>5</v>
      </c>
      <c r="C709" s="3">
        <v>11.489655000000001</v>
      </c>
      <c r="D709" s="3">
        <v>7300000</v>
      </c>
      <c r="E709" s="3">
        <v>83874488.099999994</v>
      </c>
      <c r="F709" s="3">
        <v>50.944023000000001</v>
      </c>
      <c r="G709" s="3">
        <v>47.302179000000002</v>
      </c>
      <c r="H709" s="3"/>
      <c r="I709" s="6">
        <f t="shared" si="22"/>
        <v>-1.6756041291324686E-2</v>
      </c>
      <c r="J709" s="2">
        <f>SUMIFS(Ausschüttungen!D:D,Ausschüttungen!B:B,Historisch!A709)</f>
        <v>0</v>
      </c>
      <c r="K709" s="2">
        <f t="shared" si="23"/>
        <v>12.675397004390966</v>
      </c>
    </row>
    <row r="710" spans="1:11" x14ac:dyDescent="0.25">
      <c r="A710" s="2" t="s">
        <v>3749</v>
      </c>
      <c r="B710" s="2" t="s">
        <v>5</v>
      </c>
      <c r="C710" s="3">
        <v>11.42432</v>
      </c>
      <c r="D710" s="3">
        <v>7300000</v>
      </c>
      <c r="E710" s="3">
        <v>83397540.930000007</v>
      </c>
      <c r="F710" s="3">
        <v>50.654333999999999</v>
      </c>
      <c r="G710" s="3">
        <v>47.027836999999998</v>
      </c>
      <c r="H710" s="3"/>
      <c r="I710" s="6">
        <f t="shared" si="22"/>
        <v>-5.6864196531576372E-3</v>
      </c>
      <c r="J710" s="2">
        <f>SUMIFS(Ausschüttungen!D:D,Ausschüttungen!B:B,Historisch!A710)</f>
        <v>0</v>
      </c>
      <c r="K710" s="2">
        <f t="shared" si="23"/>
        <v>12.603319377753621</v>
      </c>
    </row>
    <row r="711" spans="1:11" x14ac:dyDescent="0.25">
      <c r="A711" s="2" t="s">
        <v>3748</v>
      </c>
      <c r="B711" s="2" t="s">
        <v>5</v>
      </c>
      <c r="C711" s="3">
        <v>11.604744999999999</v>
      </c>
      <c r="D711" s="3">
        <v>7300000</v>
      </c>
      <c r="E711" s="3">
        <v>84714642.129999995</v>
      </c>
      <c r="F711" s="3">
        <v>51.454321</v>
      </c>
      <c r="G711" s="3">
        <v>47.773102000000002</v>
      </c>
      <c r="H711" s="3"/>
      <c r="I711" s="6">
        <f t="shared" si="22"/>
        <v>1.5793062519257051E-2</v>
      </c>
      <c r="J711" s="2">
        <f>SUMIFS(Ausschüttungen!D:D,Ausschüttungen!B:B,Historisch!A711)</f>
        <v>0</v>
      </c>
      <c r="K711" s="2">
        <f t="shared" si="23"/>
        <v>12.802364388636647</v>
      </c>
    </row>
    <row r="712" spans="1:11" x14ac:dyDescent="0.25">
      <c r="A712" s="2" t="s">
        <v>3747</v>
      </c>
      <c r="B712" s="2" t="s">
        <v>5</v>
      </c>
      <c r="C712" s="3">
        <v>11.678953999999999</v>
      </c>
      <c r="D712" s="3">
        <v>7300000</v>
      </c>
      <c r="E712" s="3">
        <v>85256369.359999999</v>
      </c>
      <c r="F712" s="3">
        <v>51.783357000000002</v>
      </c>
      <c r="G712" s="3">
        <v>48.083010000000002</v>
      </c>
      <c r="H712" s="3"/>
      <c r="I712" s="6">
        <f t="shared" si="22"/>
        <v>6.3947118183123042E-3</v>
      </c>
      <c r="J712" s="2">
        <f>SUMIFS(Ausschüttungen!D:D,Ausschüttungen!B:B,Historisch!A712)</f>
        <v>0</v>
      </c>
      <c r="K712" s="2">
        <f t="shared" si="23"/>
        <v>12.884231819495003</v>
      </c>
    </row>
    <row r="713" spans="1:11" x14ac:dyDescent="0.25">
      <c r="A713" s="2" t="s">
        <v>3746</v>
      </c>
      <c r="B713" s="2" t="s">
        <v>5</v>
      </c>
      <c r="C713" s="3">
        <v>11.734866</v>
      </c>
      <c r="D713" s="3">
        <v>7300000</v>
      </c>
      <c r="E713" s="3">
        <v>85664525.290000007</v>
      </c>
      <c r="F713" s="3">
        <v>52.031264999999998</v>
      </c>
      <c r="G713" s="3">
        <v>48.305129999999998</v>
      </c>
      <c r="H713" s="3"/>
      <c r="I713" s="6">
        <f t="shared" si="22"/>
        <v>4.787415037339926E-3</v>
      </c>
      <c r="J713" s="2">
        <f>SUMIFS(Ausschüttungen!D:D,Ausschüttungen!B:B,Historisch!A713)</f>
        <v>0</v>
      </c>
      <c r="K713" s="2">
        <f t="shared" si="23"/>
        <v>12.945913984652227</v>
      </c>
    </row>
    <row r="714" spans="1:11" x14ac:dyDescent="0.25">
      <c r="A714" s="2" t="s">
        <v>3745</v>
      </c>
      <c r="B714" s="2" t="s">
        <v>5</v>
      </c>
      <c r="C714" s="3">
        <v>11.785425</v>
      </c>
      <c r="D714" s="3">
        <v>7300000</v>
      </c>
      <c r="E714" s="3">
        <v>86033603.900000006</v>
      </c>
      <c r="F714" s="3">
        <v>52.255439000000003</v>
      </c>
      <c r="G714" s="3">
        <v>48.516452000000001</v>
      </c>
      <c r="H714" s="3"/>
      <c r="I714" s="6">
        <f t="shared" si="22"/>
        <v>4.3084428914654804E-3</v>
      </c>
      <c r="J714" s="2">
        <f>SUMIFS(Ausschüttungen!D:D,Ausschüttungen!B:B,Historisch!A714)</f>
        <v>0</v>
      </c>
      <c r="K714" s="2">
        <f t="shared" si="23"/>
        <v>13.001690715732925</v>
      </c>
    </row>
    <row r="715" spans="1:11" x14ac:dyDescent="0.25">
      <c r="A715" s="2" t="s">
        <v>3744</v>
      </c>
      <c r="B715" s="2" t="s">
        <v>5</v>
      </c>
      <c r="C715" s="3">
        <v>11.845818</v>
      </c>
      <c r="D715" s="3">
        <v>7300000</v>
      </c>
      <c r="E715" s="3">
        <v>86474478.030000001</v>
      </c>
      <c r="F715" s="3">
        <v>52.523215999999998</v>
      </c>
      <c r="G715" s="3">
        <v>48.766139000000003</v>
      </c>
      <c r="H715" s="3"/>
      <c r="I715" s="6">
        <f t="shared" si="22"/>
        <v>5.1243803256988407E-3</v>
      </c>
      <c r="J715" s="2">
        <f>SUMIFS(Ausschüttungen!D:D,Ausschüttungen!B:B,Historisch!A715)</f>
        <v>0</v>
      </c>
      <c r="K715" s="2">
        <f t="shared" si="23"/>
        <v>13.068316323837449</v>
      </c>
    </row>
    <row r="716" spans="1:11" x14ac:dyDescent="0.25">
      <c r="A716" s="2" t="s">
        <v>3743</v>
      </c>
      <c r="B716" s="2" t="s">
        <v>5</v>
      </c>
      <c r="C716" s="3">
        <v>11.82457</v>
      </c>
      <c r="D716" s="3">
        <v>7300000</v>
      </c>
      <c r="E716" s="3">
        <v>86319365.859999999</v>
      </c>
      <c r="F716" s="3">
        <v>52.429003999999999</v>
      </c>
      <c r="G716" s="3">
        <v>48.674931000000001</v>
      </c>
      <c r="H716" s="3"/>
      <c r="I716" s="6">
        <f t="shared" si="22"/>
        <v>-1.793713190596069E-3</v>
      </c>
      <c r="J716" s="2">
        <f>SUMIFS(Ausschüttungen!D:D,Ausschüttungen!B:B,Historisch!A716)</f>
        <v>0</v>
      </c>
      <c r="K716" s="2">
        <f t="shared" si="23"/>
        <v>13.044875512468499</v>
      </c>
    </row>
    <row r="717" spans="1:11" x14ac:dyDescent="0.25">
      <c r="A717" s="2" t="s">
        <v>3742</v>
      </c>
      <c r="B717" s="2" t="s">
        <v>5</v>
      </c>
      <c r="C717" s="3">
        <v>11.756919999999999</v>
      </c>
      <c r="D717" s="3">
        <v>7300000</v>
      </c>
      <c r="E717" s="3">
        <v>85825521.939999998</v>
      </c>
      <c r="F717" s="3">
        <v>52.129049999999999</v>
      </c>
      <c r="G717" s="3">
        <v>48.393929999999997</v>
      </c>
      <c r="H717" s="3"/>
      <c r="I717" s="6">
        <f t="shared" si="22"/>
        <v>-5.7211382739499328E-3</v>
      </c>
      <c r="J717" s="2">
        <f>SUMIFS(Ausschüttungen!D:D,Ausschüttungen!B:B,Historisch!A717)</f>
        <v>0</v>
      </c>
      <c r="K717" s="2">
        <f t="shared" si="23"/>
        <v>12.970243975895203</v>
      </c>
    </row>
    <row r="718" spans="1:11" x14ac:dyDescent="0.25">
      <c r="A718" s="2" t="s">
        <v>3741</v>
      </c>
      <c r="B718" s="2" t="s">
        <v>5</v>
      </c>
      <c r="C718" s="3">
        <v>12.210512</v>
      </c>
      <c r="D718" s="3">
        <v>7300000</v>
      </c>
      <c r="E718" s="3">
        <v>89136739.819999993</v>
      </c>
      <c r="F718" s="3">
        <v>54.140234</v>
      </c>
      <c r="G718" s="3">
        <v>50.282595999999998</v>
      </c>
      <c r="H718" s="3"/>
      <c r="I718" s="6">
        <f t="shared" si="22"/>
        <v>3.8580852808388633E-2</v>
      </c>
      <c r="J718" s="2">
        <f>SUMIFS(Ausschüttungen!D:D,Ausschüttungen!B:B,Historisch!A718)</f>
        <v>0</v>
      </c>
      <c r="K718" s="2">
        <f t="shared" si="23"/>
        <v>13.470647049618105</v>
      </c>
    </row>
    <row r="719" spans="1:11" x14ac:dyDescent="0.25">
      <c r="A719" s="2" t="s">
        <v>3740</v>
      </c>
      <c r="B719" s="2" t="s">
        <v>5</v>
      </c>
      <c r="C719" s="3">
        <v>12.386914000000001</v>
      </c>
      <c r="D719" s="3">
        <v>7300000</v>
      </c>
      <c r="E719" s="3">
        <v>90424478.959999993</v>
      </c>
      <c r="F719" s="3">
        <v>54.922383000000004</v>
      </c>
      <c r="G719" s="3">
        <v>51.025219</v>
      </c>
      <c r="H719" s="3"/>
      <c r="I719" s="6">
        <f t="shared" si="22"/>
        <v>1.444673245478989E-2</v>
      </c>
      <c r="J719" s="2">
        <f>SUMIFS(Ausschüttungen!D:D,Ausschüttungen!B:B,Historisch!A719)</f>
        <v>0</v>
      </c>
      <c r="K719" s="2">
        <f t="shared" si="23"/>
        <v>13.665253883536842</v>
      </c>
    </row>
    <row r="720" spans="1:11" x14ac:dyDescent="0.25">
      <c r="A720" s="2" t="s">
        <v>3739</v>
      </c>
      <c r="B720" s="2" t="s">
        <v>5</v>
      </c>
      <c r="C720" s="3">
        <v>12.442387999999999</v>
      </c>
      <c r="D720" s="3">
        <v>7300000</v>
      </c>
      <c r="E720" s="3">
        <v>90829438.560000002</v>
      </c>
      <c r="F720" s="3">
        <v>55.168348999999999</v>
      </c>
      <c r="G720" s="3">
        <v>51.264277</v>
      </c>
      <c r="H720" s="3"/>
      <c r="I720" s="6">
        <f t="shared" si="22"/>
        <v>4.4784358719207606E-3</v>
      </c>
      <c r="J720" s="2">
        <f>SUMIFS(Ausschüttungen!D:D,Ausschüttungen!B:B,Historisch!A720)</f>
        <v>0</v>
      </c>
      <c r="K720" s="2">
        <f t="shared" si="23"/>
        <v>13.726452846727778</v>
      </c>
    </row>
    <row r="721" spans="1:11" x14ac:dyDescent="0.25">
      <c r="A721" s="2" t="s">
        <v>3738</v>
      </c>
      <c r="B721" s="2" t="s">
        <v>5</v>
      </c>
      <c r="C721" s="3">
        <v>12.624858</v>
      </c>
      <c r="D721" s="3">
        <v>7300000</v>
      </c>
      <c r="E721" s="3">
        <v>92161464.629999995</v>
      </c>
      <c r="F721" s="3">
        <v>55.977404</v>
      </c>
      <c r="G721" s="3">
        <v>52.004389000000003</v>
      </c>
      <c r="H721" s="3"/>
      <c r="I721" s="6">
        <f t="shared" si="22"/>
        <v>1.4665191280001988E-2</v>
      </c>
      <c r="J721" s="2">
        <f>SUMIFS(Ausschüttungen!D:D,Ausschüttungen!B:B,Historisch!A721)</f>
        <v>0</v>
      </c>
      <c r="K721" s="2">
        <f t="shared" si="23"/>
        <v>13.927753903320969</v>
      </c>
    </row>
    <row r="722" spans="1:11" x14ac:dyDescent="0.25">
      <c r="A722" s="2" t="s">
        <v>3737</v>
      </c>
      <c r="B722" s="2" t="s">
        <v>5</v>
      </c>
      <c r="C722" s="3">
        <v>12.762646</v>
      </c>
      <c r="D722" s="3">
        <v>7300000</v>
      </c>
      <c r="E722" s="3">
        <v>93167319.310000002</v>
      </c>
      <c r="F722" s="3">
        <v>56.588343000000002</v>
      </c>
      <c r="G722" s="3">
        <v>52.589992000000002</v>
      </c>
      <c r="H722" s="3"/>
      <c r="I722" s="6">
        <f t="shared" si="22"/>
        <v>1.0914023745851376E-2</v>
      </c>
      <c r="J722" s="2">
        <f>SUMIFS(Ausschüttungen!D:D,Ausschüttungen!B:B,Historisch!A722)</f>
        <v>0</v>
      </c>
      <c r="K722" s="2">
        <f t="shared" si="23"/>
        <v>14.079761740148188</v>
      </c>
    </row>
    <row r="723" spans="1:11" x14ac:dyDescent="0.25">
      <c r="A723" s="2" t="s">
        <v>3736</v>
      </c>
      <c r="B723" s="2" t="s">
        <v>5</v>
      </c>
      <c r="C723" s="3">
        <v>12.903002000000001</v>
      </c>
      <c r="D723" s="3">
        <v>7300000</v>
      </c>
      <c r="E723" s="3">
        <v>94191918.090000004</v>
      </c>
      <c r="F723" s="3">
        <v>57.210667000000001</v>
      </c>
      <c r="G723" s="3">
        <v>53.168441000000001</v>
      </c>
      <c r="H723" s="3"/>
      <c r="I723" s="6">
        <f t="shared" si="22"/>
        <v>1.099740602379784E-2</v>
      </c>
      <c r="J723" s="2">
        <f>SUMIFS(Ausschüttungen!D:D,Ausschüttungen!B:B,Historisch!A723)</f>
        <v>0</v>
      </c>
      <c r="K723" s="2">
        <f t="shared" si="23"/>
        <v>14.234602596722931</v>
      </c>
    </row>
    <row r="724" spans="1:11" x14ac:dyDescent="0.25">
      <c r="A724" s="2" t="s">
        <v>3735</v>
      </c>
      <c r="B724" s="2" t="s">
        <v>5</v>
      </c>
      <c r="C724" s="3">
        <v>12.730976999999999</v>
      </c>
      <c r="D724" s="3">
        <v>7300000</v>
      </c>
      <c r="E724" s="3">
        <v>92936135.519999996</v>
      </c>
      <c r="F724" s="3">
        <v>56.447924999999998</v>
      </c>
      <c r="G724" s="3">
        <v>52.459828000000002</v>
      </c>
      <c r="H724" s="3"/>
      <c r="I724" s="6">
        <f t="shared" si="22"/>
        <v>-1.3332168746467032E-2</v>
      </c>
      <c r="J724" s="2">
        <f>SUMIFS(Ausschüttungen!D:D,Ausschüttungen!B:B,Historisch!A724)</f>
        <v>0</v>
      </c>
      <c r="K724" s="2">
        <f t="shared" si="23"/>
        <v>14.044824472864523</v>
      </c>
    </row>
    <row r="725" spans="1:11" x14ac:dyDescent="0.25">
      <c r="A725" s="2" t="s">
        <v>3734</v>
      </c>
      <c r="B725" s="2" t="s">
        <v>5</v>
      </c>
      <c r="C725" s="3">
        <v>12.857215</v>
      </c>
      <c r="D725" s="3">
        <v>7300000</v>
      </c>
      <c r="E725" s="3">
        <v>93857671.189999998</v>
      </c>
      <c r="F725" s="3">
        <v>57.007652</v>
      </c>
      <c r="G725" s="3">
        <v>52.986440000000002</v>
      </c>
      <c r="H725" s="3"/>
      <c r="I725" s="6">
        <f t="shared" si="22"/>
        <v>9.9158140023347663E-3</v>
      </c>
      <c r="J725" s="2">
        <f>SUMIFS(Ausschüttungen!D:D,Ausschüttungen!B:B,Historisch!A725)</f>
        <v>0</v>
      </c>
      <c r="K725" s="2">
        <f t="shared" si="23"/>
        <v>14.184090340032887</v>
      </c>
    </row>
    <row r="726" spans="1:11" x14ac:dyDescent="0.25">
      <c r="A726" s="2" t="s">
        <v>3733</v>
      </c>
      <c r="B726" s="2" t="s">
        <v>5</v>
      </c>
      <c r="C726" s="3">
        <v>12.935384000000001</v>
      </c>
      <c r="D726" s="3">
        <v>7300000</v>
      </c>
      <c r="E726" s="3">
        <v>94428303.840000004</v>
      </c>
      <c r="F726" s="3">
        <v>57.354246000000003</v>
      </c>
      <c r="G726" s="3">
        <v>53.311290999999997</v>
      </c>
      <c r="H726" s="3"/>
      <c r="I726" s="6">
        <f t="shared" si="22"/>
        <v>6.0797769968068405E-3</v>
      </c>
      <c r="J726" s="2">
        <f>SUMIFS(Ausschüttungen!D:D,Ausschüttungen!B:B,Historisch!A726)</f>
        <v>0</v>
      </c>
      <c r="K726" s="2">
        <f t="shared" si="23"/>
        <v>14.270326446202848</v>
      </c>
    </row>
    <row r="727" spans="1:11" x14ac:dyDescent="0.25">
      <c r="A727" s="2" t="s">
        <v>3732</v>
      </c>
      <c r="B727" s="2" t="s">
        <v>5</v>
      </c>
      <c r="C727" s="3">
        <v>12.816087</v>
      </c>
      <c r="D727" s="3">
        <v>7300000</v>
      </c>
      <c r="E727" s="3">
        <v>93557436.409999996</v>
      </c>
      <c r="F727" s="3">
        <v>56.825294999999997</v>
      </c>
      <c r="G727" s="3">
        <v>52.817079</v>
      </c>
      <c r="H727" s="3"/>
      <c r="I727" s="6">
        <f t="shared" si="22"/>
        <v>-9.2225325510244538E-3</v>
      </c>
      <c r="J727" s="2">
        <f>SUMIFS(Ausschüttungen!D:D,Ausschüttungen!B:B,Historisch!A727)</f>
        <v>0</v>
      </c>
      <c r="K727" s="2">
        <f t="shared" si="23"/>
        <v>14.138717896038997</v>
      </c>
    </row>
    <row r="728" spans="1:11" x14ac:dyDescent="0.25">
      <c r="A728" s="2" t="s">
        <v>3731</v>
      </c>
      <c r="B728" s="2" t="s">
        <v>5</v>
      </c>
      <c r="C728" s="3">
        <v>12.846113000000001</v>
      </c>
      <c r="D728" s="3">
        <v>6300000</v>
      </c>
      <c r="E728" s="3">
        <v>80930514.540000007</v>
      </c>
      <c r="F728" s="3">
        <v>56.958427</v>
      </c>
      <c r="G728" s="3">
        <v>52.949446000000002</v>
      </c>
      <c r="H728" s="3"/>
      <c r="I728" s="6">
        <f t="shared" si="22"/>
        <v>2.3428367800562011E-3</v>
      </c>
      <c r="J728" s="2">
        <f>SUMIFS(Ausschüttungen!D:D,Ausschüttungen!B:B,Historisch!A728)</f>
        <v>0</v>
      </c>
      <c r="K728" s="2">
        <f t="shared" si="23"/>
        <v>14.171842604348676</v>
      </c>
    </row>
    <row r="729" spans="1:11" x14ac:dyDescent="0.25">
      <c r="A729" s="2" t="s">
        <v>3730</v>
      </c>
      <c r="B729" s="2" t="s">
        <v>5</v>
      </c>
      <c r="C729" s="3">
        <v>12.990690000000001</v>
      </c>
      <c r="D729" s="3">
        <v>6300000</v>
      </c>
      <c r="E729" s="3">
        <v>81841348.099999994</v>
      </c>
      <c r="F729" s="3">
        <v>57.599468000000002</v>
      </c>
      <c r="G729" s="3">
        <v>53.560391000000003</v>
      </c>
      <c r="H729" s="3"/>
      <c r="I729" s="6">
        <f t="shared" si="22"/>
        <v>1.1254532791358685E-2</v>
      </c>
      <c r="J729" s="2">
        <f>SUMIFS(Ausschüttungen!D:D,Ausschüttungen!B:B,Historisch!A729)</f>
        <v>0</v>
      </c>
      <c r="K729" s="2">
        <f t="shared" si="23"/>
        <v>14.331340071653292</v>
      </c>
    </row>
    <row r="730" spans="1:11" x14ac:dyDescent="0.25">
      <c r="A730" s="2" t="s">
        <v>3729</v>
      </c>
      <c r="B730" s="2" t="s">
        <v>5</v>
      </c>
      <c r="C730" s="3">
        <v>12.975069</v>
      </c>
      <c r="D730" s="3">
        <v>6300000</v>
      </c>
      <c r="E730" s="3">
        <v>81742937.680000007</v>
      </c>
      <c r="F730" s="3">
        <v>57.530206</v>
      </c>
      <c r="G730" s="3">
        <v>53.463425999999998</v>
      </c>
      <c r="H730" s="3"/>
      <c r="I730" s="6">
        <f t="shared" si="22"/>
        <v>-1.2024765428165773E-3</v>
      </c>
      <c r="J730" s="2">
        <f>SUMIFS(Ausschüttungen!D:D,Ausschüttungen!B:B,Historisch!A730)</f>
        <v>0</v>
      </c>
      <c r="K730" s="2">
        <f t="shared" si="23"/>
        <v>14.314106971390002</v>
      </c>
    </row>
    <row r="731" spans="1:11" x14ac:dyDescent="0.25">
      <c r="A731" s="2" t="s">
        <v>3728</v>
      </c>
      <c r="B731" s="2" t="s">
        <v>5</v>
      </c>
      <c r="C731" s="3">
        <v>12.700958</v>
      </c>
      <c r="D731" s="3">
        <v>6300000</v>
      </c>
      <c r="E731" s="3">
        <v>80016039.709999993</v>
      </c>
      <c r="F731" s="3">
        <v>56.314824000000002</v>
      </c>
      <c r="G731" s="3">
        <v>52.343938000000001</v>
      </c>
      <c r="H731" s="3"/>
      <c r="I731" s="6">
        <f t="shared" si="22"/>
        <v>-2.1125976285752301E-2</v>
      </c>
      <c r="J731" s="2">
        <f>SUMIFS(Ausschüttungen!D:D,Ausschüttungen!B:B,Historisch!A731)</f>
        <v>0</v>
      </c>
      <c r="K731" s="2">
        <f t="shared" si="23"/>
        <v>14.011707486960695</v>
      </c>
    </row>
    <row r="732" spans="1:11" x14ac:dyDescent="0.25">
      <c r="A732" s="2" t="s">
        <v>3727</v>
      </c>
      <c r="B732" s="2" t="s">
        <v>5</v>
      </c>
      <c r="C732" s="3">
        <v>12.418694</v>
      </c>
      <c r="D732" s="3">
        <v>6300000</v>
      </c>
      <c r="E732" s="3">
        <v>78237778.040000007</v>
      </c>
      <c r="F732" s="3">
        <v>55.063291999999997</v>
      </c>
      <c r="G732" s="3">
        <v>51.167940000000002</v>
      </c>
      <c r="H732" s="3"/>
      <c r="I732" s="6">
        <f t="shared" si="22"/>
        <v>-2.2223835398873071E-2</v>
      </c>
      <c r="J732" s="2">
        <f>SUMIFS(Ausschüttungen!D:D,Ausschüttungen!B:B,Historisch!A732)</f>
        <v>0</v>
      </c>
      <c r="K732" s="2">
        <f t="shared" si="23"/>
        <v>13.700313606113323</v>
      </c>
    </row>
    <row r="733" spans="1:11" x14ac:dyDescent="0.25">
      <c r="A733" s="2" t="s">
        <v>3726</v>
      </c>
      <c r="B733" s="2" t="s">
        <v>5</v>
      </c>
      <c r="C733" s="3">
        <v>12.410582</v>
      </c>
      <c r="D733" s="3">
        <v>6300000</v>
      </c>
      <c r="E733" s="3">
        <v>78186668.870000005</v>
      </c>
      <c r="F733" s="3">
        <v>55.027324999999998</v>
      </c>
      <c r="G733" s="3">
        <v>51.142544000000001</v>
      </c>
      <c r="H733" s="3"/>
      <c r="I733" s="6">
        <f t="shared" si="22"/>
        <v>-6.532087834679734E-4</v>
      </c>
      <c r="J733" s="2">
        <f>SUMIFS(Ausschüttungen!D:D,Ausschüttungen!B:B,Historisch!A733)</f>
        <v>0</v>
      </c>
      <c r="K733" s="2">
        <f t="shared" si="23"/>
        <v>13.691364440929544</v>
      </c>
    </row>
    <row r="734" spans="1:11" x14ac:dyDescent="0.25">
      <c r="A734" s="2" t="s">
        <v>3725</v>
      </c>
      <c r="B734" s="2" t="s">
        <v>5</v>
      </c>
      <c r="C734" s="3">
        <v>12.277601000000001</v>
      </c>
      <c r="D734" s="3">
        <v>6300000</v>
      </c>
      <c r="E734" s="3">
        <v>77348890.709999993</v>
      </c>
      <c r="F734" s="3">
        <v>54.4377</v>
      </c>
      <c r="G734" s="3">
        <v>50.593494999999997</v>
      </c>
      <c r="H734" s="3"/>
      <c r="I734" s="6">
        <f t="shared" si="22"/>
        <v>-1.0715130039832044E-2</v>
      </c>
      <c r="J734" s="2">
        <f>SUMIFS(Ausschüttungen!D:D,Ausschüttungen!B:B,Historisch!A734)</f>
        <v>0</v>
      </c>
      <c r="K734" s="2">
        <f t="shared" si="23"/>
        <v>13.544659690522252</v>
      </c>
    </row>
    <row r="735" spans="1:11" x14ac:dyDescent="0.25">
      <c r="A735" s="2" t="s">
        <v>3724</v>
      </c>
      <c r="B735" s="2" t="s">
        <v>5</v>
      </c>
      <c r="C735" s="3">
        <v>12.302244</v>
      </c>
      <c r="D735" s="3">
        <v>6300000</v>
      </c>
      <c r="E735" s="3">
        <v>77504140.890000001</v>
      </c>
      <c r="F735" s="3">
        <v>54.546964000000003</v>
      </c>
      <c r="G735" s="3">
        <v>50.694659000000001</v>
      </c>
      <c r="H735" s="3"/>
      <c r="I735" s="6">
        <f t="shared" si="22"/>
        <v>2.0071510712882379E-3</v>
      </c>
      <c r="J735" s="2">
        <f>SUMIFS(Ausschüttungen!D:D,Ausschüttungen!B:B,Historisch!A735)</f>
        <v>0</v>
      </c>
      <c r="K735" s="2">
        <f t="shared" si="23"/>
        <v>13.571845868730318</v>
      </c>
    </row>
    <row r="736" spans="1:11" x14ac:dyDescent="0.25">
      <c r="A736" s="2" t="s">
        <v>3723</v>
      </c>
      <c r="B736" s="2" t="s">
        <v>5</v>
      </c>
      <c r="C736" s="3">
        <v>12.214230000000001</v>
      </c>
      <c r="D736" s="3">
        <v>6300000</v>
      </c>
      <c r="E736" s="3">
        <v>76949654.739999995</v>
      </c>
      <c r="F736" s="3">
        <v>54.156719000000002</v>
      </c>
      <c r="G736" s="3">
        <v>50.330578000000003</v>
      </c>
      <c r="H736" s="3"/>
      <c r="I736" s="6">
        <f t="shared" si="22"/>
        <v>-7.1543045317585818E-3</v>
      </c>
      <c r="J736" s="2">
        <f>SUMIFS(Ausschüttungen!D:D,Ausschüttungen!B:B,Historisch!A736)</f>
        <v>0</v>
      </c>
      <c r="K736" s="2">
        <f t="shared" si="23"/>
        <v>13.474748750327331</v>
      </c>
    </row>
    <row r="737" spans="1:11" x14ac:dyDescent="0.25">
      <c r="A737" s="2" t="s">
        <v>3722</v>
      </c>
      <c r="B737" s="2" t="s">
        <v>5</v>
      </c>
      <c r="C737" s="3">
        <v>12.049253999999999</v>
      </c>
      <c r="D737" s="3">
        <v>6300000</v>
      </c>
      <c r="E737" s="3">
        <v>75910300.730000004</v>
      </c>
      <c r="F737" s="3">
        <v>53.425230999999997</v>
      </c>
      <c r="G737" s="3">
        <v>49.589449999999999</v>
      </c>
      <c r="H737" s="3"/>
      <c r="I737" s="6">
        <f t="shared" si="22"/>
        <v>-1.3506868627821911E-2</v>
      </c>
      <c r="J737" s="2">
        <f>SUMIFS(Ausschüttungen!D:D,Ausschüttungen!B:B,Historisch!A737)</f>
        <v>0</v>
      </c>
      <c r="K737" s="2">
        <f t="shared" si="23"/>
        <v>13.292747089163752</v>
      </c>
    </row>
    <row r="738" spans="1:11" x14ac:dyDescent="0.25">
      <c r="A738" s="2" t="s">
        <v>3721</v>
      </c>
      <c r="B738" s="2" t="s">
        <v>5</v>
      </c>
      <c r="C738" s="3">
        <v>12.152462</v>
      </c>
      <c r="D738" s="3">
        <v>6300000</v>
      </c>
      <c r="E738" s="3">
        <v>76560516.040000007</v>
      </c>
      <c r="F738" s="3">
        <v>53.882845000000003</v>
      </c>
      <c r="G738" s="3">
        <v>50.042290999999999</v>
      </c>
      <c r="H738" s="3"/>
      <c r="I738" s="6">
        <f t="shared" si="22"/>
        <v>8.5655095327894504E-3</v>
      </c>
      <c r="J738" s="2">
        <f>SUMIFS(Ausschüttungen!D:D,Ausschüttungen!B:B,Historisch!A738)</f>
        <v>0</v>
      </c>
      <c r="K738" s="2">
        <f t="shared" si="23"/>
        <v>13.406606241072943</v>
      </c>
    </row>
    <row r="739" spans="1:11" x14ac:dyDescent="0.25">
      <c r="A739" s="2" t="s">
        <v>3720</v>
      </c>
      <c r="B739" s="2" t="s">
        <v>5</v>
      </c>
      <c r="C739" s="3">
        <v>12.321062</v>
      </c>
      <c r="D739" s="3">
        <v>6300000</v>
      </c>
      <c r="E739" s="3">
        <v>77622690.620000005</v>
      </c>
      <c r="F739" s="3">
        <v>54.630401999999997</v>
      </c>
      <c r="G739" s="3">
        <v>50.73516</v>
      </c>
      <c r="H739" s="3"/>
      <c r="I739" s="6">
        <f t="shared" si="22"/>
        <v>1.3873731923621735E-2</v>
      </c>
      <c r="J739" s="2">
        <f>SUMIFS(Ausschüttungen!D:D,Ausschüttungen!B:B,Historisch!A739)</f>
        <v>0</v>
      </c>
      <c r="K739" s="2">
        <f t="shared" si="23"/>
        <v>13.592605902067143</v>
      </c>
    </row>
    <row r="740" spans="1:11" x14ac:dyDescent="0.25">
      <c r="A740" s="2" t="s">
        <v>3719</v>
      </c>
      <c r="B740" s="2" t="s">
        <v>5</v>
      </c>
      <c r="C740" s="3">
        <v>12.261608000000001</v>
      </c>
      <c r="D740" s="3">
        <v>6500000</v>
      </c>
      <c r="E740" s="3">
        <v>79700455.920000002</v>
      </c>
      <c r="F740" s="3">
        <v>54.366788</v>
      </c>
      <c r="G740" s="3">
        <v>50.493364</v>
      </c>
      <c r="H740" s="3"/>
      <c r="I740" s="6">
        <f t="shared" si="22"/>
        <v>-4.8253957329326136E-3</v>
      </c>
      <c r="J740" s="2">
        <f>SUMIFS(Ausschüttungen!D:D,Ausschüttungen!B:B,Historisch!A740)</f>
        <v>0</v>
      </c>
      <c r="K740" s="2">
        <f t="shared" si="23"/>
        <v>13.527016199547875</v>
      </c>
    </row>
    <row r="741" spans="1:11" x14ac:dyDescent="0.25">
      <c r="A741" s="2" t="s">
        <v>3718</v>
      </c>
      <c r="B741" s="2" t="s">
        <v>5</v>
      </c>
      <c r="C741" s="3">
        <v>11.76261</v>
      </c>
      <c r="D741" s="3">
        <v>6600000</v>
      </c>
      <c r="E741" s="3">
        <v>77633232.379999995</v>
      </c>
      <c r="F741" s="3">
        <v>52.154279000000002</v>
      </c>
      <c r="G741" s="3">
        <v>48.422775999999999</v>
      </c>
      <c r="H741" s="3"/>
      <c r="I741" s="6">
        <f t="shared" si="22"/>
        <v>-4.0695967445705361E-2</v>
      </c>
      <c r="J741" s="2">
        <f>SUMIFS(Ausschüttungen!D:D,Ausschüttungen!B:B,Historisch!A741)</f>
        <v>0</v>
      </c>
      <c r="K741" s="2">
        <f t="shared" si="23"/>
        <v>12.976521188653546</v>
      </c>
    </row>
    <row r="742" spans="1:11" x14ac:dyDescent="0.25">
      <c r="A742" s="2" t="s">
        <v>3717</v>
      </c>
      <c r="B742" s="2" t="s">
        <v>5</v>
      </c>
      <c r="C742" s="3">
        <v>11.525619000000001</v>
      </c>
      <c r="D742" s="3">
        <v>6600000</v>
      </c>
      <c r="E742" s="3">
        <v>76069087.170000002</v>
      </c>
      <c r="F742" s="3">
        <v>51.103484000000002</v>
      </c>
      <c r="G742" s="3">
        <v>47.438175000000001</v>
      </c>
      <c r="H742" s="3"/>
      <c r="I742" s="6">
        <f t="shared" si="22"/>
        <v>-2.0147824334905251E-2</v>
      </c>
      <c r="J742" s="2">
        <f>SUMIFS(Ausschüttungen!D:D,Ausschüttungen!B:B,Historisch!A742)</f>
        <v>0</v>
      </c>
      <c r="K742" s="2">
        <f t="shared" si="23"/>
        <v>12.715072519266378</v>
      </c>
    </row>
    <row r="743" spans="1:11" x14ac:dyDescent="0.25">
      <c r="A743" s="2" t="s">
        <v>3716</v>
      </c>
      <c r="B743" s="2" t="s">
        <v>5</v>
      </c>
      <c r="C743" s="3">
        <v>11.495554</v>
      </c>
      <c r="D743" s="3">
        <v>6700000</v>
      </c>
      <c r="E743" s="3">
        <v>77020217.900000006</v>
      </c>
      <c r="F743" s="3">
        <v>50.970179000000002</v>
      </c>
      <c r="G743" s="3">
        <v>47.316212</v>
      </c>
      <c r="H743" s="3"/>
      <c r="I743" s="6">
        <f t="shared" si="22"/>
        <v>-2.6085366868365822E-3</v>
      </c>
      <c r="J743" s="2">
        <f>SUMIFS(Ausschüttungen!D:D,Ausschüttungen!B:B,Historisch!A743)</f>
        <v>0</v>
      </c>
      <c r="K743" s="2">
        <f t="shared" si="23"/>
        <v>12.681904786124084</v>
      </c>
    </row>
    <row r="744" spans="1:11" x14ac:dyDescent="0.25">
      <c r="A744" s="2" t="s">
        <v>3715</v>
      </c>
      <c r="B744" s="2" t="s">
        <v>5</v>
      </c>
      <c r="C744" s="3">
        <v>11.497614</v>
      </c>
      <c r="D744" s="3">
        <v>6700000</v>
      </c>
      <c r="E744" s="3">
        <v>77034018.480000004</v>
      </c>
      <c r="F744" s="3">
        <v>50.979312999999998</v>
      </c>
      <c r="G744" s="3">
        <v>47.32546</v>
      </c>
      <c r="H744" s="3"/>
      <c r="I744" s="6">
        <f t="shared" si="22"/>
        <v>1.7919971495072851E-4</v>
      </c>
      <c r="J744" s="2">
        <f>SUMIFS(Ausschüttungen!D:D,Ausschüttungen!B:B,Historisch!A744)</f>
        <v>0</v>
      </c>
      <c r="K744" s="2">
        <f t="shared" si="23"/>
        <v>12.684177379846791</v>
      </c>
    </row>
    <row r="745" spans="1:11" x14ac:dyDescent="0.25">
      <c r="A745" s="2" t="s">
        <v>3714</v>
      </c>
      <c r="B745" s="2" t="s">
        <v>5</v>
      </c>
      <c r="C745" s="3">
        <v>11.556101999999999</v>
      </c>
      <c r="D745" s="3">
        <v>6700000</v>
      </c>
      <c r="E745" s="3">
        <v>77425889.780000001</v>
      </c>
      <c r="F745" s="3">
        <v>51.238643000000003</v>
      </c>
      <c r="G745" s="3">
        <v>47.569265000000001</v>
      </c>
      <c r="H745" s="3"/>
      <c r="I745" s="6">
        <f t="shared" si="22"/>
        <v>5.0869684788512615E-3</v>
      </c>
      <c r="J745" s="2">
        <f>SUMIFS(Ausschüttungen!D:D,Ausschüttungen!B:B,Historisch!A745)</f>
        <v>0</v>
      </c>
      <c r="K745" s="2">
        <f t="shared" si="23"/>
        <v>12.74870139035823</v>
      </c>
    </row>
    <row r="746" spans="1:11" x14ac:dyDescent="0.25">
      <c r="A746" s="2" t="s">
        <v>3713</v>
      </c>
      <c r="B746" s="2" t="s">
        <v>5</v>
      </c>
      <c r="C746" s="3">
        <v>11.602784</v>
      </c>
      <c r="D746" s="3">
        <v>6700000</v>
      </c>
      <c r="E746" s="3">
        <v>77738656.260000005</v>
      </c>
      <c r="F746" s="3">
        <v>51.445625999999997</v>
      </c>
      <c r="G746" s="3">
        <v>47.763731999999997</v>
      </c>
      <c r="H746" s="3"/>
      <c r="I746" s="6">
        <f t="shared" si="22"/>
        <v>4.0395974351905561E-3</v>
      </c>
      <c r="J746" s="2">
        <f>SUMIFS(Ausschüttungen!D:D,Ausschüttungen!B:B,Historisch!A746)</f>
        <v>0</v>
      </c>
      <c r="K746" s="2">
        <f t="shared" si="23"/>
        <v>12.800201011796732</v>
      </c>
    </row>
    <row r="747" spans="1:11" x14ac:dyDescent="0.25">
      <c r="A747" s="2" t="s">
        <v>3712</v>
      </c>
      <c r="B747" s="2" t="s">
        <v>5</v>
      </c>
      <c r="C747" s="3">
        <v>11.595829999999999</v>
      </c>
      <c r="D747" s="3">
        <v>6700000</v>
      </c>
      <c r="E747" s="3">
        <v>77692063.170000002</v>
      </c>
      <c r="F747" s="3">
        <v>51.414793000000003</v>
      </c>
      <c r="G747" s="3">
        <v>47.739341000000003</v>
      </c>
      <c r="H747" s="3"/>
      <c r="I747" s="6">
        <f t="shared" si="22"/>
        <v>-5.9933891728058963E-4</v>
      </c>
      <c r="J747" s="2">
        <f>SUMIFS(Ausschüttungen!D:D,Ausschüttungen!B:B,Historisch!A747)</f>
        <v>0</v>
      </c>
      <c r="K747" s="2">
        <f t="shared" si="23"/>
        <v>12.792529353181347</v>
      </c>
    </row>
    <row r="748" spans="1:11" x14ac:dyDescent="0.25">
      <c r="A748" s="2" t="s">
        <v>3711</v>
      </c>
      <c r="B748" s="2" t="s">
        <v>5</v>
      </c>
      <c r="C748" s="3">
        <v>11.574907</v>
      </c>
      <c r="D748" s="3">
        <v>6700000</v>
      </c>
      <c r="E748" s="3">
        <v>77551883.099999994</v>
      </c>
      <c r="F748" s="3">
        <v>51.322021999999997</v>
      </c>
      <c r="G748" s="3">
        <v>47.651975999999998</v>
      </c>
      <c r="H748" s="3"/>
      <c r="I748" s="6">
        <f t="shared" si="22"/>
        <v>-1.8043555312555748E-3</v>
      </c>
      <c r="J748" s="2">
        <f>SUMIFS(Ausschüttungen!D:D,Ausschüttungen!B:B,Historisch!A748)</f>
        <v>0</v>
      </c>
      <c r="K748" s="2">
        <f t="shared" si="23"/>
        <v>12.769447082084186</v>
      </c>
    </row>
    <row r="749" spans="1:11" x14ac:dyDescent="0.25">
      <c r="A749" s="2" t="s">
        <v>3710</v>
      </c>
      <c r="B749" s="2" t="s">
        <v>5</v>
      </c>
      <c r="C749" s="3">
        <v>11.820171</v>
      </c>
      <c r="D749" s="3">
        <v>6700000</v>
      </c>
      <c r="E749" s="3">
        <v>79195145.849999994</v>
      </c>
      <c r="F749" s="3">
        <v>52.409498999999997</v>
      </c>
      <c r="G749" s="3">
        <v>48.670540000000003</v>
      </c>
      <c r="H749" s="3"/>
      <c r="I749" s="6">
        <f t="shared" si="22"/>
        <v>2.1189284717363144E-2</v>
      </c>
      <c r="J749" s="2">
        <f>SUMIFS(Ausschüttungen!D:D,Ausschüttungen!B:B,Historisch!A749)</f>
        <v>0</v>
      </c>
      <c r="K749" s="2">
        <f t="shared" si="23"/>
        <v>13.04002253198977</v>
      </c>
    </row>
    <row r="750" spans="1:11" x14ac:dyDescent="0.25">
      <c r="A750" s="2" t="s">
        <v>3709</v>
      </c>
      <c r="B750" s="2" t="s">
        <v>5</v>
      </c>
      <c r="C750" s="3">
        <v>11.959263999999999</v>
      </c>
      <c r="D750" s="3">
        <v>6900000</v>
      </c>
      <c r="E750" s="3">
        <v>82518928.379999995</v>
      </c>
      <c r="F750" s="3">
        <v>53.026223999999999</v>
      </c>
      <c r="G750" s="3">
        <v>49.245904000000003</v>
      </c>
      <c r="H750" s="3"/>
      <c r="I750" s="6">
        <f t="shared" si="22"/>
        <v>1.1767427053297252E-2</v>
      </c>
      <c r="J750" s="2">
        <f>SUMIFS(Ausschüttungen!D:D,Ausschüttungen!B:B,Historisch!A750)</f>
        <v>0</v>
      </c>
      <c r="K750" s="2">
        <f t="shared" si="23"/>
        <v>13.193470045908311</v>
      </c>
    </row>
    <row r="751" spans="1:11" x14ac:dyDescent="0.25">
      <c r="A751" s="2" t="s">
        <v>3708</v>
      </c>
      <c r="B751" s="2" t="s">
        <v>5</v>
      </c>
      <c r="C751" s="3">
        <v>12.008362</v>
      </c>
      <c r="D751" s="3">
        <v>6900000</v>
      </c>
      <c r="E751" s="3">
        <v>82857699.579999998</v>
      </c>
      <c r="F751" s="3">
        <v>53.243920000000003</v>
      </c>
      <c r="G751" s="3">
        <v>49.439864</v>
      </c>
      <c r="H751" s="3"/>
      <c r="I751" s="6">
        <f t="shared" si="22"/>
        <v>4.1054365887400746E-3</v>
      </c>
      <c r="J751" s="2">
        <f>SUMIFS(Ausschüttungen!D:D,Ausschüttungen!B:B,Historisch!A751)</f>
        <v>0</v>
      </c>
      <c r="K751" s="2">
        <f t="shared" si="23"/>
        <v>13.247635000567229</v>
      </c>
    </row>
    <row r="752" spans="1:11" x14ac:dyDescent="0.25">
      <c r="A752" s="2" t="s">
        <v>3707</v>
      </c>
      <c r="B752" s="2" t="s">
        <v>5</v>
      </c>
      <c r="C752" s="3">
        <v>12.076396000000001</v>
      </c>
      <c r="D752" s="3">
        <v>6900000</v>
      </c>
      <c r="E752" s="3">
        <v>83327137.930000007</v>
      </c>
      <c r="F752" s="3">
        <v>53.545575999999997</v>
      </c>
      <c r="G752" s="3">
        <v>49.722892999999999</v>
      </c>
      <c r="H752" s="3"/>
      <c r="I752" s="6">
        <f t="shared" si="22"/>
        <v>5.6655520544768301E-3</v>
      </c>
      <c r="J752" s="2">
        <f>SUMIFS(Ausschüttungen!D:D,Ausschüttungen!B:B,Historisch!A752)</f>
        <v>0</v>
      </c>
      <c r="K752" s="2">
        <f t="shared" si="23"/>
        <v>13.322690166261651</v>
      </c>
    </row>
    <row r="753" spans="1:11" x14ac:dyDescent="0.25">
      <c r="A753" s="2" t="s">
        <v>3706</v>
      </c>
      <c r="B753" s="2" t="s">
        <v>5</v>
      </c>
      <c r="C753" s="3">
        <v>12.215638</v>
      </c>
      <c r="D753" s="3">
        <v>6900000</v>
      </c>
      <c r="E753" s="3">
        <v>84287908.170000002</v>
      </c>
      <c r="F753" s="3">
        <v>54.162962</v>
      </c>
      <c r="G753" s="3">
        <v>50.303834999999999</v>
      </c>
      <c r="H753" s="3"/>
      <c r="I753" s="6">
        <f t="shared" si="22"/>
        <v>1.1530095568247356E-2</v>
      </c>
      <c r="J753" s="2">
        <f>SUMIFS(Ausschüttungen!D:D,Ausschüttungen!B:B,Historisch!A753)</f>
        <v>0</v>
      </c>
      <c r="K753" s="2">
        <f t="shared" si="23"/>
        <v>13.476302057104798</v>
      </c>
    </row>
    <row r="754" spans="1:11" x14ac:dyDescent="0.25">
      <c r="A754" s="2" t="s">
        <v>3705</v>
      </c>
      <c r="B754" s="2" t="s">
        <v>5</v>
      </c>
      <c r="C754" s="3">
        <v>12.089114</v>
      </c>
      <c r="D754" s="3">
        <v>6900000</v>
      </c>
      <c r="E754" s="3">
        <v>83414888.140000001</v>
      </c>
      <c r="F754" s="3">
        <v>53.601967000000002</v>
      </c>
      <c r="G754" s="3">
        <v>49.776809</v>
      </c>
      <c r="H754" s="3"/>
      <c r="I754" s="6">
        <f t="shared" si="22"/>
        <v>-1.0357543339119868E-2</v>
      </c>
      <c r="J754" s="2">
        <f>SUMIFS(Ausschüttungen!D:D,Ausschüttungen!B:B,Historisch!A754)</f>
        <v>0</v>
      </c>
      <c r="K754" s="2">
        <f t="shared" si="23"/>
        <v>13.336720674497265</v>
      </c>
    </row>
    <row r="755" spans="1:11" x14ac:dyDescent="0.25">
      <c r="A755" s="2" t="s">
        <v>3704</v>
      </c>
      <c r="B755" s="2" t="s">
        <v>5</v>
      </c>
      <c r="C755" s="3">
        <v>12.235538</v>
      </c>
      <c r="D755" s="3">
        <v>7100000</v>
      </c>
      <c r="E755" s="3">
        <v>86872323.909999996</v>
      </c>
      <c r="F755" s="3">
        <v>54.251196</v>
      </c>
      <c r="G755" s="3">
        <v>50.385781999999999</v>
      </c>
      <c r="H755" s="3"/>
      <c r="I755" s="6">
        <f t="shared" si="22"/>
        <v>1.2112053869290929E-2</v>
      </c>
      <c r="J755" s="2">
        <f>SUMIFS(Ausschüttungen!D:D,Ausschüttungen!B:B,Historisch!A755)</f>
        <v>0</v>
      </c>
      <c r="K755" s="2">
        <f t="shared" si="23"/>
        <v>13.498255753746461</v>
      </c>
    </row>
    <row r="756" spans="1:11" x14ac:dyDescent="0.25">
      <c r="A756" s="2" t="s">
        <v>3703</v>
      </c>
      <c r="B756" s="2" t="s">
        <v>5</v>
      </c>
      <c r="C756" s="3">
        <v>12.119621</v>
      </c>
      <c r="D756" s="3">
        <v>7100000</v>
      </c>
      <c r="E756" s="3">
        <v>86049310.680000007</v>
      </c>
      <c r="F756" s="3">
        <v>53.737231999999999</v>
      </c>
      <c r="G756" s="3">
        <v>49.906097000000003</v>
      </c>
      <c r="H756" s="3"/>
      <c r="I756" s="6">
        <f t="shared" si="22"/>
        <v>-9.4737967386476774E-3</v>
      </c>
      <c r="J756" s="2">
        <f>SUMIFS(Ausschüttungen!D:D,Ausschüttungen!B:B,Historisch!A756)</f>
        <v>0</v>
      </c>
      <c r="K756" s="2">
        <f t="shared" si="23"/>
        <v>13.370376022409186</v>
      </c>
    </row>
    <row r="757" spans="1:11" x14ac:dyDescent="0.25">
      <c r="A757" s="2" t="s">
        <v>3702</v>
      </c>
      <c r="B757" s="2" t="s">
        <v>5</v>
      </c>
      <c r="C757" s="3">
        <v>12.251965999999999</v>
      </c>
      <c r="D757" s="3">
        <v>7100000</v>
      </c>
      <c r="E757" s="3">
        <v>86988963.260000005</v>
      </c>
      <c r="F757" s="3">
        <v>54.324036999999997</v>
      </c>
      <c r="G757" s="3">
        <v>50.455525999999999</v>
      </c>
      <c r="H757" s="3"/>
      <c r="I757" s="6">
        <f t="shared" si="22"/>
        <v>1.0919895927438583E-2</v>
      </c>
      <c r="J757" s="2">
        <f>SUMIFS(Ausschüttungen!D:D,Ausschüttungen!B:B,Historisch!A757)</f>
        <v>0</v>
      </c>
      <c r="K757" s="2">
        <f t="shared" si="23"/>
        <v>13.516379137084614</v>
      </c>
    </row>
    <row r="758" spans="1:11" x14ac:dyDescent="0.25">
      <c r="A758" s="2" t="s">
        <v>3701</v>
      </c>
      <c r="B758" s="2" t="s">
        <v>5</v>
      </c>
      <c r="C758" s="3">
        <v>12.347783</v>
      </c>
      <c r="D758" s="3">
        <v>7200000</v>
      </c>
      <c r="E758" s="3">
        <v>88904043.400000006</v>
      </c>
      <c r="F758" s="3">
        <v>54.74888</v>
      </c>
      <c r="G758" s="3">
        <v>50.855840999999998</v>
      </c>
      <c r="H758" s="3"/>
      <c r="I758" s="6">
        <f t="shared" si="22"/>
        <v>7.8205408013702904E-3</v>
      </c>
      <c r="J758" s="2">
        <f>SUMIFS(Ausschüttungen!D:D,Ausschüttungen!B:B,Historisch!A758)</f>
        <v>0</v>
      </c>
      <c r="K758" s="2">
        <f t="shared" si="23"/>
        <v>13.622084531612975</v>
      </c>
    </row>
    <row r="759" spans="1:11" x14ac:dyDescent="0.25">
      <c r="A759" s="2" t="s">
        <v>3700</v>
      </c>
      <c r="B759" s="2" t="s">
        <v>5</v>
      </c>
      <c r="C759" s="3">
        <v>12.448193</v>
      </c>
      <c r="D759" s="3">
        <v>7200000</v>
      </c>
      <c r="E759" s="3">
        <v>89626995.980000004</v>
      </c>
      <c r="F759" s="3">
        <v>55.194088000000001</v>
      </c>
      <c r="G759" s="3">
        <v>51.274070000000002</v>
      </c>
      <c r="H759" s="3"/>
      <c r="I759" s="6">
        <f t="shared" si="22"/>
        <v>8.1318241501329158E-3</v>
      </c>
      <c r="J759" s="2">
        <f>SUMIFS(Ausschüttungen!D:D,Ausschüttungen!B:B,Historisch!A759)</f>
        <v>0</v>
      </c>
      <c r="K759" s="2">
        <f t="shared" si="23"/>
        <v>13.732856927582297</v>
      </c>
    </row>
    <row r="760" spans="1:11" x14ac:dyDescent="0.25">
      <c r="A760" s="2" t="s">
        <v>3699</v>
      </c>
      <c r="B760" s="2" t="s">
        <v>5</v>
      </c>
      <c r="C760" s="3">
        <v>12.536702</v>
      </c>
      <c r="D760" s="3">
        <v>7200000</v>
      </c>
      <c r="E760" s="3">
        <v>90264259.769999996</v>
      </c>
      <c r="F760" s="3">
        <v>55.586528999999999</v>
      </c>
      <c r="G760" s="3">
        <v>51.637881</v>
      </c>
      <c r="H760" s="3"/>
      <c r="I760" s="6">
        <f t="shared" si="22"/>
        <v>7.1101886032776118E-3</v>
      </c>
      <c r="J760" s="2">
        <f>SUMIFS(Ausschüttungen!D:D,Ausschüttungen!B:B,Historisch!A760)</f>
        <v>0</v>
      </c>
      <c r="K760" s="2">
        <f t="shared" si="23"/>
        <v>13.830500130399235</v>
      </c>
    </row>
    <row r="761" spans="1:11" x14ac:dyDescent="0.25">
      <c r="A761" s="2" t="s">
        <v>3698</v>
      </c>
      <c r="B761" s="2" t="s">
        <v>5</v>
      </c>
      <c r="C761" s="3">
        <v>12.655422</v>
      </c>
      <c r="D761" s="3">
        <v>7200000</v>
      </c>
      <c r="E761" s="3">
        <v>91119038.680000007</v>
      </c>
      <c r="F761" s="3">
        <v>56.112921999999998</v>
      </c>
      <c r="G761" s="3">
        <v>52.127535999999999</v>
      </c>
      <c r="H761" s="3"/>
      <c r="I761" s="6">
        <f t="shared" si="22"/>
        <v>9.4697951662248148E-3</v>
      </c>
      <c r="J761" s="2">
        <f>SUMIFS(Ausschüttungen!D:D,Ausschüttungen!B:B,Historisch!A761)</f>
        <v>0</v>
      </c>
      <c r="K761" s="2">
        <f t="shared" si="23"/>
        <v>13.961472133680562</v>
      </c>
    </row>
    <row r="762" spans="1:11" x14ac:dyDescent="0.25">
      <c r="A762" s="2" t="s">
        <v>3697</v>
      </c>
      <c r="B762" s="2" t="s">
        <v>5</v>
      </c>
      <c r="C762" s="3">
        <v>12.937913999999999</v>
      </c>
      <c r="D762" s="3">
        <v>7200000</v>
      </c>
      <c r="E762" s="3">
        <v>93152987.049999997</v>
      </c>
      <c r="F762" s="3">
        <v>57.365464000000003</v>
      </c>
      <c r="G762" s="3">
        <v>53.315488999999999</v>
      </c>
      <c r="H762" s="3"/>
      <c r="I762" s="6">
        <f t="shared" si="22"/>
        <v>2.2321815898355579E-2</v>
      </c>
      <c r="J762" s="2">
        <f>SUMIFS(Ausschüttungen!D:D,Ausschüttungen!B:B,Historisch!A762)</f>
        <v>0</v>
      </c>
      <c r="K762" s="2">
        <f t="shared" si="23"/>
        <v>14.273117544318602</v>
      </c>
    </row>
    <row r="763" spans="1:11" x14ac:dyDescent="0.25">
      <c r="A763" s="2" t="s">
        <v>3696</v>
      </c>
      <c r="B763" s="2" t="s">
        <v>5</v>
      </c>
      <c r="C763" s="3">
        <v>12.972770000000001</v>
      </c>
      <c r="D763" s="3">
        <v>7200000</v>
      </c>
      <c r="E763" s="3">
        <v>93403949.120000005</v>
      </c>
      <c r="F763" s="3">
        <v>57.520012000000001</v>
      </c>
      <c r="G763" s="3">
        <v>53.463113999999997</v>
      </c>
      <c r="H763" s="3"/>
      <c r="I763" s="6">
        <f t="shared" si="22"/>
        <v>2.6940973637636922E-3</v>
      </c>
      <c r="J763" s="2">
        <f>SUMIFS(Ausschüttungen!D:D,Ausschüttungen!B:B,Historisch!A763)</f>
        <v>0</v>
      </c>
      <c r="K763" s="2">
        <f t="shared" si="23"/>
        <v>14.311570712667439</v>
      </c>
    </row>
    <row r="764" spans="1:11" x14ac:dyDescent="0.25">
      <c r="A764" s="2" t="s">
        <v>3695</v>
      </c>
      <c r="B764" s="2" t="s">
        <v>5</v>
      </c>
      <c r="C764" s="3">
        <v>12.926715</v>
      </c>
      <c r="D764" s="3">
        <v>7200000</v>
      </c>
      <c r="E764" s="3">
        <v>93072353.280000001</v>
      </c>
      <c r="F764" s="3">
        <v>57.315809000000002</v>
      </c>
      <c r="G764" s="3">
        <v>53.273282999999999</v>
      </c>
      <c r="H764" s="3"/>
      <c r="I764" s="6">
        <f t="shared" si="22"/>
        <v>-3.550128461384916E-3</v>
      </c>
      <c r="J764" s="2">
        <f>SUMIFS(Ausschüttungen!D:D,Ausschüttungen!B:B,Historisch!A764)</f>
        <v>0</v>
      </c>
      <c r="K764" s="2">
        <f t="shared" si="23"/>
        <v>14.260762798153277</v>
      </c>
    </row>
    <row r="765" spans="1:11" x14ac:dyDescent="0.25">
      <c r="A765" s="2" t="s">
        <v>3694</v>
      </c>
      <c r="B765" s="2" t="s">
        <v>5</v>
      </c>
      <c r="C765" s="3">
        <v>13.04386</v>
      </c>
      <c r="D765" s="3">
        <v>7200000</v>
      </c>
      <c r="E765" s="3">
        <v>93915796.989999995</v>
      </c>
      <c r="F765" s="3">
        <v>57.835217999999998</v>
      </c>
      <c r="G765" s="3">
        <v>53.760136000000003</v>
      </c>
      <c r="H765" s="3"/>
      <c r="I765" s="6">
        <f t="shared" si="22"/>
        <v>9.0622404841447235E-3</v>
      </c>
      <c r="J765" s="2">
        <f>SUMIFS(Ausschüttungen!D:D,Ausschüttungen!B:B,Historisch!A765)</f>
        <v>0</v>
      </c>
      <c r="K765" s="2">
        <f t="shared" si="23"/>
        <v>14.389997260117486</v>
      </c>
    </row>
    <row r="766" spans="1:11" x14ac:dyDescent="0.25">
      <c r="A766" s="2" t="s">
        <v>3693</v>
      </c>
      <c r="B766" s="2" t="s">
        <v>5</v>
      </c>
      <c r="C766" s="3">
        <v>13.184885</v>
      </c>
      <c r="D766" s="3">
        <v>7200000</v>
      </c>
      <c r="E766" s="3">
        <v>94931172.879999995</v>
      </c>
      <c r="F766" s="3">
        <v>58.460509999999999</v>
      </c>
      <c r="G766" s="3">
        <v>54.325212000000001</v>
      </c>
      <c r="H766" s="3"/>
      <c r="I766" s="6">
        <f t="shared" si="22"/>
        <v>1.0811600247166098E-2</v>
      </c>
      <c r="J766" s="2">
        <f>SUMIFS(Ausschüttungen!D:D,Ausschüttungen!B:B,Historisch!A766)</f>
        <v>0</v>
      </c>
      <c r="K766" s="2">
        <f t="shared" si="23"/>
        <v>14.545576158051691</v>
      </c>
    </row>
    <row r="767" spans="1:11" x14ac:dyDescent="0.25">
      <c r="A767" s="2" t="s">
        <v>3692</v>
      </c>
      <c r="B767" s="2" t="s">
        <v>5</v>
      </c>
      <c r="C767" s="3">
        <v>13.272449</v>
      </c>
      <c r="D767" s="3">
        <v>7400000</v>
      </c>
      <c r="E767" s="3">
        <v>98216127.049999997</v>
      </c>
      <c r="F767" s="3">
        <v>58.848759999999999</v>
      </c>
      <c r="G767" s="3">
        <v>54.690005999999997</v>
      </c>
      <c r="H767" s="3"/>
      <c r="I767" s="6">
        <f t="shared" si="22"/>
        <v>6.6412410878062822E-3</v>
      </c>
      <c r="J767" s="2">
        <f>SUMIFS(Ausschüttungen!D:D,Ausschüttungen!B:B,Historisch!A767)</f>
        <v>0</v>
      </c>
      <c r="K767" s="2">
        <f t="shared" si="23"/>
        <v>14.64217683607836</v>
      </c>
    </row>
    <row r="768" spans="1:11" x14ac:dyDescent="0.25">
      <c r="A768" s="2" t="s">
        <v>3691</v>
      </c>
      <c r="B768" s="2" t="s">
        <v>5</v>
      </c>
      <c r="C768" s="3">
        <v>13.137162</v>
      </c>
      <c r="D768" s="3">
        <v>7400000</v>
      </c>
      <c r="E768" s="3">
        <v>97215002.319999993</v>
      </c>
      <c r="F768" s="3">
        <v>58.248910000000002</v>
      </c>
      <c r="G768" s="3">
        <v>54.130904000000001</v>
      </c>
      <c r="H768" s="3"/>
      <c r="I768" s="6">
        <f t="shared" si="22"/>
        <v>-1.0193069869773086E-2</v>
      </c>
      <c r="J768" s="2">
        <f>SUMIFS(Ausschüttungen!D:D,Ausschüttungen!B:B,Historisch!A768)</f>
        <v>0</v>
      </c>
      <c r="K768" s="2">
        <f t="shared" si="23"/>
        <v>14.49292810454264</v>
      </c>
    </row>
    <row r="769" spans="1:11" x14ac:dyDescent="0.25">
      <c r="A769" s="2" t="s">
        <v>3690</v>
      </c>
      <c r="B769" s="2" t="s">
        <v>5</v>
      </c>
      <c r="C769" s="3">
        <v>13.273467999999999</v>
      </c>
      <c r="D769" s="3">
        <v>7400000</v>
      </c>
      <c r="E769" s="3">
        <v>98223669.030000001</v>
      </c>
      <c r="F769" s="3">
        <v>58.853278000000003</v>
      </c>
      <c r="G769" s="3">
        <v>54.684305999999999</v>
      </c>
      <c r="H769" s="3"/>
      <c r="I769" s="6">
        <f t="shared" si="22"/>
        <v>1.0375604715843423E-2</v>
      </c>
      <c r="J769" s="2">
        <f>SUMIFS(Ausschüttungen!D:D,Ausschüttungen!B:B,Historisch!A769)</f>
        <v>0</v>
      </c>
      <c r="K769" s="2">
        <f t="shared" si="23"/>
        <v>14.643300997730513</v>
      </c>
    </row>
    <row r="770" spans="1:11" x14ac:dyDescent="0.25">
      <c r="A770" s="2" t="s">
        <v>3689</v>
      </c>
      <c r="B770" s="2" t="s">
        <v>5</v>
      </c>
      <c r="C770" s="3">
        <v>13.453924000000001</v>
      </c>
      <c r="D770" s="3">
        <v>7400000</v>
      </c>
      <c r="E770" s="3">
        <v>99559041.189999998</v>
      </c>
      <c r="F770" s="3">
        <v>59.653402999999997</v>
      </c>
      <c r="G770" s="3">
        <v>55.436326000000001</v>
      </c>
      <c r="H770" s="3"/>
      <c r="I770" s="6">
        <f t="shared" si="22"/>
        <v>1.3595241273795411E-2</v>
      </c>
      <c r="J770" s="2">
        <f>SUMIFS(Ausschüttungen!D:D,Ausschüttungen!B:B,Historisch!A770)</f>
        <v>0</v>
      </c>
      <c r="K770" s="2">
        <f t="shared" si="23"/>
        <v>14.842380207839469</v>
      </c>
    </row>
    <row r="771" spans="1:11" x14ac:dyDescent="0.25">
      <c r="A771" s="2" t="s">
        <v>3688</v>
      </c>
      <c r="B771" s="2" t="s">
        <v>5</v>
      </c>
      <c r="C771" s="3">
        <v>13.289948000000001</v>
      </c>
      <c r="D771" s="3">
        <v>7500000</v>
      </c>
      <c r="E771" s="3">
        <v>99674611.480000004</v>
      </c>
      <c r="F771" s="3">
        <v>58.926349000000002</v>
      </c>
      <c r="G771" s="3">
        <v>54.748634000000003</v>
      </c>
      <c r="H771" s="3"/>
      <c r="I771" s="6">
        <f t="shared" ref="I771:I834" si="24">C771/C770-1</f>
        <v>-1.2187968357781687E-2</v>
      </c>
      <c r="J771" s="2">
        <f>SUMIFS(Ausschüttungen!D:D,Ausschüttungen!B:B,Historisch!A771)</f>
        <v>0</v>
      </c>
      <c r="K771" s="2">
        <f t="shared" ref="K771:K834" si="25">K770*(1+I771)+J771</f>
        <v>14.661481747512155</v>
      </c>
    </row>
    <row r="772" spans="1:11" x14ac:dyDescent="0.25">
      <c r="A772" s="2" t="s">
        <v>3687</v>
      </c>
      <c r="B772" s="2" t="s">
        <v>5</v>
      </c>
      <c r="C772" s="3">
        <v>13.084390000000001</v>
      </c>
      <c r="D772" s="3">
        <v>7500000</v>
      </c>
      <c r="E772" s="3">
        <v>98132927.459999993</v>
      </c>
      <c r="F772" s="3">
        <v>58.014924000000001</v>
      </c>
      <c r="G772" s="3">
        <v>53.892834000000001</v>
      </c>
      <c r="H772" s="3"/>
      <c r="I772" s="6">
        <f t="shared" si="24"/>
        <v>-1.5467178652617708E-2</v>
      </c>
      <c r="J772" s="2">
        <f>SUMIFS(Ausschüttungen!D:D,Ausschüttungen!B:B,Historisch!A772)</f>
        <v>0</v>
      </c>
      <c r="K772" s="2">
        <f t="shared" si="25"/>
        <v>14.434709990011291</v>
      </c>
    </row>
    <row r="773" spans="1:11" x14ac:dyDescent="0.25">
      <c r="A773" s="2" t="s">
        <v>3686</v>
      </c>
      <c r="B773" s="2" t="s">
        <v>5</v>
      </c>
      <c r="C773" s="3">
        <v>13.169012</v>
      </c>
      <c r="D773" s="3">
        <v>7500000</v>
      </c>
      <c r="E773" s="3">
        <v>98767596.459999993</v>
      </c>
      <c r="F773" s="3">
        <v>58.390129999999999</v>
      </c>
      <c r="G773" s="3">
        <v>54.247261999999999</v>
      </c>
      <c r="H773" s="3"/>
      <c r="I773" s="6">
        <f t="shared" si="24"/>
        <v>6.4674012315437679E-3</v>
      </c>
      <c r="J773" s="2">
        <f>SUMIFS(Ausschüttungen!D:D,Ausschüttungen!B:B,Historisch!A773)</f>
        <v>0</v>
      </c>
      <c r="K773" s="2">
        <f t="shared" si="25"/>
        <v>14.528065051177666</v>
      </c>
    </row>
    <row r="774" spans="1:11" x14ac:dyDescent="0.25">
      <c r="A774" s="2" t="s">
        <v>3685</v>
      </c>
      <c r="B774" s="2" t="s">
        <v>5</v>
      </c>
      <c r="C774" s="3">
        <v>13.375821</v>
      </c>
      <c r="D774" s="3">
        <v>7500000</v>
      </c>
      <c r="E774" s="3">
        <v>100318659.01000001</v>
      </c>
      <c r="F774" s="3">
        <v>59.307101000000003</v>
      </c>
      <c r="G774" s="3">
        <v>55.107827999999998</v>
      </c>
      <c r="H774" s="3"/>
      <c r="I774" s="6">
        <f t="shared" si="24"/>
        <v>1.5704215320025527E-2</v>
      </c>
      <c r="J774" s="2">
        <f>SUMIFS(Ausschüttungen!D:D,Ausschüttungen!B:B,Historisch!A774)</f>
        <v>0</v>
      </c>
      <c r="K774" s="2">
        <f t="shared" si="25"/>
        <v>14.756216912924698</v>
      </c>
    </row>
    <row r="775" spans="1:11" x14ac:dyDescent="0.25">
      <c r="A775" s="2" t="s">
        <v>3684</v>
      </c>
      <c r="B775" s="2" t="s">
        <v>5</v>
      </c>
      <c r="C775" s="3">
        <v>13.266393000000001</v>
      </c>
      <c r="D775" s="3">
        <v>7500000</v>
      </c>
      <c r="E775" s="3">
        <v>99497954.260000005</v>
      </c>
      <c r="F775" s="3">
        <v>58.821908000000001</v>
      </c>
      <c r="G775" s="3">
        <v>54.654375000000002</v>
      </c>
      <c r="H775" s="3"/>
      <c r="I775" s="6">
        <f t="shared" si="24"/>
        <v>-8.1810305326304178E-3</v>
      </c>
      <c r="J775" s="2">
        <f>SUMIFS(Ausschüttungen!D:D,Ausschüttungen!B:B,Historisch!A775)</f>
        <v>0</v>
      </c>
      <c r="K775" s="2">
        <f t="shared" si="25"/>
        <v>14.635495851813943</v>
      </c>
    </row>
    <row r="776" spans="1:11" x14ac:dyDescent="0.25">
      <c r="A776" s="2" t="s">
        <v>3683</v>
      </c>
      <c r="B776" s="2" t="s">
        <v>5</v>
      </c>
      <c r="C776" s="3">
        <v>13.270111999999999</v>
      </c>
      <c r="D776" s="3">
        <v>7700000</v>
      </c>
      <c r="E776" s="3">
        <v>102179866.14</v>
      </c>
      <c r="F776" s="3">
        <v>58.838397999999998</v>
      </c>
      <c r="G776" s="3">
        <v>54.671995000000003</v>
      </c>
      <c r="H776" s="3"/>
      <c r="I776" s="6">
        <f t="shared" si="24"/>
        <v>2.8033241590219582E-4</v>
      </c>
      <c r="J776" s="2">
        <f>SUMIFS(Ausschüttungen!D:D,Ausschüttungen!B:B,Historisch!A776)</f>
        <v>0</v>
      </c>
      <c r="K776" s="2">
        <f t="shared" si="25"/>
        <v>14.639598655724008</v>
      </c>
    </row>
    <row r="777" spans="1:11" x14ac:dyDescent="0.25">
      <c r="A777" s="2" t="s">
        <v>3682</v>
      </c>
      <c r="B777" s="2" t="s">
        <v>5</v>
      </c>
      <c r="C777" s="3">
        <v>13.342884</v>
      </c>
      <c r="D777" s="3">
        <v>7700000</v>
      </c>
      <c r="E777" s="3">
        <v>102740214.06</v>
      </c>
      <c r="F777" s="3">
        <v>59.161062000000001</v>
      </c>
      <c r="G777" s="3">
        <v>54.976084</v>
      </c>
      <c r="H777" s="3"/>
      <c r="I777" s="6">
        <f t="shared" si="24"/>
        <v>5.4839024719610663E-3</v>
      </c>
      <c r="J777" s="2">
        <f>SUMIFS(Ausschüttungen!D:D,Ausschüttungen!B:B,Historisch!A777)</f>
        <v>0</v>
      </c>
      <c r="K777" s="2">
        <f t="shared" si="25"/>
        <v>14.719880786980651</v>
      </c>
    </row>
    <row r="778" spans="1:11" x14ac:dyDescent="0.25">
      <c r="A778" s="2" t="s">
        <v>3681</v>
      </c>
      <c r="B778" s="2" t="s">
        <v>5</v>
      </c>
      <c r="C778" s="3">
        <v>13.424158</v>
      </c>
      <c r="D778" s="3">
        <v>7700000</v>
      </c>
      <c r="E778" s="3">
        <v>103366018.81999999</v>
      </c>
      <c r="F778" s="3">
        <v>59.521422999999999</v>
      </c>
      <c r="G778" s="3">
        <v>55.270502999999998</v>
      </c>
      <c r="H778" s="3"/>
      <c r="I778" s="6">
        <f t="shared" si="24"/>
        <v>6.0911868828359417E-3</v>
      </c>
      <c r="J778" s="2">
        <f>SUMIFS(Ausschüttungen!D:D,Ausschüttungen!B:B,Historisch!A778)</f>
        <v>0</v>
      </c>
      <c r="K778" s="2">
        <f t="shared" si="25"/>
        <v>14.809542331747217</v>
      </c>
    </row>
    <row r="779" spans="1:11" x14ac:dyDescent="0.25">
      <c r="A779" s="2" t="s">
        <v>3680</v>
      </c>
      <c r="B779" s="2" t="s">
        <v>5</v>
      </c>
      <c r="C779" s="3">
        <v>13.411806</v>
      </c>
      <c r="D779" s="3">
        <v>7700000</v>
      </c>
      <c r="E779" s="3">
        <v>103270910.34</v>
      </c>
      <c r="F779" s="3">
        <v>59.466655000000003</v>
      </c>
      <c r="G779" s="3">
        <v>55.161427000000003</v>
      </c>
      <c r="H779" s="3"/>
      <c r="I779" s="6">
        <f t="shared" si="24"/>
        <v>-9.2013219749054187E-4</v>
      </c>
      <c r="J779" s="2">
        <f>SUMIFS(Ausschüttungen!D:D,Ausschüttungen!B:B,Historisch!A779)</f>
        <v>0</v>
      </c>
      <c r="K779" s="2">
        <f t="shared" si="25"/>
        <v>14.795915595017677</v>
      </c>
    </row>
    <row r="780" spans="1:11" x14ac:dyDescent="0.25">
      <c r="A780" s="2" t="s">
        <v>3679</v>
      </c>
      <c r="B780" s="2" t="s">
        <v>5</v>
      </c>
      <c r="C780" s="3">
        <v>13.406528</v>
      </c>
      <c r="D780" s="3">
        <v>7700000</v>
      </c>
      <c r="E780" s="3">
        <v>103230269.17</v>
      </c>
      <c r="F780" s="3">
        <v>59.443252999999999</v>
      </c>
      <c r="G780" s="3">
        <v>55.199492999999997</v>
      </c>
      <c r="H780" s="3"/>
      <c r="I780" s="6">
        <f t="shared" si="24"/>
        <v>-3.9353387604923462E-4</v>
      </c>
      <c r="J780" s="2">
        <f>SUMIFS(Ausschüttungen!D:D,Ausschüttungen!B:B,Historisch!A780)</f>
        <v>0</v>
      </c>
      <c r="K780" s="2">
        <f t="shared" si="25"/>
        <v>14.790092901003872</v>
      </c>
    </row>
    <row r="781" spans="1:11" x14ac:dyDescent="0.25">
      <c r="A781" s="2" t="s">
        <v>3678</v>
      </c>
      <c r="B781" s="2" t="s">
        <v>5</v>
      </c>
      <c r="C781" s="3">
        <v>13.597904</v>
      </c>
      <c r="D781" s="3">
        <v>7700000</v>
      </c>
      <c r="E781" s="3">
        <v>104703862.22</v>
      </c>
      <c r="F781" s="3">
        <v>60.291795999999998</v>
      </c>
      <c r="G781" s="3">
        <v>55.995091000000002</v>
      </c>
      <c r="H781" s="3"/>
      <c r="I781" s="6">
        <f t="shared" si="24"/>
        <v>1.4274836855597606E-2</v>
      </c>
      <c r="J781" s="2">
        <f>SUMIFS(Ausschüttungen!D:D,Ausschüttungen!B:B,Historisch!A781)</f>
        <v>0</v>
      </c>
      <c r="K781" s="2">
        <f t="shared" si="25"/>
        <v>15.001219064244834</v>
      </c>
    </row>
    <row r="782" spans="1:11" x14ac:dyDescent="0.25">
      <c r="A782" s="2" t="s">
        <v>3677</v>
      </c>
      <c r="B782" s="2" t="s">
        <v>5</v>
      </c>
      <c r="C782" s="3">
        <v>13.901217000000001</v>
      </c>
      <c r="D782" s="3">
        <v>7700000</v>
      </c>
      <c r="E782" s="3">
        <v>107039372.14</v>
      </c>
      <c r="F782" s="3">
        <v>61.636657</v>
      </c>
      <c r="G782" s="3">
        <v>57.272334000000001</v>
      </c>
      <c r="H782" s="3"/>
      <c r="I782" s="6">
        <f t="shared" si="24"/>
        <v>2.2305864197894154E-2</v>
      </c>
      <c r="J782" s="2">
        <f>SUMIFS(Ausschüttungen!D:D,Ausschüttungen!B:B,Historisch!A782)</f>
        <v>0</v>
      </c>
      <c r="K782" s="2">
        <f t="shared" si="25"/>
        <v>15.335834219494741</v>
      </c>
    </row>
    <row r="783" spans="1:11" x14ac:dyDescent="0.25">
      <c r="A783" s="2" t="s">
        <v>3676</v>
      </c>
      <c r="B783" s="2" t="s">
        <v>5</v>
      </c>
      <c r="C783" s="3">
        <v>13.865767</v>
      </c>
      <c r="D783" s="3">
        <v>7700000</v>
      </c>
      <c r="E783" s="3">
        <v>106766413.44</v>
      </c>
      <c r="F783" s="3">
        <v>61.479475000000001</v>
      </c>
      <c r="G783" s="3">
        <v>57.126615999999999</v>
      </c>
      <c r="H783" s="3"/>
      <c r="I783" s="6">
        <f t="shared" si="24"/>
        <v>-2.5501364376946389E-3</v>
      </c>
      <c r="J783" s="2">
        <f>SUMIFS(Ausschüttungen!D:D,Ausschüttungen!B:B,Historisch!A783)</f>
        <v>0</v>
      </c>
      <c r="K783" s="2">
        <f t="shared" si="25"/>
        <v>15.296725749849163</v>
      </c>
    </row>
    <row r="784" spans="1:11" x14ac:dyDescent="0.25">
      <c r="A784" s="2" t="s">
        <v>3675</v>
      </c>
      <c r="B784" s="2" t="s">
        <v>5</v>
      </c>
      <c r="C784" s="3">
        <v>13.876291999999999</v>
      </c>
      <c r="D784" s="3">
        <v>8100000</v>
      </c>
      <c r="E784" s="3">
        <v>112397968.83</v>
      </c>
      <c r="F784" s="3">
        <v>61.526142</v>
      </c>
      <c r="G784" s="3">
        <v>57.171101999999998</v>
      </c>
      <c r="H784" s="3"/>
      <c r="I784" s="6">
        <f t="shared" si="24"/>
        <v>7.5906367098177441E-4</v>
      </c>
      <c r="J784" s="2">
        <f>SUMIFS(Ausschüttungen!D:D,Ausschüttungen!B:B,Historisch!A784)</f>
        <v>0</v>
      </c>
      <c r="K784" s="2">
        <f t="shared" si="25"/>
        <v>15.308336938650845</v>
      </c>
    </row>
    <row r="785" spans="1:11" x14ac:dyDescent="0.25">
      <c r="A785" s="2" t="s">
        <v>3674</v>
      </c>
      <c r="B785" s="2" t="s">
        <v>5</v>
      </c>
      <c r="C785" s="3">
        <v>13.917441</v>
      </c>
      <c r="D785" s="3">
        <v>8100000</v>
      </c>
      <c r="E785" s="3">
        <v>112731279.09</v>
      </c>
      <c r="F785" s="3">
        <v>61.708592000000003</v>
      </c>
      <c r="G785" s="3">
        <v>57.343811000000002</v>
      </c>
      <c r="H785" s="3"/>
      <c r="I785" s="6">
        <f t="shared" si="24"/>
        <v>2.9654175625593027E-3</v>
      </c>
      <c r="J785" s="2">
        <f>SUMIFS(Ausschüttungen!D:D,Ausschüttungen!B:B,Historisch!A785)</f>
        <v>0</v>
      </c>
      <c r="K785" s="2">
        <f t="shared" si="25"/>
        <v>15.353732549862295</v>
      </c>
    </row>
    <row r="786" spans="1:11" x14ac:dyDescent="0.25">
      <c r="A786" s="2" t="s">
        <v>3673</v>
      </c>
      <c r="B786" s="2" t="s">
        <v>5</v>
      </c>
      <c r="C786" s="3">
        <v>14.089732</v>
      </c>
      <c r="D786" s="3">
        <v>8100000</v>
      </c>
      <c r="E786" s="3">
        <v>114126831.95999999</v>
      </c>
      <c r="F786" s="3">
        <v>62.472513999999997</v>
      </c>
      <c r="G786" s="3">
        <v>58.065342999999999</v>
      </c>
      <c r="H786" s="3"/>
      <c r="I786" s="6">
        <f t="shared" si="24"/>
        <v>1.2379502812334575E-2</v>
      </c>
      <c r="J786" s="2">
        <f>SUMIFS(Ausschüttungen!D:D,Ausschüttungen!B:B,Historisch!A786)</f>
        <v>0</v>
      </c>
      <c r="K786" s="2">
        <f t="shared" si="25"/>
        <v>15.543804125143149</v>
      </c>
    </row>
    <row r="787" spans="1:11" x14ac:dyDescent="0.25">
      <c r="A787" s="2" t="s">
        <v>3672</v>
      </c>
      <c r="B787" s="2" t="s">
        <v>5</v>
      </c>
      <c r="C787" s="3">
        <v>14.040862000000001</v>
      </c>
      <c r="D787" s="3">
        <v>8100000</v>
      </c>
      <c r="E787" s="3">
        <v>113730984.36</v>
      </c>
      <c r="F787" s="3">
        <v>62.255828999999999</v>
      </c>
      <c r="G787" s="3">
        <v>57.862946999999998</v>
      </c>
      <c r="H787" s="3"/>
      <c r="I787" s="6">
        <f t="shared" si="24"/>
        <v>-3.4684832898169704E-3</v>
      </c>
      <c r="J787" s="2">
        <f>SUMIFS(Ausschüttungen!D:D,Ausschüttungen!B:B,Historisch!A787)</f>
        <v>0</v>
      </c>
      <c r="K787" s="2">
        <f t="shared" si="25"/>
        <v>15.489890700274902</v>
      </c>
    </row>
    <row r="788" spans="1:11" x14ac:dyDescent="0.25">
      <c r="A788" s="2" t="s">
        <v>3671</v>
      </c>
      <c r="B788" s="2" t="s">
        <v>5</v>
      </c>
      <c r="C788" s="3">
        <v>14.262012</v>
      </c>
      <c r="D788" s="3">
        <v>8100000</v>
      </c>
      <c r="E788" s="3">
        <v>115522303.90000001</v>
      </c>
      <c r="F788" s="3">
        <v>63.236387000000001</v>
      </c>
      <c r="G788" s="3">
        <v>58.785122999999999</v>
      </c>
      <c r="H788" s="3"/>
      <c r="I788" s="6">
        <f t="shared" si="24"/>
        <v>1.575045748615711E-2</v>
      </c>
      <c r="J788" s="2">
        <f>SUMIFS(Ausschüttungen!D:D,Ausschüttungen!B:B,Historisch!A788)</f>
        <v>0</v>
      </c>
      <c r="K788" s="2">
        <f t="shared" si="25"/>
        <v>15.733863565214802</v>
      </c>
    </row>
    <row r="789" spans="1:11" x14ac:dyDescent="0.25">
      <c r="A789" s="2" t="s">
        <v>3670</v>
      </c>
      <c r="B789" s="2" t="s">
        <v>5</v>
      </c>
      <c r="C789" s="3">
        <v>14.305244</v>
      </c>
      <c r="D789" s="3">
        <v>8100000</v>
      </c>
      <c r="E789" s="3">
        <v>115872478.65000001</v>
      </c>
      <c r="F789" s="3">
        <v>63.428072999999998</v>
      </c>
      <c r="G789" s="3">
        <v>58.966200000000001</v>
      </c>
      <c r="H789" s="3"/>
      <c r="I789" s="6">
        <f t="shared" si="24"/>
        <v>3.0312693608727237E-3</v>
      </c>
      <c r="J789" s="2">
        <f>SUMIFS(Ausschüttungen!D:D,Ausschüttungen!B:B,Historisch!A789)</f>
        <v>0</v>
      </c>
      <c r="K789" s="2">
        <f t="shared" si="25"/>
        <v>15.78155714376819</v>
      </c>
    </row>
    <row r="790" spans="1:11" x14ac:dyDescent="0.25">
      <c r="A790" s="2" t="s">
        <v>3669</v>
      </c>
      <c r="B790" s="2" t="s">
        <v>5</v>
      </c>
      <c r="C790" s="3">
        <v>13.993698</v>
      </c>
      <c r="D790" s="3">
        <v>8100000</v>
      </c>
      <c r="E790" s="3">
        <v>113348956.44</v>
      </c>
      <c r="F790" s="3">
        <v>62.046708000000002</v>
      </c>
      <c r="G790" s="3">
        <v>57.669198000000002</v>
      </c>
      <c r="H790" s="3"/>
      <c r="I790" s="6">
        <f t="shared" si="24"/>
        <v>-2.1778447120510469E-2</v>
      </c>
      <c r="J790" s="2">
        <f>SUMIFS(Ausschüttungen!D:D,Ausschüttungen!B:B,Historisch!A790)</f>
        <v>0</v>
      </c>
      <c r="K790" s="2">
        <f t="shared" si="25"/>
        <v>15.43785933603332</v>
      </c>
    </row>
    <row r="791" spans="1:11" x14ac:dyDescent="0.25">
      <c r="A791" s="2" t="s">
        <v>3668</v>
      </c>
      <c r="B791" s="2" t="s">
        <v>5</v>
      </c>
      <c r="C791" s="3">
        <v>13.906539</v>
      </c>
      <c r="D791" s="3">
        <v>8300000</v>
      </c>
      <c r="E791" s="3">
        <v>115424277.47</v>
      </c>
      <c r="F791" s="3">
        <v>61.660254000000002</v>
      </c>
      <c r="G791" s="3">
        <v>57.308478000000001</v>
      </c>
      <c r="H791" s="3"/>
      <c r="I791" s="6">
        <f t="shared" si="24"/>
        <v>-6.2284465478674722E-3</v>
      </c>
      <c r="J791" s="2">
        <f>SUMIFS(Ausschüttungen!D:D,Ausschüttungen!B:B,Historisch!A791)</f>
        <v>0</v>
      </c>
      <c r="K791" s="2">
        <f t="shared" si="25"/>
        <v>15.341705454345339</v>
      </c>
    </row>
    <row r="792" spans="1:11" x14ac:dyDescent="0.25">
      <c r="A792" s="2" t="s">
        <v>3667</v>
      </c>
      <c r="B792" s="2" t="s">
        <v>5</v>
      </c>
      <c r="C792" s="3">
        <v>14.05805</v>
      </c>
      <c r="D792" s="3">
        <v>8500000</v>
      </c>
      <c r="E792" s="3">
        <v>119493428.36</v>
      </c>
      <c r="F792" s="3">
        <v>62.332039000000002</v>
      </c>
      <c r="G792" s="3">
        <v>57.942413000000002</v>
      </c>
      <c r="H792" s="3"/>
      <c r="I792" s="6">
        <f t="shared" si="24"/>
        <v>1.0894946614682377E-2</v>
      </c>
      <c r="J792" s="2">
        <f>SUMIFS(Ausschüttungen!D:D,Ausschüttungen!B:B,Historisch!A792)</f>
        <v>0</v>
      </c>
      <c r="K792" s="2">
        <f t="shared" si="25"/>
        <v>15.508852516248613</v>
      </c>
    </row>
    <row r="793" spans="1:11" x14ac:dyDescent="0.25">
      <c r="A793" s="2" t="s">
        <v>3666</v>
      </c>
      <c r="B793" s="2" t="s">
        <v>5</v>
      </c>
      <c r="C793" s="3">
        <v>14.083382</v>
      </c>
      <c r="D793" s="3">
        <v>8500000</v>
      </c>
      <c r="E793" s="3">
        <v>119708749.22</v>
      </c>
      <c r="F793" s="3">
        <v>62.444358999999999</v>
      </c>
      <c r="G793" s="3">
        <v>57.967095999999998</v>
      </c>
      <c r="H793" s="3"/>
      <c r="I793" s="6">
        <f t="shared" si="24"/>
        <v>1.801956885912448E-3</v>
      </c>
      <c r="J793" s="2">
        <f>SUMIFS(Ausschüttungen!D:D,Ausschüttungen!B:B,Historisch!A793)</f>
        <v>0</v>
      </c>
      <c r="K793" s="2">
        <f t="shared" si="25"/>
        <v>15.536798799832868</v>
      </c>
    </row>
    <row r="794" spans="1:11" x14ac:dyDescent="0.25">
      <c r="A794" s="2" t="s">
        <v>3665</v>
      </c>
      <c r="B794" s="2" t="s">
        <v>5</v>
      </c>
      <c r="C794" s="3">
        <v>14.023032000000001</v>
      </c>
      <c r="D794" s="3">
        <v>8500000</v>
      </c>
      <c r="E794" s="3">
        <v>119195780.43000001</v>
      </c>
      <c r="F794" s="3">
        <v>62.176772999999997</v>
      </c>
      <c r="G794" s="3">
        <v>57.716785000000002</v>
      </c>
      <c r="H794" s="3"/>
      <c r="I794" s="6">
        <f t="shared" si="24"/>
        <v>-4.2851922925899455E-3</v>
      </c>
      <c r="J794" s="2">
        <f>SUMIFS(Ausschüttungen!D:D,Ausschüttungen!B:B,Historisch!A794)</f>
        <v>0</v>
      </c>
      <c r="K794" s="2">
        <f t="shared" si="25"/>
        <v>15.470220629364302</v>
      </c>
    </row>
    <row r="795" spans="1:11" x14ac:dyDescent="0.25">
      <c r="A795" s="2" t="s">
        <v>3664</v>
      </c>
      <c r="B795" s="2" t="s">
        <v>5</v>
      </c>
      <c r="C795" s="3">
        <v>14.276662999999999</v>
      </c>
      <c r="D795" s="3">
        <v>8500000</v>
      </c>
      <c r="E795" s="3">
        <v>121351638.25</v>
      </c>
      <c r="F795" s="3">
        <v>63.301347999999997</v>
      </c>
      <c r="G795" s="3">
        <v>58.776508999999997</v>
      </c>
      <c r="H795" s="3"/>
      <c r="I795" s="6">
        <f t="shared" si="24"/>
        <v>1.8086744721113046E-2</v>
      </c>
      <c r="J795" s="2">
        <f>SUMIFS(Ausschüttungen!D:D,Ausschüttungen!B:B,Historisch!A795)</f>
        <v>0</v>
      </c>
      <c r="K795" s="2">
        <f t="shared" si="25"/>
        <v>15.750026560666912</v>
      </c>
    </row>
    <row r="796" spans="1:11" x14ac:dyDescent="0.25">
      <c r="A796" s="2" t="s">
        <v>3663</v>
      </c>
      <c r="B796" s="2" t="s">
        <v>5</v>
      </c>
      <c r="C796" s="3">
        <v>14.261265</v>
      </c>
      <c r="D796" s="3">
        <v>8500000</v>
      </c>
      <c r="E796" s="3">
        <v>121220754.91</v>
      </c>
      <c r="F796" s="3">
        <v>63.233074999999999</v>
      </c>
      <c r="G796" s="3">
        <v>58.715133000000002</v>
      </c>
      <c r="H796" s="3"/>
      <c r="I796" s="6">
        <f t="shared" si="24"/>
        <v>-1.0785433542838119E-3</v>
      </c>
      <c r="J796" s="2">
        <f>SUMIFS(Ausschüttungen!D:D,Ausschüttungen!B:B,Historisch!A796)</f>
        <v>0</v>
      </c>
      <c r="K796" s="2">
        <f t="shared" si="25"/>
        <v>15.733039474190111</v>
      </c>
    </row>
    <row r="797" spans="1:11" x14ac:dyDescent="0.25">
      <c r="A797" s="2" t="s">
        <v>3662</v>
      </c>
      <c r="B797" s="2" t="s">
        <v>5</v>
      </c>
      <c r="C797" s="3">
        <v>13.856083</v>
      </c>
      <c r="D797" s="3">
        <v>8500000</v>
      </c>
      <c r="E797" s="3">
        <v>117776706.23</v>
      </c>
      <c r="F797" s="3">
        <v>61.436537000000001</v>
      </c>
      <c r="G797" s="3">
        <v>57.028651000000004</v>
      </c>
      <c r="H797" s="3"/>
      <c r="I797" s="6">
        <f t="shared" si="24"/>
        <v>-2.841136462999605E-2</v>
      </c>
      <c r="J797" s="2">
        <f>SUMIFS(Ausschüttungen!D:D,Ausschüttungen!B:B,Historisch!A797)</f>
        <v>0</v>
      </c>
      <c r="K797" s="2">
        <f t="shared" si="25"/>
        <v>15.286042352950775</v>
      </c>
    </row>
    <row r="798" spans="1:11" x14ac:dyDescent="0.25">
      <c r="A798" s="2" t="s">
        <v>3661</v>
      </c>
      <c r="B798" s="2" t="s">
        <v>5</v>
      </c>
      <c r="C798" s="3">
        <v>13.598421</v>
      </c>
      <c r="D798" s="3">
        <v>8500000</v>
      </c>
      <c r="E798" s="3">
        <v>115586578.89</v>
      </c>
      <c r="F798" s="3">
        <v>60.881990000000002</v>
      </c>
      <c r="G798" s="3">
        <v>56.510433999999997</v>
      </c>
      <c r="H798" s="3"/>
      <c r="I798" s="6">
        <f t="shared" si="24"/>
        <v>-1.8595587223315557E-2</v>
      </c>
      <c r="J798" s="2">
        <f>SUMIFS(Ausschüttungen!D:D,Ausschüttungen!B:B,Historisch!A798)</f>
        <v>0.1338</v>
      </c>
      <c r="K798" s="2">
        <f t="shared" si="25"/>
        <v>15.135589419077183</v>
      </c>
    </row>
    <row r="799" spans="1:11" x14ac:dyDescent="0.25">
      <c r="A799" s="2" t="s">
        <v>3660</v>
      </c>
      <c r="B799" s="2" t="s">
        <v>5</v>
      </c>
      <c r="C799" s="3">
        <v>13.935313000000001</v>
      </c>
      <c r="D799" s="3">
        <v>8500000</v>
      </c>
      <c r="E799" s="3">
        <v>118450168.77</v>
      </c>
      <c r="F799" s="3">
        <v>62.390301000000001</v>
      </c>
      <c r="G799" s="3">
        <v>57.917439999999999</v>
      </c>
      <c r="H799" s="3"/>
      <c r="I799" s="6">
        <f t="shared" si="24"/>
        <v>2.4774346962783467E-2</v>
      </c>
      <c r="J799" s="2">
        <f>SUMIFS(Ausschüttungen!D:D,Ausschüttungen!B:B,Historisch!A799)</f>
        <v>0</v>
      </c>
      <c r="K799" s="2">
        <f t="shared" si="25"/>
        <v>15.510563762831636</v>
      </c>
    </row>
    <row r="800" spans="1:11" x14ac:dyDescent="0.25">
      <c r="A800" s="2" t="s">
        <v>3659</v>
      </c>
      <c r="B800" s="2" t="s">
        <v>5</v>
      </c>
      <c r="C800" s="3">
        <v>13.679838</v>
      </c>
      <c r="D800" s="3">
        <v>8600000</v>
      </c>
      <c r="E800" s="3">
        <v>117646609.44</v>
      </c>
      <c r="F800" s="3">
        <v>61.246504999999999</v>
      </c>
      <c r="G800" s="3">
        <v>56.853810000000003</v>
      </c>
      <c r="H800" s="3"/>
      <c r="I800" s="6">
        <f t="shared" si="24"/>
        <v>-1.8332921549734871E-2</v>
      </c>
      <c r="J800" s="2">
        <f>SUMIFS(Ausschüttungen!D:D,Ausschüttungen!B:B,Historisch!A800)</f>
        <v>0</v>
      </c>
      <c r="K800" s="2">
        <f t="shared" si="25"/>
        <v>15.226209814175483</v>
      </c>
    </row>
    <row r="801" spans="1:11" x14ac:dyDescent="0.25">
      <c r="A801" s="2" t="s">
        <v>3658</v>
      </c>
      <c r="B801" s="2" t="s">
        <v>5</v>
      </c>
      <c r="C801" s="3">
        <v>13.679838</v>
      </c>
      <c r="D801" s="3">
        <v>8600000</v>
      </c>
      <c r="E801" s="3">
        <v>117646609.44</v>
      </c>
      <c r="F801" s="3">
        <v>61.246504999999999</v>
      </c>
      <c r="G801" s="3">
        <v>57.196601999999999</v>
      </c>
      <c r="H801" s="3"/>
      <c r="I801" s="6">
        <f t="shared" si="24"/>
        <v>0</v>
      </c>
      <c r="J801" s="2">
        <f>SUMIFS(Ausschüttungen!D:D,Ausschüttungen!B:B,Historisch!A801)</f>
        <v>0</v>
      </c>
      <c r="K801" s="2">
        <f t="shared" si="25"/>
        <v>15.226209814175483</v>
      </c>
    </row>
    <row r="802" spans="1:11" x14ac:dyDescent="0.25">
      <c r="A802" s="2" t="s">
        <v>3657</v>
      </c>
      <c r="B802" s="2" t="s">
        <v>5</v>
      </c>
      <c r="C802" s="3">
        <v>13.286573000000001</v>
      </c>
      <c r="D802" s="3">
        <v>8600000</v>
      </c>
      <c r="E802" s="3">
        <v>114264530.92</v>
      </c>
      <c r="F802" s="3">
        <v>59.485804000000002</v>
      </c>
      <c r="G802" s="3">
        <v>55.215761000000001</v>
      </c>
      <c r="H802" s="3"/>
      <c r="I802" s="6">
        <f t="shared" si="24"/>
        <v>-2.8747781954727825E-2</v>
      </c>
      <c r="J802" s="2">
        <f>SUMIFS(Ausschüttungen!D:D,Ausschüttungen!B:B,Historisch!A802)</f>
        <v>0</v>
      </c>
      <c r="K802" s="2">
        <f t="shared" si="25"/>
        <v>14.788490054440629</v>
      </c>
    </row>
    <row r="803" spans="1:11" x14ac:dyDescent="0.25">
      <c r="A803" s="2" t="s">
        <v>3656</v>
      </c>
      <c r="B803" s="2" t="s">
        <v>5</v>
      </c>
      <c r="C803" s="3">
        <v>13.012904000000001</v>
      </c>
      <c r="D803" s="3">
        <v>8600000</v>
      </c>
      <c r="E803" s="3">
        <v>111910981.89</v>
      </c>
      <c r="F803" s="3">
        <v>58.260550000000002</v>
      </c>
      <c r="G803" s="3">
        <v>54.074399</v>
      </c>
      <c r="H803" s="3"/>
      <c r="I803" s="6">
        <f t="shared" si="24"/>
        <v>-2.0597410634028757E-2</v>
      </c>
      <c r="J803" s="2">
        <f>SUMIFS(Ausschüttungen!D:D,Ausschüttungen!B:B,Historisch!A803)</f>
        <v>0</v>
      </c>
      <c r="K803" s="2">
        <f t="shared" si="25"/>
        <v>14.483885452132066</v>
      </c>
    </row>
    <row r="804" spans="1:11" x14ac:dyDescent="0.25">
      <c r="A804" s="2" t="s">
        <v>3655</v>
      </c>
      <c r="B804" s="2" t="s">
        <v>5</v>
      </c>
      <c r="C804" s="3">
        <v>12.430555</v>
      </c>
      <c r="D804" s="3">
        <v>8600000</v>
      </c>
      <c r="E804" s="3">
        <v>106902781.54000001</v>
      </c>
      <c r="F804" s="3">
        <v>55.653294000000002</v>
      </c>
      <c r="G804" s="3">
        <v>51.645131999999997</v>
      </c>
      <c r="H804" s="3"/>
      <c r="I804" s="6">
        <f t="shared" si="24"/>
        <v>-4.4751655741101293E-2</v>
      </c>
      <c r="J804" s="2">
        <f>SUMIFS(Ausschüttungen!D:D,Ausschüttungen!B:B,Historisch!A804)</f>
        <v>0</v>
      </c>
      <c r="K804" s="2">
        <f t="shared" si="25"/>
        <v>13.835707596584706</v>
      </c>
    </row>
    <row r="805" spans="1:11" x14ac:dyDescent="0.25">
      <c r="A805" s="2" t="s">
        <v>3654</v>
      </c>
      <c r="B805" s="2" t="s">
        <v>5</v>
      </c>
      <c r="C805" s="3">
        <v>11.954250999999999</v>
      </c>
      <c r="D805" s="3">
        <v>8800000</v>
      </c>
      <c r="E805" s="3">
        <v>105197412.38</v>
      </c>
      <c r="F805" s="3">
        <v>53.520816000000003</v>
      </c>
      <c r="G805" s="3">
        <v>49.655670000000001</v>
      </c>
      <c r="H805" s="3"/>
      <c r="I805" s="6">
        <f t="shared" si="24"/>
        <v>-3.8317195008589766E-2</v>
      </c>
      <c r="J805" s="2">
        <f>SUMIFS(Ausschüttungen!D:D,Ausschüttungen!B:B,Historisch!A805)</f>
        <v>0</v>
      </c>
      <c r="K805" s="2">
        <f t="shared" si="25"/>
        <v>13.305562090524543</v>
      </c>
    </row>
    <row r="806" spans="1:11" x14ac:dyDescent="0.25">
      <c r="A806" s="2" t="s">
        <v>3653</v>
      </c>
      <c r="B806" s="2" t="s">
        <v>5</v>
      </c>
      <c r="C806" s="3">
        <v>12.894742000000001</v>
      </c>
      <c r="D806" s="3">
        <v>8800000</v>
      </c>
      <c r="E806" s="3">
        <v>113473730.11</v>
      </c>
      <c r="F806" s="3">
        <v>57.731523000000003</v>
      </c>
      <c r="G806" s="3">
        <v>53.571415000000002</v>
      </c>
      <c r="H806" s="3"/>
      <c r="I806" s="6">
        <f t="shared" si="24"/>
        <v>7.867418878857424E-2</v>
      </c>
      <c r="J806" s="2">
        <f>SUMIFS(Ausschüttungen!D:D,Ausschüttungen!B:B,Historisch!A806)</f>
        <v>0</v>
      </c>
      <c r="K806" s="2">
        <f t="shared" si="25"/>
        <v>14.352366394372567</v>
      </c>
    </row>
    <row r="807" spans="1:11" x14ac:dyDescent="0.25">
      <c r="A807" s="2" t="s">
        <v>3652</v>
      </c>
      <c r="B807" s="2" t="s">
        <v>5</v>
      </c>
      <c r="C807" s="3">
        <v>12.805578000000001</v>
      </c>
      <c r="D807" s="3">
        <v>8800000</v>
      </c>
      <c r="E807" s="3">
        <v>112689088.76000001</v>
      </c>
      <c r="F807" s="3">
        <v>57.332323000000002</v>
      </c>
      <c r="G807" s="3">
        <v>53.297158000000003</v>
      </c>
      <c r="H807" s="3"/>
      <c r="I807" s="6">
        <f t="shared" si="24"/>
        <v>-6.9147564177709508E-3</v>
      </c>
      <c r="J807" s="2">
        <f>SUMIFS(Ausschüttungen!D:D,Ausschüttungen!B:B,Historisch!A807)</f>
        <v>0</v>
      </c>
      <c r="K807" s="2">
        <f t="shared" si="25"/>
        <v>14.253123276736879</v>
      </c>
    </row>
    <row r="808" spans="1:11" x14ac:dyDescent="0.25">
      <c r="A808" s="2" t="s">
        <v>3651</v>
      </c>
      <c r="B808" s="2" t="s">
        <v>5</v>
      </c>
      <c r="C808" s="3">
        <v>13.072393</v>
      </c>
      <c r="D808" s="3">
        <v>8800000</v>
      </c>
      <c r="E808" s="3">
        <v>115037065.55</v>
      </c>
      <c r="F808" s="3">
        <v>58.526890000000002</v>
      </c>
      <c r="G808" s="3">
        <v>54.400368</v>
      </c>
      <c r="H808" s="3"/>
      <c r="I808" s="6">
        <f t="shared" si="24"/>
        <v>2.0835842005725969E-2</v>
      </c>
      <c r="J808" s="2">
        <f>SUMIFS(Ausschüttungen!D:D,Ausschüttungen!B:B,Historisch!A808)</f>
        <v>0</v>
      </c>
      <c r="K808" s="2">
        <f t="shared" si="25"/>
        <v>14.550099101419104</v>
      </c>
    </row>
    <row r="809" spans="1:11" x14ac:dyDescent="0.25">
      <c r="A809" s="2" t="s">
        <v>3650</v>
      </c>
      <c r="B809" s="2" t="s">
        <v>5</v>
      </c>
      <c r="C809" s="3">
        <v>13.081751000000001</v>
      </c>
      <c r="D809" s="3">
        <v>8800000</v>
      </c>
      <c r="E809" s="3">
        <v>115119409.62</v>
      </c>
      <c r="F809" s="3">
        <v>58.568787</v>
      </c>
      <c r="G809" s="3">
        <v>54.433959000000002</v>
      </c>
      <c r="H809" s="3"/>
      <c r="I809" s="6">
        <f t="shared" si="24"/>
        <v>7.1585975115651124E-4</v>
      </c>
      <c r="J809" s="2">
        <f>SUMIFS(Ausschüttungen!D:D,Ausschüttungen!B:B,Historisch!A809)</f>
        <v>0</v>
      </c>
      <c r="K809" s="2">
        <f t="shared" si="25"/>
        <v>14.560514931741148</v>
      </c>
    </row>
    <row r="810" spans="1:11" x14ac:dyDescent="0.25">
      <c r="A810" s="2" t="s">
        <v>3649</v>
      </c>
      <c r="B810" s="2" t="s">
        <v>5</v>
      </c>
      <c r="C810" s="3">
        <v>12.549818</v>
      </c>
      <c r="D810" s="3">
        <v>8800000</v>
      </c>
      <c r="E810" s="3">
        <v>110438404.06999999</v>
      </c>
      <c r="F810" s="3">
        <v>56.187251000000003</v>
      </c>
      <c r="G810" s="3">
        <v>52.208931999999997</v>
      </c>
      <c r="H810" s="3"/>
      <c r="I810" s="6">
        <f t="shared" si="24"/>
        <v>-4.0662217160378655E-2</v>
      </c>
      <c r="J810" s="2">
        <f>SUMIFS(Ausschüttungen!D:D,Ausschüttungen!B:B,Historisch!A810)</f>
        <v>0</v>
      </c>
      <c r="K810" s="2">
        <f t="shared" si="25"/>
        <v>13.968452111619753</v>
      </c>
    </row>
    <row r="811" spans="1:11" x14ac:dyDescent="0.25">
      <c r="A811" s="2" t="s">
        <v>3648</v>
      </c>
      <c r="B811" s="2" t="s">
        <v>5</v>
      </c>
      <c r="C811" s="3">
        <v>12.361934</v>
      </c>
      <c r="D811" s="3">
        <v>8800000</v>
      </c>
      <c r="E811" s="3">
        <v>108785019.76000001</v>
      </c>
      <c r="F811" s="3">
        <v>55.346068000000002</v>
      </c>
      <c r="G811" s="3">
        <v>51.423389999999998</v>
      </c>
      <c r="H811" s="3"/>
      <c r="I811" s="6">
        <f t="shared" si="24"/>
        <v>-1.497105376348884E-2</v>
      </c>
      <c r="J811" s="2">
        <f>SUMIFS(Ausschüttungen!D:D,Ausschüttungen!B:B,Historisch!A811)</f>
        <v>0</v>
      </c>
      <c r="K811" s="2">
        <f t="shared" si="25"/>
        <v>13.759329664063975</v>
      </c>
    </row>
    <row r="812" spans="1:11" x14ac:dyDescent="0.25">
      <c r="A812" s="2" t="s">
        <v>3647</v>
      </c>
      <c r="B812" s="2" t="s">
        <v>5</v>
      </c>
      <c r="C812" s="3">
        <v>12.250488000000001</v>
      </c>
      <c r="D812" s="3">
        <v>8800000</v>
      </c>
      <c r="E812" s="3">
        <v>107804299.15000001</v>
      </c>
      <c r="F812" s="3">
        <v>54.847109000000003</v>
      </c>
      <c r="G812" s="3">
        <v>50.960925000000003</v>
      </c>
      <c r="H812" s="3"/>
      <c r="I812" s="6">
        <f t="shared" si="24"/>
        <v>-9.0152560270908566E-3</v>
      </c>
      <c r="J812" s="2">
        <f>SUMIFS(Ausschüttungen!D:D,Ausschüttungen!B:B,Historisch!A812)</f>
        <v>0</v>
      </c>
      <c r="K812" s="2">
        <f t="shared" si="25"/>
        <v>13.635285784381292</v>
      </c>
    </row>
    <row r="813" spans="1:11" x14ac:dyDescent="0.25">
      <c r="A813" s="2" t="s">
        <v>3646</v>
      </c>
      <c r="B813" s="2" t="s">
        <v>5</v>
      </c>
      <c r="C813" s="3">
        <v>12.022664000000001</v>
      </c>
      <c r="D813" s="3">
        <v>8800000</v>
      </c>
      <c r="E813" s="3">
        <v>105799446.95999999</v>
      </c>
      <c r="F813" s="3">
        <v>53.827109999999998</v>
      </c>
      <c r="G813" s="3">
        <v>50.008296999999999</v>
      </c>
      <c r="H813" s="3"/>
      <c r="I813" s="6">
        <f t="shared" si="24"/>
        <v>-1.8597136701819506E-2</v>
      </c>
      <c r="J813" s="2">
        <f>SUMIFS(Ausschüttungen!D:D,Ausschüttungen!B:B,Historisch!A813)</f>
        <v>0</v>
      </c>
      <c r="K813" s="2">
        <f t="shared" si="25"/>
        <v>13.381708510680777</v>
      </c>
    </row>
    <row r="814" spans="1:11" x14ac:dyDescent="0.25">
      <c r="A814" s="2" t="s">
        <v>3645</v>
      </c>
      <c r="B814" s="2" t="s">
        <v>5</v>
      </c>
      <c r="C814" s="3">
        <v>11.489212999999999</v>
      </c>
      <c r="D814" s="3">
        <v>8800000</v>
      </c>
      <c r="E814" s="3">
        <v>101105076.02</v>
      </c>
      <c r="F814" s="3">
        <v>51.438777000000002</v>
      </c>
      <c r="G814" s="3">
        <v>47.770578999999998</v>
      </c>
      <c r="H814" s="3"/>
      <c r="I814" s="6">
        <f t="shared" si="24"/>
        <v>-4.4370449011966184E-2</v>
      </c>
      <c r="J814" s="2">
        <f>SUMIFS(Ausschüttungen!D:D,Ausschüttungen!B:B,Historisch!A814)</f>
        <v>0</v>
      </c>
      <c r="K814" s="2">
        <f t="shared" si="25"/>
        <v>12.787956095514621</v>
      </c>
    </row>
    <row r="815" spans="1:11" x14ac:dyDescent="0.25">
      <c r="A815" s="2" t="s">
        <v>3644</v>
      </c>
      <c r="B815" s="2" t="s">
        <v>5</v>
      </c>
      <c r="C815" s="3">
        <v>11.741866999999999</v>
      </c>
      <c r="D815" s="3">
        <v>8800000</v>
      </c>
      <c r="E815" s="3">
        <v>103328437.67</v>
      </c>
      <c r="F815" s="3">
        <v>52.569944</v>
      </c>
      <c r="G815" s="3">
        <v>48.823027000000003</v>
      </c>
      <c r="H815" s="3"/>
      <c r="I815" s="6">
        <f t="shared" si="24"/>
        <v>2.1990540170157891E-2</v>
      </c>
      <c r="J815" s="2">
        <f>SUMIFS(Ausschüttungen!D:D,Ausschüttungen!B:B,Historisch!A815)</f>
        <v>0</v>
      </c>
      <c r="K815" s="2">
        <f t="shared" si="25"/>
        <v>13.069170157727251</v>
      </c>
    </row>
    <row r="816" spans="1:11" x14ac:dyDescent="0.25">
      <c r="A816" s="2" t="s">
        <v>3643</v>
      </c>
      <c r="B816" s="2" t="s">
        <v>5</v>
      </c>
      <c r="C816" s="3">
        <v>11.608986</v>
      </c>
      <c r="D816" s="3">
        <v>8800000</v>
      </c>
      <c r="E816" s="3">
        <v>102159079.22</v>
      </c>
      <c r="F816" s="3">
        <v>51.975017000000001</v>
      </c>
      <c r="G816" s="3">
        <v>48.281695999999997</v>
      </c>
      <c r="H816" s="3"/>
      <c r="I816" s="6">
        <f t="shared" si="24"/>
        <v>-1.1316854466159376E-2</v>
      </c>
      <c r="J816" s="2">
        <f>SUMIFS(Ausschüttungen!D:D,Ausschüttungen!B:B,Historisch!A816)</f>
        <v>0</v>
      </c>
      <c r="K816" s="2">
        <f t="shared" si="25"/>
        <v>12.921268261058779</v>
      </c>
    </row>
    <row r="817" spans="1:11" x14ac:dyDescent="0.25">
      <c r="A817" s="2" t="s">
        <v>3642</v>
      </c>
      <c r="B817" s="2" t="s">
        <v>5</v>
      </c>
      <c r="C817" s="3">
        <v>11.393554</v>
      </c>
      <c r="D817" s="3">
        <v>8800000</v>
      </c>
      <c r="E817" s="3">
        <v>100263275.97</v>
      </c>
      <c r="F817" s="3">
        <v>51.010499000000003</v>
      </c>
      <c r="G817" s="3">
        <v>47.370375000000003</v>
      </c>
      <c r="H817" s="3"/>
      <c r="I817" s="6">
        <f t="shared" si="24"/>
        <v>-1.8557348591858092E-2</v>
      </c>
      <c r="J817" s="2">
        <f>SUMIFS(Ausschüttungen!D:D,Ausschüttungen!B:B,Historisch!A817)</f>
        <v>0</v>
      </c>
      <c r="K817" s="2">
        <f t="shared" si="25"/>
        <v>12.681483781689399</v>
      </c>
    </row>
    <row r="818" spans="1:11" x14ac:dyDescent="0.25">
      <c r="A818" s="2" t="s">
        <v>3641</v>
      </c>
      <c r="B818" s="2" t="s">
        <v>5</v>
      </c>
      <c r="C818" s="3">
        <v>11.544976</v>
      </c>
      <c r="D818" s="3">
        <v>8800000</v>
      </c>
      <c r="E818" s="3">
        <v>101595796.58</v>
      </c>
      <c r="F818" s="3">
        <v>51.688436000000003</v>
      </c>
      <c r="G818" s="3">
        <v>48.005498000000003</v>
      </c>
      <c r="H818" s="3"/>
      <c r="I818" s="6">
        <f t="shared" si="24"/>
        <v>1.3290146340641407E-2</v>
      </c>
      <c r="J818" s="2">
        <f>SUMIFS(Ausschüttungen!D:D,Ausschüttungen!B:B,Historisch!A818)</f>
        <v>0</v>
      </c>
      <c r="K818" s="2">
        <f t="shared" si="25"/>
        <v>12.850022556964522</v>
      </c>
    </row>
    <row r="819" spans="1:11" x14ac:dyDescent="0.25">
      <c r="A819" s="2" t="s">
        <v>3640</v>
      </c>
      <c r="B819" s="2" t="s">
        <v>5</v>
      </c>
      <c r="C819" s="3">
        <v>11.949135</v>
      </c>
      <c r="D819" s="3">
        <v>8800000</v>
      </c>
      <c r="E819" s="3">
        <v>105152392.53</v>
      </c>
      <c r="F819" s="3">
        <v>53.497911000000002</v>
      </c>
      <c r="G819" s="3">
        <v>49.698194999999998</v>
      </c>
      <c r="H819" s="3"/>
      <c r="I819" s="6">
        <f t="shared" si="24"/>
        <v>3.5007348651049597E-2</v>
      </c>
      <c r="J819" s="2">
        <f>SUMIFS(Ausschüttungen!D:D,Ausschüttungen!B:B,Historisch!A819)</f>
        <v>0</v>
      </c>
      <c r="K819" s="2">
        <f t="shared" si="25"/>
        <v>13.29986777679003</v>
      </c>
    </row>
    <row r="820" spans="1:11" x14ac:dyDescent="0.25">
      <c r="A820" s="2" t="s">
        <v>3639</v>
      </c>
      <c r="B820" s="2" t="s">
        <v>5</v>
      </c>
      <c r="C820" s="3">
        <v>11.880146</v>
      </c>
      <c r="D820" s="3">
        <v>9100000</v>
      </c>
      <c r="E820" s="3">
        <v>108109329.20999999</v>
      </c>
      <c r="F820" s="3">
        <v>53.189037999999996</v>
      </c>
      <c r="G820" s="3">
        <v>49.406807000000001</v>
      </c>
      <c r="H820" s="3"/>
      <c r="I820" s="6">
        <f t="shared" si="24"/>
        <v>-5.7735559938020264E-3</v>
      </c>
      <c r="J820" s="2">
        <f>SUMIFS(Ausschüttungen!D:D,Ausschüttungen!B:B,Historisch!A820)</f>
        <v>0</v>
      </c>
      <c r="K820" s="2">
        <f t="shared" si="25"/>
        <v>13.22308024547057</v>
      </c>
    </row>
    <row r="821" spans="1:11" x14ac:dyDescent="0.25">
      <c r="A821" s="2" t="s">
        <v>3638</v>
      </c>
      <c r="B821" s="2" t="s">
        <v>5</v>
      </c>
      <c r="C821" s="3">
        <v>11.87092</v>
      </c>
      <c r="D821" s="3">
        <v>9100000</v>
      </c>
      <c r="E821" s="3">
        <v>108025376.44</v>
      </c>
      <c r="F821" s="3">
        <v>53.147731999999998</v>
      </c>
      <c r="G821" s="3">
        <v>49.371670000000002</v>
      </c>
      <c r="H821" s="3"/>
      <c r="I821" s="6">
        <f t="shared" si="24"/>
        <v>-7.7658978265082723E-4</v>
      </c>
      <c r="J821" s="2">
        <f>SUMIFS(Ausschüttungen!D:D,Ausschüttungen!B:B,Historisch!A821)</f>
        <v>0</v>
      </c>
      <c r="K821" s="2">
        <f t="shared" si="25"/>
        <v>13.212811336456765</v>
      </c>
    </row>
    <row r="822" spans="1:11" x14ac:dyDescent="0.25">
      <c r="A822" s="2" t="s">
        <v>3637</v>
      </c>
      <c r="B822" s="2" t="s">
        <v>5</v>
      </c>
      <c r="C822" s="3">
        <v>11.665193</v>
      </c>
      <c r="D822" s="3">
        <v>9100000</v>
      </c>
      <c r="E822" s="3">
        <v>106153256.7</v>
      </c>
      <c r="F822" s="3">
        <v>52.226664</v>
      </c>
      <c r="G822" s="3">
        <v>48.511184</v>
      </c>
      <c r="H822" s="3"/>
      <c r="I822" s="6">
        <f t="shared" si="24"/>
        <v>-1.733033328503597E-2</v>
      </c>
      <c r="J822" s="2">
        <f>SUMIFS(Ausschüttungen!D:D,Ausschüttungen!B:B,Historisch!A822)</f>
        <v>0</v>
      </c>
      <c r="K822" s="2">
        <f t="shared" si="25"/>
        <v>12.983828912363668</v>
      </c>
    </row>
    <row r="823" spans="1:11" x14ac:dyDescent="0.25">
      <c r="A823" s="2" t="s">
        <v>3636</v>
      </c>
      <c r="B823" s="2" t="s">
        <v>5</v>
      </c>
      <c r="C823" s="3">
        <v>11.846963000000001</v>
      </c>
      <c r="D823" s="3">
        <v>9100000</v>
      </c>
      <c r="E823" s="3">
        <v>107807365.73</v>
      </c>
      <c r="F823" s="3">
        <v>53.040472999999999</v>
      </c>
      <c r="G823" s="3">
        <v>49.273761999999998</v>
      </c>
      <c r="H823" s="3"/>
      <c r="I823" s="6">
        <f t="shared" si="24"/>
        <v>1.5582253975566562E-2</v>
      </c>
      <c r="J823" s="2">
        <f>SUMIFS(Ausschüttungen!D:D,Ausschüttungen!B:B,Historisch!A823)</f>
        <v>0</v>
      </c>
      <c r="K823" s="2">
        <f t="shared" si="25"/>
        <v>13.186146232051422</v>
      </c>
    </row>
    <row r="824" spans="1:11" x14ac:dyDescent="0.25">
      <c r="A824" s="2" t="s">
        <v>3635</v>
      </c>
      <c r="B824" s="2" t="s">
        <v>5</v>
      </c>
      <c r="C824" s="3">
        <v>11.814128999999999</v>
      </c>
      <c r="D824" s="3">
        <v>9100000</v>
      </c>
      <c r="E824" s="3">
        <v>107508577.3</v>
      </c>
      <c r="F824" s="3">
        <v>52.893470000000001</v>
      </c>
      <c r="G824" s="3">
        <v>49.131960999999997</v>
      </c>
      <c r="H824" s="3"/>
      <c r="I824" s="6">
        <f t="shared" si="24"/>
        <v>-2.7715119900350027E-3</v>
      </c>
      <c r="J824" s="2">
        <f>SUMIFS(Ausschüttungen!D:D,Ausschüttungen!B:B,Historisch!A824)</f>
        <v>0</v>
      </c>
      <c r="K824" s="2">
        <f t="shared" si="25"/>
        <v>13.149600669666937</v>
      </c>
    </row>
    <row r="825" spans="1:11" x14ac:dyDescent="0.25">
      <c r="A825" s="2" t="s">
        <v>3634</v>
      </c>
      <c r="B825" s="2" t="s">
        <v>5</v>
      </c>
      <c r="C825" s="3">
        <v>11.368800999999999</v>
      </c>
      <c r="D825" s="3">
        <v>9100000</v>
      </c>
      <c r="E825" s="3">
        <v>103456096.83</v>
      </c>
      <c r="F825" s="3">
        <v>50.899675999999999</v>
      </c>
      <c r="G825" s="3">
        <v>47.274819000000001</v>
      </c>
      <c r="H825" s="3"/>
      <c r="I825" s="6">
        <f t="shared" si="24"/>
        <v>-3.7694526613007207E-2</v>
      </c>
      <c r="J825" s="2">
        <f>SUMIFS(Ausschüttungen!D:D,Ausschüttungen!B:B,Historisch!A825)</f>
        <v>0</v>
      </c>
      <c r="K825" s="2">
        <f t="shared" si="25"/>
        <v>12.653932697273758</v>
      </c>
    </row>
    <row r="826" spans="1:11" x14ac:dyDescent="0.25">
      <c r="A826" s="2" t="s">
        <v>3633</v>
      </c>
      <c r="B826" s="2" t="s">
        <v>5</v>
      </c>
      <c r="C826" s="3">
        <v>11.102033</v>
      </c>
      <c r="D826" s="3">
        <v>9100000</v>
      </c>
      <c r="E826" s="3">
        <v>101028500.95</v>
      </c>
      <c r="F826" s="3">
        <v>49.705319000000003</v>
      </c>
      <c r="G826" s="3">
        <v>46.160601</v>
      </c>
      <c r="H826" s="3"/>
      <c r="I826" s="6">
        <f t="shared" si="24"/>
        <v>-2.3464919475677304E-2</v>
      </c>
      <c r="J826" s="2">
        <f>SUMIFS(Ausschüttungen!D:D,Ausschüttungen!B:B,Historisch!A826)</f>
        <v>0</v>
      </c>
      <c r="K826" s="2">
        <f t="shared" si="25"/>
        <v>12.357009185481589</v>
      </c>
    </row>
    <row r="827" spans="1:11" x14ac:dyDescent="0.25">
      <c r="A827" s="2" t="s">
        <v>3632</v>
      </c>
      <c r="B827" s="2" t="s">
        <v>5</v>
      </c>
      <c r="C827" s="3">
        <v>11.030802</v>
      </c>
      <c r="D827" s="3">
        <v>9100000</v>
      </c>
      <c r="E827" s="3">
        <v>100380300.39</v>
      </c>
      <c r="F827" s="3">
        <v>49.386408000000003</v>
      </c>
      <c r="G827" s="3">
        <v>45.863157999999999</v>
      </c>
      <c r="H827" s="3"/>
      <c r="I827" s="6">
        <f t="shared" si="24"/>
        <v>-6.4160320906991863E-3</v>
      </c>
      <c r="J827" s="2">
        <f>SUMIFS(Ausschüttungen!D:D,Ausschüttungen!B:B,Historisch!A827)</f>
        <v>0</v>
      </c>
      <c r="K827" s="2">
        <f t="shared" si="25"/>
        <v>12.277726218002474</v>
      </c>
    </row>
    <row r="828" spans="1:11" x14ac:dyDescent="0.25">
      <c r="A828" s="2" t="s">
        <v>3631</v>
      </c>
      <c r="B828" s="2" t="s">
        <v>5</v>
      </c>
      <c r="C828" s="3">
        <v>11.228073999999999</v>
      </c>
      <c r="D828" s="3">
        <v>8900000</v>
      </c>
      <c r="E828" s="3">
        <v>99929866.25</v>
      </c>
      <c r="F828" s="3">
        <v>50.269621999999998</v>
      </c>
      <c r="G828" s="3">
        <v>46.690342000000001</v>
      </c>
      <c r="H828" s="3"/>
      <c r="I828" s="6">
        <f t="shared" si="24"/>
        <v>1.7883740456949626E-2</v>
      </c>
      <c r="J828" s="2">
        <f>SUMIFS(Ausschüttungen!D:D,Ausschüttungen!B:B,Historisch!A828)</f>
        <v>0</v>
      </c>
      <c r="K828" s="2">
        <f t="shared" si="25"/>
        <v>12.497297887086717</v>
      </c>
    </row>
    <row r="829" spans="1:11" x14ac:dyDescent="0.25">
      <c r="A829" s="2" t="s">
        <v>3630</v>
      </c>
      <c r="B829" s="2" t="s">
        <v>5</v>
      </c>
      <c r="C829" s="3">
        <v>11.633191999999999</v>
      </c>
      <c r="D829" s="3">
        <v>8900000</v>
      </c>
      <c r="E829" s="3">
        <v>103535414.33</v>
      </c>
      <c r="F829" s="3">
        <v>52.083390999999999</v>
      </c>
      <c r="G829" s="3">
        <v>48.391911999999998</v>
      </c>
      <c r="H829" s="3"/>
      <c r="I829" s="6">
        <f t="shared" si="24"/>
        <v>3.6080809584974283E-2</v>
      </c>
      <c r="J829" s="2">
        <f>SUMIFS(Ausschüttungen!D:D,Ausschüttungen!B:B,Historisch!A829)</f>
        <v>0</v>
      </c>
      <c r="K829" s="2">
        <f t="shared" si="25"/>
        <v>12.948210512477393</v>
      </c>
    </row>
    <row r="830" spans="1:11" x14ac:dyDescent="0.25">
      <c r="A830" s="2" t="s">
        <v>3629</v>
      </c>
      <c r="B830" s="2" t="s">
        <v>5</v>
      </c>
      <c r="C830" s="3">
        <v>11.752753</v>
      </c>
      <c r="D830" s="3">
        <v>8900000</v>
      </c>
      <c r="E830" s="3">
        <v>104599508.08</v>
      </c>
      <c r="F830" s="3">
        <v>52.618682</v>
      </c>
      <c r="G830" s="3">
        <v>48.882095</v>
      </c>
      <c r="H830" s="3"/>
      <c r="I830" s="6">
        <f t="shared" si="24"/>
        <v>1.0277574718959404E-2</v>
      </c>
      <c r="J830" s="2">
        <f>SUMIFS(Ausschüttungen!D:D,Ausschüttungen!B:B,Historisch!A830)</f>
        <v>0</v>
      </c>
      <c r="K830" s="2">
        <f t="shared" si="25"/>
        <v>13.081286713496196</v>
      </c>
    </row>
    <row r="831" spans="1:11" x14ac:dyDescent="0.25">
      <c r="A831" s="2" t="s">
        <v>3628</v>
      </c>
      <c r="B831" s="2" t="s">
        <v>5</v>
      </c>
      <c r="C831" s="3">
        <v>11.914956999999999</v>
      </c>
      <c r="D831" s="3">
        <v>8900000</v>
      </c>
      <c r="E831" s="3">
        <v>106043117.98</v>
      </c>
      <c r="F831" s="3">
        <v>53.344890999999997</v>
      </c>
      <c r="G831" s="3">
        <v>49.565196999999998</v>
      </c>
      <c r="H831" s="3"/>
      <c r="I831" s="6">
        <f t="shared" si="24"/>
        <v>1.3801362114901794E-2</v>
      </c>
      <c r="J831" s="2">
        <f>SUMIFS(Ausschüttungen!D:D,Ausschüttungen!B:B,Historisch!A831)</f>
        <v>0</v>
      </c>
      <c r="K831" s="2">
        <f t="shared" si="25"/>
        <v>13.26182628835801</v>
      </c>
    </row>
    <row r="832" spans="1:11" x14ac:dyDescent="0.25">
      <c r="A832" s="2" t="s">
        <v>3627</v>
      </c>
      <c r="B832" s="2" t="s">
        <v>5</v>
      </c>
      <c r="C832" s="3">
        <v>12.172891999999999</v>
      </c>
      <c r="D832" s="3">
        <v>8900000</v>
      </c>
      <c r="E832" s="3">
        <v>108338743.65000001</v>
      </c>
      <c r="F832" s="3">
        <v>54.499701000000002</v>
      </c>
      <c r="G832" s="3">
        <v>50.632091000000003</v>
      </c>
      <c r="H832" s="3"/>
      <c r="I832" s="6">
        <f t="shared" si="24"/>
        <v>2.1648000911795195E-2</v>
      </c>
      <c r="J832" s="2">
        <f>SUMIFS(Ausschüttungen!D:D,Ausschüttungen!B:B,Historisch!A832)</f>
        <v>0</v>
      </c>
      <c r="K832" s="2">
        <f t="shared" si="25"/>
        <v>13.548918315940455</v>
      </c>
    </row>
    <row r="833" spans="1:11" x14ac:dyDescent="0.25">
      <c r="A833" s="2" t="s">
        <v>3626</v>
      </c>
      <c r="B833" s="2" t="s">
        <v>5</v>
      </c>
      <c r="C833" s="3">
        <v>12.132104999999999</v>
      </c>
      <c r="D833" s="3">
        <v>8900000</v>
      </c>
      <c r="E833" s="3">
        <v>107975743.25</v>
      </c>
      <c r="F833" s="3">
        <v>54.317093</v>
      </c>
      <c r="G833" s="3">
        <v>50.461765999999997</v>
      </c>
      <c r="H833" s="3"/>
      <c r="I833" s="6">
        <f t="shared" si="24"/>
        <v>-3.3506417373948549E-3</v>
      </c>
      <c r="J833" s="2">
        <f>SUMIFS(Ausschüttungen!D:D,Ausschüttungen!B:B,Historisch!A833)</f>
        <v>0</v>
      </c>
      <c r="K833" s="2">
        <f t="shared" si="25"/>
        <v>13.50352074473451</v>
      </c>
    </row>
    <row r="834" spans="1:11" x14ac:dyDescent="0.25">
      <c r="A834" s="2" t="s">
        <v>3625</v>
      </c>
      <c r="B834" s="2" t="s">
        <v>5</v>
      </c>
      <c r="C834" s="3">
        <v>12.027155</v>
      </c>
      <c r="D834" s="3">
        <v>8900000</v>
      </c>
      <c r="E834" s="3">
        <v>107041684.38</v>
      </c>
      <c r="F834" s="3">
        <v>53.847217000000001</v>
      </c>
      <c r="G834" s="3">
        <v>50.02214</v>
      </c>
      <c r="H834" s="3"/>
      <c r="I834" s="6">
        <f t="shared" si="24"/>
        <v>-8.6506010292524138E-3</v>
      </c>
      <c r="J834" s="2">
        <f>SUMIFS(Ausschüttungen!D:D,Ausschüttungen!B:B,Historisch!A834)</f>
        <v>0</v>
      </c>
      <c r="K834" s="2">
        <f t="shared" si="25"/>
        <v>13.386707174281579</v>
      </c>
    </row>
    <row r="835" spans="1:11" x14ac:dyDescent="0.25">
      <c r="A835" s="2" t="s">
        <v>3624</v>
      </c>
      <c r="B835" s="2" t="s">
        <v>5</v>
      </c>
      <c r="C835" s="3">
        <v>12.070116000000001</v>
      </c>
      <c r="D835" s="3">
        <v>8900000</v>
      </c>
      <c r="E835" s="3">
        <v>107424040.45</v>
      </c>
      <c r="F835" s="3">
        <v>54.039558999999997</v>
      </c>
      <c r="G835" s="3">
        <v>50.203516</v>
      </c>
      <c r="H835" s="3"/>
      <c r="I835" s="6">
        <f t="shared" ref="I835:I898" si="26">C835/C834-1</f>
        <v>3.5720001945598323E-3</v>
      </c>
      <c r="J835" s="2">
        <f>SUMIFS(Ausschüttungen!D:D,Ausschüttungen!B:B,Historisch!A835)</f>
        <v>0</v>
      </c>
      <c r="K835" s="2">
        <f t="shared" ref="K835:K898" si="27">K834*(1+I835)+J835</f>
        <v>13.434524494912628</v>
      </c>
    </row>
    <row r="836" spans="1:11" x14ac:dyDescent="0.25">
      <c r="A836" s="2" t="s">
        <v>3623</v>
      </c>
      <c r="B836" s="2" t="s">
        <v>5</v>
      </c>
      <c r="C836" s="3">
        <v>12.061857</v>
      </c>
      <c r="D836" s="3">
        <v>8900000</v>
      </c>
      <c r="E836" s="3">
        <v>107350528.83</v>
      </c>
      <c r="F836" s="3">
        <v>54.002583000000001</v>
      </c>
      <c r="G836" s="3">
        <v>50.17174</v>
      </c>
      <c r="H836" s="3"/>
      <c r="I836" s="6">
        <f t="shared" si="26"/>
        <v>-6.8425191605459013E-4</v>
      </c>
      <c r="J836" s="2">
        <f>SUMIFS(Ausschüttungen!D:D,Ausschüttungen!B:B,Historisch!A836)</f>
        <v>0</v>
      </c>
      <c r="K836" s="2">
        <f t="shared" si="27"/>
        <v>13.425331895785702</v>
      </c>
    </row>
    <row r="837" spans="1:11" x14ac:dyDescent="0.25">
      <c r="A837" s="2" t="s">
        <v>3622</v>
      </c>
      <c r="B837" s="2" t="s">
        <v>5</v>
      </c>
      <c r="C837" s="3">
        <v>11.940493999999999</v>
      </c>
      <c r="D837" s="3">
        <v>8900000</v>
      </c>
      <c r="E837" s="3">
        <v>106270403.26000001</v>
      </c>
      <c r="F837" s="3">
        <v>53.459223999999999</v>
      </c>
      <c r="G837" s="3">
        <v>49.664363000000002</v>
      </c>
      <c r="H837" s="3"/>
      <c r="I837" s="6">
        <f t="shared" si="26"/>
        <v>-1.0061717694049954E-2</v>
      </c>
      <c r="J837" s="2">
        <f>SUMIFS(Ausschüttungen!D:D,Ausschüttungen!B:B,Historisch!A837)</f>
        <v>0</v>
      </c>
      <c r="K837" s="2">
        <f t="shared" si="27"/>
        <v>13.290249996301382</v>
      </c>
    </row>
    <row r="838" spans="1:11" x14ac:dyDescent="0.25">
      <c r="A838" s="2" t="s">
        <v>3621</v>
      </c>
      <c r="B838" s="2" t="s">
        <v>5</v>
      </c>
      <c r="C838" s="3">
        <v>11.797348</v>
      </c>
      <c r="D838" s="3">
        <v>8900000</v>
      </c>
      <c r="E838" s="3">
        <v>104996400.22</v>
      </c>
      <c r="F838" s="3">
        <v>52.818339999999999</v>
      </c>
      <c r="G838" s="3">
        <v>49.061973999999999</v>
      </c>
      <c r="H838" s="3"/>
      <c r="I838" s="6">
        <f t="shared" si="26"/>
        <v>-1.1988281221865682E-2</v>
      </c>
      <c r="J838" s="2">
        <f>SUMIFS(Ausschüttungen!D:D,Ausschüttungen!B:B,Historisch!A838)</f>
        <v>0</v>
      </c>
      <c r="K838" s="2">
        <f t="shared" si="27"/>
        <v>13.130922741836821</v>
      </c>
    </row>
    <row r="839" spans="1:11" x14ac:dyDescent="0.25">
      <c r="A839" s="2" t="s">
        <v>3620</v>
      </c>
      <c r="B839" s="2" t="s">
        <v>5</v>
      </c>
      <c r="C839" s="3">
        <v>11.570288</v>
      </c>
      <c r="D839" s="3">
        <v>8900000</v>
      </c>
      <c r="E839" s="3">
        <v>102975570.29000001</v>
      </c>
      <c r="F839" s="3">
        <v>51.801760999999999</v>
      </c>
      <c r="G839" s="3">
        <v>48.108699000000001</v>
      </c>
      <c r="H839" s="3"/>
      <c r="I839" s="6">
        <f t="shared" si="26"/>
        <v>-1.9246698495288928E-2</v>
      </c>
      <c r="J839" s="2">
        <f>SUMIFS(Ausschüttungen!D:D,Ausschüttungen!B:B,Historisch!A839)</f>
        <v>0</v>
      </c>
      <c r="K839" s="2">
        <f t="shared" si="27"/>
        <v>12.878195830859756</v>
      </c>
    </row>
    <row r="840" spans="1:11" x14ac:dyDescent="0.25">
      <c r="A840" s="2" t="s">
        <v>3619</v>
      </c>
      <c r="B840" s="2" t="s">
        <v>5</v>
      </c>
      <c r="C840" s="3">
        <v>11.674531</v>
      </c>
      <c r="D840" s="3">
        <v>8900000</v>
      </c>
      <c r="E840" s="3">
        <v>103903327.58</v>
      </c>
      <c r="F840" s="3">
        <v>52.268470999999998</v>
      </c>
      <c r="G840" s="3">
        <v>48.556083000000001</v>
      </c>
      <c r="H840" s="3"/>
      <c r="I840" s="6">
        <f t="shared" si="26"/>
        <v>9.0095423726703761E-3</v>
      </c>
      <c r="J840" s="2">
        <f>SUMIFS(Ausschüttungen!D:D,Ausschüttungen!B:B,Historisch!A840)</f>
        <v>0</v>
      </c>
      <c r="K840" s="2">
        <f t="shared" si="27"/>
        <v>12.994222481881433</v>
      </c>
    </row>
    <row r="841" spans="1:11" x14ac:dyDescent="0.25">
      <c r="A841" s="2" t="s">
        <v>3618</v>
      </c>
      <c r="B841" s="2" t="s">
        <v>5</v>
      </c>
      <c r="C841" s="3">
        <v>11.711339000000001</v>
      </c>
      <c r="D841" s="3">
        <v>8900000</v>
      </c>
      <c r="E841" s="3">
        <v>104230920.95999999</v>
      </c>
      <c r="F841" s="3">
        <v>52.433266000000003</v>
      </c>
      <c r="G841" s="3">
        <v>48.698768999999999</v>
      </c>
      <c r="H841" s="3"/>
      <c r="I841" s="6">
        <f t="shared" si="26"/>
        <v>3.1528461400291974E-3</v>
      </c>
      <c r="J841" s="2">
        <f>SUMIFS(Ausschüttungen!D:D,Ausschüttungen!B:B,Historisch!A841)</f>
        <v>0</v>
      </c>
      <c r="K841" s="2">
        <f t="shared" si="27"/>
        <v>13.035191266076113</v>
      </c>
    </row>
    <row r="842" spans="1:11" x14ac:dyDescent="0.25">
      <c r="A842" s="2" t="s">
        <v>3617</v>
      </c>
      <c r="B842" s="2" t="s">
        <v>5</v>
      </c>
      <c r="C842" s="3">
        <v>11.180768</v>
      </c>
      <c r="D842" s="3">
        <v>8900000</v>
      </c>
      <c r="E842" s="3">
        <v>99508835.370000005</v>
      </c>
      <c r="F842" s="3">
        <v>50.057827000000003</v>
      </c>
      <c r="G842" s="3">
        <v>46.469811</v>
      </c>
      <c r="H842" s="3"/>
      <c r="I842" s="6">
        <f t="shared" si="26"/>
        <v>-4.5304042518110044E-2</v>
      </c>
      <c r="J842" s="2">
        <f>SUMIFS(Ausschüttungen!D:D,Ausschüttungen!B:B,Historisch!A842)</f>
        <v>0</v>
      </c>
      <c r="K842" s="2">
        <f t="shared" si="27"/>
        <v>12.444644406726104</v>
      </c>
    </row>
    <row r="843" spans="1:11" x14ac:dyDescent="0.25">
      <c r="A843" s="2" t="s">
        <v>3616</v>
      </c>
      <c r="B843" s="2" t="s">
        <v>5</v>
      </c>
      <c r="C843" s="3">
        <v>11.107612</v>
      </c>
      <c r="D843" s="3">
        <v>8900000</v>
      </c>
      <c r="E843" s="3">
        <v>98857753.569999993</v>
      </c>
      <c r="F843" s="3">
        <v>49.730297</v>
      </c>
      <c r="G843" s="3">
        <v>46.163612999999998</v>
      </c>
      <c r="H843" s="3"/>
      <c r="I843" s="6">
        <f t="shared" si="26"/>
        <v>-6.5430210160877245E-3</v>
      </c>
      <c r="J843" s="2">
        <f>SUMIFS(Ausschüttungen!D:D,Ausschüttungen!B:B,Historisch!A843)</f>
        <v>0</v>
      </c>
      <c r="K843" s="2">
        <f t="shared" si="27"/>
        <v>12.363218836835156</v>
      </c>
    </row>
    <row r="844" spans="1:11" x14ac:dyDescent="0.25">
      <c r="A844" s="2" t="s">
        <v>3615</v>
      </c>
      <c r="B844" s="2" t="s">
        <v>5</v>
      </c>
      <c r="C844" s="3">
        <v>11.073207999999999</v>
      </c>
      <c r="D844" s="3">
        <v>8900000</v>
      </c>
      <c r="E844" s="3">
        <v>98551553.459999993</v>
      </c>
      <c r="F844" s="3">
        <v>49.576265999999997</v>
      </c>
      <c r="G844" s="3">
        <v>46.019666000000001</v>
      </c>
      <c r="H844" s="3"/>
      <c r="I844" s="6">
        <f t="shared" si="26"/>
        <v>-3.097335412868274E-3</v>
      </c>
      <c r="J844" s="2">
        <f>SUMIFS(Ausschüttungen!D:D,Ausschüttungen!B:B,Historisch!A844)</f>
        <v>0</v>
      </c>
      <c r="K844" s="2">
        <f t="shared" si="27"/>
        <v>12.324925801314786</v>
      </c>
    </row>
    <row r="845" spans="1:11" x14ac:dyDescent="0.25">
      <c r="A845" s="2" t="s">
        <v>3614</v>
      </c>
      <c r="B845" s="2" t="s">
        <v>5</v>
      </c>
      <c r="C845" s="3">
        <v>11.039070000000001</v>
      </c>
      <c r="D845" s="3">
        <v>8900000</v>
      </c>
      <c r="E845" s="3">
        <v>98247723.379999995</v>
      </c>
      <c r="F845" s="3">
        <v>49.423425000000002</v>
      </c>
      <c r="G845" s="3">
        <v>45.876494000000001</v>
      </c>
      <c r="H845" s="3"/>
      <c r="I845" s="6">
        <f t="shared" si="26"/>
        <v>-3.0829367605123004E-3</v>
      </c>
      <c r="J845" s="2">
        <f>SUMIFS(Ausschüttungen!D:D,Ausschüttungen!B:B,Historisch!A845)</f>
        <v>0</v>
      </c>
      <c r="K845" s="2">
        <f t="shared" si="27"/>
        <v>12.286928834491325</v>
      </c>
    </row>
    <row r="846" spans="1:11" x14ac:dyDescent="0.25">
      <c r="A846" s="2" t="s">
        <v>3613</v>
      </c>
      <c r="B846" s="2" t="s">
        <v>5</v>
      </c>
      <c r="C846" s="3">
        <v>11.010521000000001</v>
      </c>
      <c r="D846" s="3">
        <v>8900000</v>
      </c>
      <c r="E846" s="3">
        <v>97993639.640000001</v>
      </c>
      <c r="F846" s="3">
        <v>49.295608000000001</v>
      </c>
      <c r="G846" s="3">
        <v>45.759771999999998</v>
      </c>
      <c r="H846" s="3"/>
      <c r="I846" s="6">
        <f t="shared" si="26"/>
        <v>-2.5861780023136438E-3</v>
      </c>
      <c r="J846" s="2">
        <f>SUMIFS(Ausschüttungen!D:D,Ausschüttungen!B:B,Historisch!A846)</f>
        <v>0</v>
      </c>
      <c r="K846" s="2">
        <f t="shared" si="27"/>
        <v>12.255152649423572</v>
      </c>
    </row>
    <row r="847" spans="1:11" x14ac:dyDescent="0.25">
      <c r="A847" s="2" t="s">
        <v>3612</v>
      </c>
      <c r="B847" s="2" t="s">
        <v>5</v>
      </c>
      <c r="C847" s="3">
        <v>11.130183000000001</v>
      </c>
      <c r="D847" s="3">
        <v>8900000</v>
      </c>
      <c r="E847" s="3">
        <v>99058634.549999997</v>
      </c>
      <c r="F847" s="3">
        <v>49.831350999999998</v>
      </c>
      <c r="G847" s="3">
        <v>46.263728999999998</v>
      </c>
      <c r="H847" s="3"/>
      <c r="I847" s="6">
        <f t="shared" si="26"/>
        <v>1.0867968918092163E-2</v>
      </c>
      <c r="J847" s="2">
        <f>SUMIFS(Ausschüttungen!D:D,Ausschüttungen!B:B,Historisch!A847)</f>
        <v>0</v>
      </c>
      <c r="K847" s="2">
        <f t="shared" si="27"/>
        <v>12.388341267503982</v>
      </c>
    </row>
    <row r="848" spans="1:11" x14ac:dyDescent="0.25">
      <c r="A848" s="2" t="s">
        <v>3611</v>
      </c>
      <c r="B848" s="2" t="s">
        <v>5</v>
      </c>
      <c r="C848" s="3">
        <v>11.475974000000001</v>
      </c>
      <c r="D848" s="3">
        <v>8900000</v>
      </c>
      <c r="E848" s="3">
        <v>102136171.75</v>
      </c>
      <c r="F848" s="3">
        <v>51.379503999999997</v>
      </c>
      <c r="G848" s="3">
        <v>47.719335999999998</v>
      </c>
      <c r="H848" s="3"/>
      <c r="I848" s="6">
        <f t="shared" si="26"/>
        <v>3.1067862945290292E-2</v>
      </c>
      <c r="J848" s="2">
        <f>SUMIFS(Ausschüttungen!D:D,Ausschüttungen!B:B,Historisch!A848)</f>
        <v>0</v>
      </c>
      <c r="K848" s="2">
        <f t="shared" si="27"/>
        <v>12.773220556122279</v>
      </c>
    </row>
    <row r="849" spans="1:11" x14ac:dyDescent="0.25">
      <c r="A849" s="2" t="s">
        <v>3610</v>
      </c>
      <c r="B849" s="2" t="s">
        <v>5</v>
      </c>
      <c r="C849" s="3">
        <v>11.677165</v>
      </c>
      <c r="D849" s="3">
        <v>8900000</v>
      </c>
      <c r="E849" s="3">
        <v>103926768.89</v>
      </c>
      <c r="F849" s="3">
        <v>52.280264000000003</v>
      </c>
      <c r="G849" s="3">
        <v>48.566688999999997</v>
      </c>
      <c r="H849" s="3"/>
      <c r="I849" s="6">
        <f t="shared" si="26"/>
        <v>1.7531496672962055E-2</v>
      </c>
      <c r="J849" s="2">
        <f>SUMIFS(Ausschüttungen!D:D,Ausschüttungen!B:B,Historisch!A849)</f>
        <v>0</v>
      </c>
      <c r="K849" s="2">
        <f t="shared" si="27"/>
        <v>12.997154229804947</v>
      </c>
    </row>
    <row r="850" spans="1:11" x14ac:dyDescent="0.25">
      <c r="A850" s="2" t="s">
        <v>3609</v>
      </c>
      <c r="B850" s="2" t="s">
        <v>5</v>
      </c>
      <c r="C850" s="3">
        <v>11.851682</v>
      </c>
      <c r="D850" s="3">
        <v>8900000</v>
      </c>
      <c r="E850" s="3">
        <v>105479972.28</v>
      </c>
      <c r="F850" s="3">
        <v>53.061599999999999</v>
      </c>
      <c r="G850" s="3">
        <v>49.302174999999998</v>
      </c>
      <c r="H850" s="3"/>
      <c r="I850" s="6">
        <f t="shared" si="26"/>
        <v>1.4945151498672926E-2</v>
      </c>
      <c r="J850" s="2">
        <f>SUMIFS(Ausschüttungen!D:D,Ausschüttungen!B:B,Historisch!A850)</f>
        <v>0</v>
      </c>
      <c r="K850" s="2">
        <f t="shared" si="27"/>
        <v>13.191398668821</v>
      </c>
    </row>
    <row r="851" spans="1:11" x14ac:dyDescent="0.25">
      <c r="A851" s="2" t="s">
        <v>3608</v>
      </c>
      <c r="B851" s="2" t="s">
        <v>5</v>
      </c>
      <c r="C851" s="3">
        <v>11.796749999999999</v>
      </c>
      <c r="D851" s="3">
        <v>8900000</v>
      </c>
      <c r="E851" s="3">
        <v>104991077.34</v>
      </c>
      <c r="F851" s="3">
        <v>52.815662000000003</v>
      </c>
      <c r="G851" s="3">
        <v>49.074413999999997</v>
      </c>
      <c r="H851" s="3"/>
      <c r="I851" s="6">
        <f t="shared" si="26"/>
        <v>-4.6349539246834937E-3</v>
      </c>
      <c r="J851" s="2">
        <f>SUMIFS(Ausschüttungen!D:D,Ausschüttungen!B:B,Historisch!A851)</f>
        <v>0</v>
      </c>
      <c r="K851" s="2">
        <f t="shared" si="27"/>
        <v>13.130257143788883</v>
      </c>
    </row>
    <row r="852" spans="1:11" x14ac:dyDescent="0.25">
      <c r="A852" s="2" t="s">
        <v>3607</v>
      </c>
      <c r="B852" s="2" t="s">
        <v>5</v>
      </c>
      <c r="C852" s="3">
        <v>12.109679</v>
      </c>
      <c r="D852" s="3">
        <v>8900000</v>
      </c>
      <c r="E852" s="3">
        <v>107776147.33</v>
      </c>
      <c r="F852" s="3">
        <v>54.216687999999998</v>
      </c>
      <c r="G852" s="3">
        <v>50.391686999999997</v>
      </c>
      <c r="H852" s="3"/>
      <c r="I852" s="6">
        <f t="shared" si="26"/>
        <v>2.6526712865831747E-2</v>
      </c>
      <c r="J852" s="2">
        <f>SUMIFS(Ausschüttungen!D:D,Ausschüttungen!B:B,Historisch!A852)</f>
        <v>0</v>
      </c>
      <c r="K852" s="2">
        <f t="shared" si="27"/>
        <v>13.478559704896707</v>
      </c>
    </row>
    <row r="853" spans="1:11" x14ac:dyDescent="0.25">
      <c r="A853" s="2" t="s">
        <v>3606</v>
      </c>
      <c r="B853" s="2" t="s">
        <v>5</v>
      </c>
      <c r="C853" s="3">
        <v>12.015853999999999</v>
      </c>
      <c r="D853" s="3">
        <v>8900000</v>
      </c>
      <c r="E853" s="3">
        <v>106941109.02</v>
      </c>
      <c r="F853" s="3">
        <v>53.796621000000002</v>
      </c>
      <c r="G853" s="3">
        <v>49.996397000000002</v>
      </c>
      <c r="H853" s="3"/>
      <c r="I853" s="6">
        <f t="shared" si="26"/>
        <v>-7.7479345241109332E-3</v>
      </c>
      <c r="J853" s="2">
        <f>SUMIFS(Ausschüttungen!D:D,Ausschüttungen!B:B,Historisch!A853)</f>
        <v>0</v>
      </c>
      <c r="K853" s="2">
        <f t="shared" si="27"/>
        <v>13.374128706823848</v>
      </c>
    </row>
    <row r="854" spans="1:11" x14ac:dyDescent="0.25">
      <c r="A854" s="2" t="s">
        <v>3605</v>
      </c>
      <c r="B854" s="2" t="s">
        <v>5</v>
      </c>
      <c r="C854" s="3">
        <v>12.046733</v>
      </c>
      <c r="D854" s="3">
        <v>8900000</v>
      </c>
      <c r="E854" s="3">
        <v>107215923.87</v>
      </c>
      <c r="F854" s="3">
        <v>53.934869999999997</v>
      </c>
      <c r="G854" s="3">
        <v>50.125644999999999</v>
      </c>
      <c r="H854" s="3"/>
      <c r="I854" s="6">
        <f t="shared" si="26"/>
        <v>2.5698547935086857E-3</v>
      </c>
      <c r="J854" s="2">
        <f>SUMIFS(Ausschüttungen!D:D,Ausschüttungen!B:B,Historisch!A854)</f>
        <v>0</v>
      </c>
      <c r="K854" s="2">
        <f t="shared" si="27"/>
        <v>13.408498275590082</v>
      </c>
    </row>
    <row r="855" spans="1:11" x14ac:dyDescent="0.25">
      <c r="A855" s="2" t="s">
        <v>3604</v>
      </c>
      <c r="B855" s="2" t="s">
        <v>5</v>
      </c>
      <c r="C855" s="3">
        <v>11.752406000000001</v>
      </c>
      <c r="D855" s="3">
        <v>8900000</v>
      </c>
      <c r="E855" s="3">
        <v>104596414.26000001</v>
      </c>
      <c r="F855" s="3">
        <v>52.617128000000001</v>
      </c>
      <c r="G855" s="3">
        <v>48.883400000000002</v>
      </c>
      <c r="H855" s="3"/>
      <c r="I855" s="6">
        <f t="shared" si="26"/>
        <v>-2.4432101217815583E-2</v>
      </c>
      <c r="J855" s="2">
        <f>SUMIFS(Ausschüttungen!D:D,Ausschüttungen!B:B,Historisch!A855)</f>
        <v>0</v>
      </c>
      <c r="K855" s="2">
        <f t="shared" si="27"/>
        <v>13.08090048854196</v>
      </c>
    </row>
    <row r="856" spans="1:11" x14ac:dyDescent="0.25">
      <c r="A856" s="2" t="s">
        <v>3603</v>
      </c>
      <c r="B856" s="2" t="s">
        <v>5</v>
      </c>
      <c r="C856" s="3">
        <v>11.756498000000001</v>
      </c>
      <c r="D856" s="3">
        <v>9000000</v>
      </c>
      <c r="E856" s="3">
        <v>105808484.26000001</v>
      </c>
      <c r="F856" s="3">
        <v>52.635449000000001</v>
      </c>
      <c r="G856" s="3">
        <v>48.904552000000002</v>
      </c>
      <c r="H856" s="3"/>
      <c r="I856" s="6">
        <f t="shared" si="26"/>
        <v>3.4818402291403316E-4</v>
      </c>
      <c r="J856" s="2">
        <f>SUMIFS(Ausschüttungen!D:D,Ausschüttungen!B:B,Historisch!A856)</f>
        <v>0</v>
      </c>
      <c r="K856" s="2">
        <f t="shared" si="27"/>
        <v>13.0854550490974</v>
      </c>
    </row>
    <row r="857" spans="1:11" x14ac:dyDescent="0.25">
      <c r="A857" s="2" t="s">
        <v>3602</v>
      </c>
      <c r="B857" s="2" t="s">
        <v>5</v>
      </c>
      <c r="C857" s="3">
        <v>11.777324</v>
      </c>
      <c r="D857" s="3">
        <v>9000000</v>
      </c>
      <c r="E857" s="3">
        <v>105995919.22</v>
      </c>
      <c r="F857" s="3">
        <v>52.728689000000003</v>
      </c>
      <c r="G857" s="3">
        <v>48.994073</v>
      </c>
      <c r="H857" s="3"/>
      <c r="I857" s="6">
        <f t="shared" si="26"/>
        <v>1.7714458846502801E-3</v>
      </c>
      <c r="J857" s="2">
        <f>SUMIFS(Ausschüttungen!D:D,Ausschüttungen!B:B,Historisch!A857)</f>
        <v>0</v>
      </c>
      <c r="K857" s="2">
        <f t="shared" si="27"/>
        <v>13.108635224592899</v>
      </c>
    </row>
    <row r="858" spans="1:11" x14ac:dyDescent="0.25">
      <c r="A858" s="2" t="s">
        <v>3601</v>
      </c>
      <c r="B858" s="2" t="s">
        <v>5</v>
      </c>
      <c r="C858" s="3">
        <v>11.699731999999999</v>
      </c>
      <c r="D858" s="3">
        <v>9000000</v>
      </c>
      <c r="E858" s="3">
        <v>105297591.8</v>
      </c>
      <c r="F858" s="3">
        <v>52.381298999999999</v>
      </c>
      <c r="G858" s="3">
        <v>48.670045000000002</v>
      </c>
      <c r="H858" s="3"/>
      <c r="I858" s="6">
        <f t="shared" si="26"/>
        <v>-6.5882538342326713E-3</v>
      </c>
      <c r="J858" s="2">
        <f>SUMIFS(Ausschüttungen!D:D,Ausschüttungen!B:B,Historisch!A858)</f>
        <v>0</v>
      </c>
      <c r="K858" s="2">
        <f t="shared" si="27"/>
        <v>13.022272208312916</v>
      </c>
    </row>
    <row r="859" spans="1:11" x14ac:dyDescent="0.25">
      <c r="A859" s="2" t="s">
        <v>3600</v>
      </c>
      <c r="B859" s="2" t="s">
        <v>5</v>
      </c>
      <c r="C859" s="3">
        <v>12.015598000000001</v>
      </c>
      <c r="D859" s="3">
        <v>9000000</v>
      </c>
      <c r="E859" s="3">
        <v>108140387.45999999</v>
      </c>
      <c r="F859" s="3">
        <v>53.795475000000003</v>
      </c>
      <c r="G859" s="3">
        <v>50.004620000000003</v>
      </c>
      <c r="H859" s="3"/>
      <c r="I859" s="6">
        <f t="shared" si="26"/>
        <v>2.69977124262335E-2</v>
      </c>
      <c r="J859" s="2">
        <f>SUMIFS(Ausschüttungen!D:D,Ausschüttungen!B:B,Historisch!A859)</f>
        <v>0</v>
      </c>
      <c r="K859" s="2">
        <f t="shared" si="27"/>
        <v>13.373843768529081</v>
      </c>
    </row>
    <row r="860" spans="1:11" x14ac:dyDescent="0.25">
      <c r="A860" s="2" t="s">
        <v>3599</v>
      </c>
      <c r="B860" s="2" t="s">
        <v>5</v>
      </c>
      <c r="C860" s="3">
        <v>12.281711</v>
      </c>
      <c r="D860" s="3">
        <v>9000000</v>
      </c>
      <c r="E860" s="3">
        <v>110535400.43000001</v>
      </c>
      <c r="F860" s="3">
        <v>54.986899000000001</v>
      </c>
      <c r="G860" s="3">
        <v>51.128967000000003</v>
      </c>
      <c r="H860" s="3"/>
      <c r="I860" s="6">
        <f t="shared" si="26"/>
        <v>2.2147295540346779E-2</v>
      </c>
      <c r="J860" s="2">
        <f>SUMIFS(Ausschüttungen!D:D,Ausschüttungen!B:B,Historisch!A860)</f>
        <v>0</v>
      </c>
      <c r="K860" s="2">
        <f t="shared" si="27"/>
        <v>13.670038238981119</v>
      </c>
    </row>
    <row r="861" spans="1:11" x14ac:dyDescent="0.25">
      <c r="A861" s="2" t="s">
        <v>3598</v>
      </c>
      <c r="B861" s="2" t="s">
        <v>5</v>
      </c>
      <c r="C861" s="3">
        <v>12.480112999999999</v>
      </c>
      <c r="D861" s="3">
        <v>9000000</v>
      </c>
      <c r="E861" s="3">
        <v>112321018.03</v>
      </c>
      <c r="F861" s="3">
        <v>55.875171999999999</v>
      </c>
      <c r="G861" s="3">
        <v>51.969009999999997</v>
      </c>
      <c r="H861" s="3"/>
      <c r="I861" s="6">
        <f t="shared" si="26"/>
        <v>1.6154263848090933E-2</v>
      </c>
      <c r="J861" s="2">
        <f>SUMIFS(Ausschüttungen!D:D,Ausschüttungen!B:B,Historisch!A861)</f>
        <v>0</v>
      </c>
      <c r="K861" s="2">
        <f t="shared" si="27"/>
        <v>13.890867643507113</v>
      </c>
    </row>
    <row r="862" spans="1:11" x14ac:dyDescent="0.25">
      <c r="A862" s="2" t="s">
        <v>3597</v>
      </c>
      <c r="B862" s="2" t="s">
        <v>5</v>
      </c>
      <c r="C862" s="3">
        <v>12.537768</v>
      </c>
      <c r="D862" s="3">
        <v>9000000</v>
      </c>
      <c r="E862" s="3">
        <v>112839916.26000001</v>
      </c>
      <c r="F862" s="3">
        <v>56.133301000000003</v>
      </c>
      <c r="G862" s="3">
        <v>52.212862999999999</v>
      </c>
      <c r="H862" s="3"/>
      <c r="I862" s="6">
        <f t="shared" si="26"/>
        <v>4.619749837200926E-3</v>
      </c>
      <c r="J862" s="2">
        <f>SUMIFS(Ausschüttungen!D:D,Ausschüttungen!B:B,Historisch!A862)</f>
        <v>0</v>
      </c>
      <c r="K862" s="2">
        <f t="shared" si="27"/>
        <v>13.955039977041784</v>
      </c>
    </row>
    <row r="863" spans="1:11" x14ac:dyDescent="0.25">
      <c r="A863" s="2" t="s">
        <v>3596</v>
      </c>
      <c r="B863" s="2" t="s">
        <v>5</v>
      </c>
      <c r="C863" s="3">
        <v>12.449681</v>
      </c>
      <c r="D863" s="3">
        <v>9000000</v>
      </c>
      <c r="E863" s="3">
        <v>112047134.95999999</v>
      </c>
      <c r="F863" s="3">
        <v>55.738923999999997</v>
      </c>
      <c r="G863" s="3">
        <v>51.838524</v>
      </c>
      <c r="H863" s="3"/>
      <c r="I863" s="6">
        <f t="shared" si="26"/>
        <v>-7.0257321717868138E-3</v>
      </c>
      <c r="J863" s="2">
        <f>SUMIFS(Ausschüttungen!D:D,Ausschüttungen!B:B,Historisch!A863)</f>
        <v>0</v>
      </c>
      <c r="K863" s="2">
        <f t="shared" si="27"/>
        <v>13.856995603716511</v>
      </c>
    </row>
    <row r="864" spans="1:11" x14ac:dyDescent="0.25">
      <c r="A864" s="2" t="s">
        <v>3595</v>
      </c>
      <c r="B864" s="2" t="s">
        <v>5</v>
      </c>
      <c r="C864" s="3">
        <v>12.508965</v>
      </c>
      <c r="D864" s="3">
        <v>9000000</v>
      </c>
      <c r="E864" s="3">
        <v>112580690.42</v>
      </c>
      <c r="F864" s="3">
        <v>56.004345999999998</v>
      </c>
      <c r="G864" s="3">
        <v>52.092922000000002</v>
      </c>
      <c r="H864" s="3"/>
      <c r="I864" s="6">
        <f t="shared" si="26"/>
        <v>4.7618890797282987E-3</v>
      </c>
      <c r="J864" s="2">
        <f>SUMIFS(Ausschüttungen!D:D,Ausschüttungen!B:B,Historisch!A864)</f>
        <v>0</v>
      </c>
      <c r="K864" s="2">
        <f t="shared" si="27"/>
        <v>13.922981079759692</v>
      </c>
    </row>
    <row r="865" spans="1:11" x14ac:dyDescent="0.25">
      <c r="A865" s="2" t="s">
        <v>3594</v>
      </c>
      <c r="B865" s="2" t="s">
        <v>5</v>
      </c>
      <c r="C865" s="3">
        <v>12.360096</v>
      </c>
      <c r="D865" s="3">
        <v>9000000</v>
      </c>
      <c r="E865" s="3">
        <v>111240866.97</v>
      </c>
      <c r="F865" s="3">
        <v>55.337839000000002</v>
      </c>
      <c r="G865" s="3">
        <v>51.345452999999999</v>
      </c>
      <c r="H865" s="3"/>
      <c r="I865" s="6">
        <f t="shared" si="26"/>
        <v>-1.1900984613834931E-2</v>
      </c>
      <c r="J865" s="2">
        <f>SUMIFS(Ausschüttungen!D:D,Ausschüttungen!B:B,Historisch!A865)</f>
        <v>0</v>
      </c>
      <c r="K865" s="2">
        <f t="shared" si="27"/>
        <v>13.757283896150756</v>
      </c>
    </row>
    <row r="866" spans="1:11" x14ac:dyDescent="0.25">
      <c r="A866" s="2" t="s">
        <v>3593</v>
      </c>
      <c r="B866" s="2" t="s">
        <v>5</v>
      </c>
      <c r="C866" s="3">
        <v>12.682022</v>
      </c>
      <c r="D866" s="3">
        <v>9000000</v>
      </c>
      <c r="E866" s="3">
        <v>114138204.02</v>
      </c>
      <c r="F866" s="3">
        <v>56.779145999999997</v>
      </c>
      <c r="G866" s="3">
        <v>52.641474000000002</v>
      </c>
      <c r="H866" s="3"/>
      <c r="I866" s="6">
        <f t="shared" si="26"/>
        <v>2.6045590584409695E-2</v>
      </c>
      <c r="J866" s="2">
        <f>SUMIFS(Ausschüttungen!D:D,Ausschüttungen!B:B,Historisch!A866)</f>
        <v>0</v>
      </c>
      <c r="K866" s="2">
        <f t="shared" si="27"/>
        <v>14.115600480063392</v>
      </c>
    </row>
    <row r="867" spans="1:11" x14ac:dyDescent="0.25">
      <c r="A867" s="2" t="s">
        <v>3592</v>
      </c>
      <c r="B867" s="2" t="s">
        <v>5</v>
      </c>
      <c r="C867" s="3">
        <v>12.685326999999999</v>
      </c>
      <c r="D867" s="3">
        <v>9200000</v>
      </c>
      <c r="E867" s="3">
        <v>116705015.12</v>
      </c>
      <c r="F867" s="3">
        <v>56.793942999999999</v>
      </c>
      <c r="G867" s="3">
        <v>52.661096999999998</v>
      </c>
      <c r="H867" s="3"/>
      <c r="I867" s="6">
        <f t="shared" si="26"/>
        <v>2.6060513063286272E-4</v>
      </c>
      <c r="J867" s="2">
        <f>SUMIFS(Ausschüttungen!D:D,Ausschüttungen!B:B,Historisch!A867)</f>
        <v>0</v>
      </c>
      <c r="K867" s="2">
        <f t="shared" si="27"/>
        <v>14.119279077970461</v>
      </c>
    </row>
    <row r="868" spans="1:11" x14ac:dyDescent="0.25">
      <c r="A868" s="2" t="s">
        <v>3591</v>
      </c>
      <c r="B868" s="2" t="s">
        <v>5</v>
      </c>
      <c r="C868" s="3">
        <v>12.715209</v>
      </c>
      <c r="D868" s="3">
        <v>9200000</v>
      </c>
      <c r="E868" s="3">
        <v>116979927.34999999</v>
      </c>
      <c r="F868" s="3">
        <v>56.927728999999999</v>
      </c>
      <c r="G868" s="3">
        <v>52.790185000000001</v>
      </c>
      <c r="H868" s="3"/>
      <c r="I868" s="6">
        <f t="shared" si="26"/>
        <v>2.3556349789013442E-3</v>
      </c>
      <c r="J868" s="2">
        <f>SUMIFS(Ausschüttungen!D:D,Ausschüttungen!B:B,Historisch!A868)</f>
        <v>0</v>
      </c>
      <c r="K868" s="2">
        <f t="shared" si="27"/>
        <v>14.152538945643398</v>
      </c>
    </row>
    <row r="869" spans="1:11" x14ac:dyDescent="0.25">
      <c r="A869" s="2" t="s">
        <v>3590</v>
      </c>
      <c r="B869" s="2" t="s">
        <v>5</v>
      </c>
      <c r="C869" s="3">
        <v>12.639309000000001</v>
      </c>
      <c r="D869" s="3">
        <v>9200000</v>
      </c>
      <c r="E869" s="3">
        <v>116281646.23999999</v>
      </c>
      <c r="F869" s="3">
        <v>56.587913999999998</v>
      </c>
      <c r="G869" s="3">
        <v>52.473385999999998</v>
      </c>
      <c r="H869" s="3"/>
      <c r="I869" s="6">
        <f t="shared" si="26"/>
        <v>-5.9692294479782859E-3</v>
      </c>
      <c r="J869" s="2">
        <f>SUMIFS(Ausschüttungen!D:D,Ausschüttungen!B:B,Historisch!A869)</f>
        <v>0</v>
      </c>
      <c r="K869" s="2">
        <f t="shared" si="27"/>
        <v>14.068059193405404</v>
      </c>
    </row>
    <row r="870" spans="1:11" x14ac:dyDescent="0.25">
      <c r="A870" s="2" t="s">
        <v>3589</v>
      </c>
      <c r="B870" s="2" t="s">
        <v>5</v>
      </c>
      <c r="C870" s="3">
        <v>12.635809</v>
      </c>
      <c r="D870" s="3">
        <v>9200000</v>
      </c>
      <c r="E870" s="3">
        <v>116249447.54000001</v>
      </c>
      <c r="F870" s="3">
        <v>56.572243999999998</v>
      </c>
      <c r="G870" s="3">
        <v>52.457416000000002</v>
      </c>
      <c r="H870" s="3"/>
      <c r="I870" s="6">
        <f t="shared" si="26"/>
        <v>-2.7691387242778642E-4</v>
      </c>
      <c r="J870" s="2">
        <f>SUMIFS(Ausschüttungen!D:D,Ausschüttungen!B:B,Historisch!A870)</f>
        <v>0</v>
      </c>
      <c r="K870" s="2">
        <f t="shared" si="27"/>
        <v>14.064163552656614</v>
      </c>
    </row>
    <row r="871" spans="1:11" x14ac:dyDescent="0.25">
      <c r="A871" s="2" t="s">
        <v>3588</v>
      </c>
      <c r="B871" s="2" t="s">
        <v>5</v>
      </c>
      <c r="C871" s="3">
        <v>12.717896</v>
      </c>
      <c r="D871" s="3">
        <v>9400000</v>
      </c>
      <c r="E871" s="3">
        <v>119548229.98999999</v>
      </c>
      <c r="F871" s="3">
        <v>56.939759000000002</v>
      </c>
      <c r="G871" s="3">
        <v>52.807200000000002</v>
      </c>
      <c r="H871" s="3"/>
      <c r="I871" s="6">
        <f t="shared" si="26"/>
        <v>6.4963786647929123E-3</v>
      </c>
      <c r="J871" s="2">
        <f>SUMIFS(Ausschüttungen!D:D,Ausschüttungen!B:B,Historisch!A871)</f>
        <v>0</v>
      </c>
      <c r="K871" s="2">
        <f t="shared" si="27"/>
        <v>14.155529684698251</v>
      </c>
    </row>
    <row r="872" spans="1:11" x14ac:dyDescent="0.25">
      <c r="A872" s="2" t="s">
        <v>3587</v>
      </c>
      <c r="B872" s="2" t="s">
        <v>5</v>
      </c>
      <c r="C872" s="3">
        <v>12.484552000000001</v>
      </c>
      <c r="D872" s="3">
        <v>9500000</v>
      </c>
      <c r="E872" s="3">
        <v>118603247.34</v>
      </c>
      <c r="F872" s="3">
        <v>55.895046000000001</v>
      </c>
      <c r="G872" s="3">
        <v>51.820889999999999</v>
      </c>
      <c r="H872" s="3"/>
      <c r="I872" s="6">
        <f t="shared" si="26"/>
        <v>-1.8347688957355723E-2</v>
      </c>
      <c r="J872" s="2">
        <f>SUMIFS(Ausschüttungen!D:D,Ausschüttungen!B:B,Historisch!A872)</f>
        <v>0</v>
      </c>
      <c r="K872" s="2">
        <f t="shared" si="27"/>
        <v>13.895808429016792</v>
      </c>
    </row>
    <row r="873" spans="1:11" x14ac:dyDescent="0.25">
      <c r="A873" s="2" t="s">
        <v>3586</v>
      </c>
      <c r="B873" s="2" t="s">
        <v>5</v>
      </c>
      <c r="C873" s="3">
        <v>12.009983</v>
      </c>
      <c r="D873" s="3">
        <v>9500000</v>
      </c>
      <c r="E873" s="3">
        <v>114094842.75</v>
      </c>
      <c r="F873" s="3">
        <v>53.770336</v>
      </c>
      <c r="G873" s="3">
        <v>49.826445</v>
      </c>
      <c r="H873" s="3"/>
      <c r="I873" s="6">
        <f t="shared" si="26"/>
        <v>-3.8012497364743325E-2</v>
      </c>
      <c r="J873" s="2">
        <f>SUMIFS(Ausschüttungen!D:D,Ausschüttungen!B:B,Historisch!A873)</f>
        <v>0</v>
      </c>
      <c r="K873" s="2">
        <f t="shared" si="27"/>
        <v>13.367594047727813</v>
      </c>
    </row>
    <row r="874" spans="1:11" x14ac:dyDescent="0.25">
      <c r="A874" s="2" t="s">
        <v>3585</v>
      </c>
      <c r="B874" s="2" t="s">
        <v>5</v>
      </c>
      <c r="C874" s="3">
        <v>12.027841</v>
      </c>
      <c r="D874" s="3">
        <v>9500000</v>
      </c>
      <c r="E874" s="3">
        <v>114264495.87</v>
      </c>
      <c r="F874" s="3">
        <v>53.850287999999999</v>
      </c>
      <c r="G874" s="3">
        <v>49.902427000000003</v>
      </c>
      <c r="H874" s="3"/>
      <c r="I874" s="6">
        <f t="shared" si="26"/>
        <v>1.486929665096115E-3</v>
      </c>
      <c r="J874" s="2">
        <f>SUMIFS(Ausschüttungen!D:D,Ausschüttungen!B:B,Historisch!A874)</f>
        <v>0</v>
      </c>
      <c r="K874" s="2">
        <f t="shared" si="27"/>
        <v>13.387470719868341</v>
      </c>
    </row>
    <row r="875" spans="1:11" x14ac:dyDescent="0.25">
      <c r="A875" s="2" t="s">
        <v>3584</v>
      </c>
      <c r="B875" s="2" t="s">
        <v>5</v>
      </c>
      <c r="C875" s="3">
        <v>11.882216</v>
      </c>
      <c r="D875" s="3">
        <v>9500000</v>
      </c>
      <c r="E875" s="3">
        <v>112881058.79000001</v>
      </c>
      <c r="F875" s="3">
        <v>53.198304999999998</v>
      </c>
      <c r="G875" s="3">
        <v>49.291418</v>
      </c>
      <c r="H875" s="3"/>
      <c r="I875" s="6">
        <f t="shared" si="26"/>
        <v>-1.2107326659871909E-2</v>
      </c>
      <c r="J875" s="2">
        <f>SUMIFS(Ausschüttungen!D:D,Ausschüttungen!B:B,Historisch!A875)</f>
        <v>0</v>
      </c>
      <c r="K875" s="2">
        <f t="shared" si="27"/>
        <v>13.225384238713424</v>
      </c>
    </row>
    <row r="876" spans="1:11" x14ac:dyDescent="0.25">
      <c r="A876" s="2" t="s">
        <v>3583</v>
      </c>
      <c r="B876" s="2" t="s">
        <v>5</v>
      </c>
      <c r="C876" s="3">
        <v>11.954855999999999</v>
      </c>
      <c r="D876" s="3">
        <v>9500000</v>
      </c>
      <c r="E876" s="3">
        <v>113571138.08</v>
      </c>
      <c r="F876" s="3">
        <v>53.523524999999999</v>
      </c>
      <c r="G876" s="3">
        <v>49.599099000000002</v>
      </c>
      <c r="H876" s="3"/>
      <c r="I876" s="6">
        <f t="shared" si="26"/>
        <v>6.1133377814373002E-3</v>
      </c>
      <c r="J876" s="2">
        <f>SUMIFS(Ausschüttungen!D:D,Ausschüttungen!B:B,Historisch!A876)</f>
        <v>0</v>
      </c>
      <c r="K876" s="2">
        <f t="shared" si="27"/>
        <v>13.306235479853976</v>
      </c>
    </row>
    <row r="877" spans="1:11" x14ac:dyDescent="0.25">
      <c r="A877" s="2" t="s">
        <v>3582</v>
      </c>
      <c r="B877" s="2" t="s">
        <v>5</v>
      </c>
      <c r="C877" s="3">
        <v>12.202106000000001</v>
      </c>
      <c r="D877" s="3">
        <v>9500000</v>
      </c>
      <c r="E877" s="3">
        <v>115920015.37</v>
      </c>
      <c r="F877" s="3">
        <v>54.630496999999998</v>
      </c>
      <c r="G877" s="3">
        <v>50.639805000000003</v>
      </c>
      <c r="H877" s="3"/>
      <c r="I877" s="6">
        <f t="shared" si="26"/>
        <v>2.068197224625723E-2</v>
      </c>
      <c r="J877" s="2">
        <f>SUMIFS(Ausschüttungen!D:D,Ausschüttungen!B:B,Historisch!A877)</f>
        <v>0</v>
      </c>
      <c r="K877" s="2">
        <f t="shared" si="27"/>
        <v>13.581434672750479</v>
      </c>
    </row>
    <row r="878" spans="1:11" x14ac:dyDescent="0.25">
      <c r="A878" s="2" t="s">
        <v>3581</v>
      </c>
      <c r="B878" s="2" t="s">
        <v>5</v>
      </c>
      <c r="C878" s="3">
        <v>12.163133</v>
      </c>
      <c r="D878" s="3">
        <v>9500000</v>
      </c>
      <c r="E878" s="3">
        <v>115549769.20999999</v>
      </c>
      <c r="F878" s="3">
        <v>54.456009000000002</v>
      </c>
      <c r="G878" s="3">
        <v>50.477466</v>
      </c>
      <c r="H878" s="3"/>
      <c r="I878" s="6">
        <f t="shared" si="26"/>
        <v>-3.1939568464657286E-3</v>
      </c>
      <c r="J878" s="2">
        <f>SUMIFS(Ausschüttungen!D:D,Ausschüttungen!B:B,Historisch!A878)</f>
        <v>0</v>
      </c>
      <c r="K878" s="2">
        <f t="shared" si="27"/>
        <v>13.538056156492621</v>
      </c>
    </row>
    <row r="879" spans="1:11" x14ac:dyDescent="0.25">
      <c r="A879" s="2" t="s">
        <v>3580</v>
      </c>
      <c r="B879" s="2" t="s">
        <v>5</v>
      </c>
      <c r="C879" s="3">
        <v>11.860763</v>
      </c>
      <c r="D879" s="3">
        <v>9500000</v>
      </c>
      <c r="E879" s="3">
        <v>112677250.7</v>
      </c>
      <c r="F879" s="3">
        <v>53.102257000000002</v>
      </c>
      <c r="G879" s="3">
        <v>49.205747000000002</v>
      </c>
      <c r="H879" s="3"/>
      <c r="I879" s="6">
        <f t="shared" si="26"/>
        <v>-2.4859548933650499E-2</v>
      </c>
      <c r="J879" s="2">
        <f>SUMIFS(Ausschüttungen!D:D,Ausschüttungen!B:B,Historisch!A879)</f>
        <v>0</v>
      </c>
      <c r="K879" s="2">
        <f t="shared" si="27"/>
        <v>13.201506187003783</v>
      </c>
    </row>
    <row r="880" spans="1:11" x14ac:dyDescent="0.25">
      <c r="A880" s="2" t="s">
        <v>3579</v>
      </c>
      <c r="B880" s="2" t="s">
        <v>5</v>
      </c>
      <c r="C880" s="3">
        <v>11.858853999999999</v>
      </c>
      <c r="D880" s="3">
        <v>9500000</v>
      </c>
      <c r="E880" s="3">
        <v>112659113.88</v>
      </c>
      <c r="F880" s="3">
        <v>53.093710000000002</v>
      </c>
      <c r="G880" s="3">
        <v>49.199289999999998</v>
      </c>
      <c r="H880" s="3"/>
      <c r="I880" s="6">
        <f t="shared" si="26"/>
        <v>-1.6095085956957522E-4</v>
      </c>
      <c r="J880" s="2">
        <f>SUMIFS(Ausschüttungen!D:D,Ausschüttungen!B:B,Historisch!A880)</f>
        <v>0</v>
      </c>
      <c r="K880" s="2">
        <f t="shared" si="27"/>
        <v>13.199381393235372</v>
      </c>
    </row>
    <row r="881" spans="1:11" x14ac:dyDescent="0.25">
      <c r="A881" s="2" t="s">
        <v>3578</v>
      </c>
      <c r="B881" s="2" t="s">
        <v>5</v>
      </c>
      <c r="C881" s="3">
        <v>11.823755999999999</v>
      </c>
      <c r="D881" s="3">
        <v>9500000</v>
      </c>
      <c r="E881" s="3">
        <v>112325683.68000001</v>
      </c>
      <c r="F881" s="3">
        <v>52.936571999999998</v>
      </c>
      <c r="G881" s="3">
        <v>49.054709000000003</v>
      </c>
      <c r="H881" s="3"/>
      <c r="I881" s="6">
        <f t="shared" si="26"/>
        <v>-2.9596451731338513E-3</v>
      </c>
      <c r="J881" s="2">
        <f>SUMIFS(Ausschüttungen!D:D,Ausschüttungen!B:B,Historisch!A881)</f>
        <v>0</v>
      </c>
      <c r="K881" s="2">
        <f t="shared" si="27"/>
        <v>13.160315907806531</v>
      </c>
    </row>
    <row r="882" spans="1:11" x14ac:dyDescent="0.25">
      <c r="A882" s="2" t="s">
        <v>3577</v>
      </c>
      <c r="B882" s="2" t="s">
        <v>5</v>
      </c>
      <c r="C882" s="3">
        <v>11.631099000000001</v>
      </c>
      <c r="D882" s="3">
        <v>9300000</v>
      </c>
      <c r="E882" s="3">
        <v>108169225.58</v>
      </c>
      <c r="F882" s="3">
        <v>52.074019999999997</v>
      </c>
      <c r="G882" s="3">
        <v>48.246229999999997</v>
      </c>
      <c r="H882" s="3"/>
      <c r="I882" s="6">
        <f t="shared" si="26"/>
        <v>-1.6294060872027338E-2</v>
      </c>
      <c r="J882" s="2">
        <f>SUMIFS(Ausschüttungen!D:D,Ausschüttungen!B:B,Historisch!A882)</f>
        <v>0</v>
      </c>
      <c r="K882" s="2">
        <f t="shared" si="27"/>
        <v>12.945880919309621</v>
      </c>
    </row>
    <row r="883" spans="1:11" x14ac:dyDescent="0.25">
      <c r="A883" s="2" t="s">
        <v>3576</v>
      </c>
      <c r="B883" s="2" t="s">
        <v>5</v>
      </c>
      <c r="C883" s="3">
        <v>11.645239</v>
      </c>
      <c r="D883" s="3">
        <v>9300000</v>
      </c>
      <c r="E883" s="3">
        <v>108300723.86</v>
      </c>
      <c r="F883" s="3">
        <v>52.137326999999999</v>
      </c>
      <c r="G883" s="3">
        <v>48.306598999999999</v>
      </c>
      <c r="H883" s="3"/>
      <c r="I883" s="6">
        <f t="shared" si="26"/>
        <v>1.2157062716084965E-3</v>
      </c>
      <c r="J883" s="2">
        <f>SUMIFS(Ausschüttungen!D:D,Ausschüttungen!B:B,Historisch!A883)</f>
        <v>0</v>
      </c>
      <c r="K883" s="2">
        <f t="shared" si="27"/>
        <v>12.961619307934722</v>
      </c>
    </row>
    <row r="884" spans="1:11" x14ac:dyDescent="0.25">
      <c r="A884" s="2" t="s">
        <v>3575</v>
      </c>
      <c r="B884" s="2" t="s">
        <v>5</v>
      </c>
      <c r="C884" s="3">
        <v>11.672941</v>
      </c>
      <c r="D884" s="3">
        <v>9300000</v>
      </c>
      <c r="E884" s="3">
        <v>108558351.55</v>
      </c>
      <c r="F884" s="3">
        <v>52.261353</v>
      </c>
      <c r="G884" s="3">
        <v>48.423186999999999</v>
      </c>
      <c r="H884" s="3"/>
      <c r="I884" s="6">
        <f t="shared" si="26"/>
        <v>2.3788262310460162E-3</v>
      </c>
      <c r="J884" s="2">
        <f>SUMIFS(Ausschüttungen!D:D,Ausschüttungen!B:B,Historisch!A884)</f>
        <v>0</v>
      </c>
      <c r="K884" s="2">
        <f t="shared" si="27"/>
        <v>12.99245274794127</v>
      </c>
    </row>
    <row r="885" spans="1:11" x14ac:dyDescent="0.25">
      <c r="A885" s="2" t="s">
        <v>3574</v>
      </c>
      <c r="B885" s="2" t="s">
        <v>5</v>
      </c>
      <c r="C885" s="3">
        <v>11.881190999999999</v>
      </c>
      <c r="D885" s="3">
        <v>9300000</v>
      </c>
      <c r="E885" s="3">
        <v>110495080.09999999</v>
      </c>
      <c r="F885" s="3">
        <v>53.193716000000002</v>
      </c>
      <c r="G885" s="3">
        <v>49.297710000000002</v>
      </c>
      <c r="H885" s="3"/>
      <c r="I885" s="6">
        <f t="shared" si="26"/>
        <v>1.7840405429959683E-2</v>
      </c>
      <c r="J885" s="2">
        <f>SUMIFS(Ausschüttungen!D:D,Ausschüttungen!B:B,Historisch!A885)</f>
        <v>0</v>
      </c>
      <c r="K885" s="2">
        <f t="shared" si="27"/>
        <v>13.224243372494136</v>
      </c>
    </row>
    <row r="886" spans="1:11" x14ac:dyDescent="0.25">
      <c r="A886" s="2" t="s">
        <v>3573</v>
      </c>
      <c r="B886" s="2" t="s">
        <v>5</v>
      </c>
      <c r="C886" s="3">
        <v>11.881190999999999</v>
      </c>
      <c r="D886" s="3">
        <v>9300000</v>
      </c>
      <c r="E886" s="3">
        <v>110495080.09999999</v>
      </c>
      <c r="F886" s="3">
        <v>53.193716000000002</v>
      </c>
      <c r="G886" s="3">
        <v>48.558219000000001</v>
      </c>
      <c r="H886" s="3"/>
      <c r="I886" s="6">
        <f t="shared" si="26"/>
        <v>0</v>
      </c>
      <c r="J886" s="2">
        <f>SUMIFS(Ausschüttungen!D:D,Ausschüttungen!B:B,Historisch!A886)</f>
        <v>0</v>
      </c>
      <c r="K886" s="2">
        <f t="shared" si="27"/>
        <v>13.224243372494136</v>
      </c>
    </row>
    <row r="887" spans="1:11" x14ac:dyDescent="0.25">
      <c r="A887" s="2" t="s">
        <v>3572</v>
      </c>
      <c r="B887" s="2" t="s">
        <v>5</v>
      </c>
      <c r="C887" s="3">
        <v>11.711713</v>
      </c>
      <c r="D887" s="3">
        <v>9300000</v>
      </c>
      <c r="E887" s="3">
        <v>108918937.52</v>
      </c>
      <c r="F887" s="3">
        <v>52.434939999999997</v>
      </c>
      <c r="G887" s="3">
        <v>48.588845999999997</v>
      </c>
      <c r="H887" s="3"/>
      <c r="I887" s="6">
        <f t="shared" si="26"/>
        <v>-1.4264394874217601E-2</v>
      </c>
      <c r="J887" s="2">
        <f>SUMIFS(Ausschüttungen!D:D,Ausschüttungen!B:B,Historisch!A887)</f>
        <v>0</v>
      </c>
      <c r="K887" s="2">
        <f t="shared" si="27"/>
        <v>13.035607543116125</v>
      </c>
    </row>
    <row r="888" spans="1:11" x14ac:dyDescent="0.25">
      <c r="A888" s="2" t="s">
        <v>3571</v>
      </c>
      <c r="B888" s="2" t="s">
        <v>5</v>
      </c>
      <c r="C888" s="3">
        <v>12.147124</v>
      </c>
      <c r="D888" s="3">
        <v>9300000</v>
      </c>
      <c r="E888" s="3">
        <v>112968259.15000001</v>
      </c>
      <c r="F888" s="3">
        <v>54.384335</v>
      </c>
      <c r="G888" s="3">
        <v>50.420273000000002</v>
      </c>
      <c r="H888" s="3"/>
      <c r="I888" s="6">
        <f t="shared" si="26"/>
        <v>3.717739667971709E-2</v>
      </c>
      <c r="J888" s="2">
        <f>SUMIFS(Ausschüttungen!D:D,Ausschüttungen!B:B,Historisch!A888)</f>
        <v>0</v>
      </c>
      <c r="K888" s="2">
        <f t="shared" si="27"/>
        <v>13.520237495707665</v>
      </c>
    </row>
    <row r="889" spans="1:11" x14ac:dyDescent="0.25">
      <c r="A889" s="2" t="s">
        <v>3570</v>
      </c>
      <c r="B889" s="2" t="s">
        <v>5</v>
      </c>
      <c r="C889" s="3">
        <v>12.200424</v>
      </c>
      <c r="D889" s="3">
        <v>9300000</v>
      </c>
      <c r="E889" s="3">
        <v>113463943.95999999</v>
      </c>
      <c r="F889" s="3">
        <v>54.622965999999998</v>
      </c>
      <c r="G889" s="3">
        <v>50.639954000000003</v>
      </c>
      <c r="H889" s="3"/>
      <c r="I889" s="6">
        <f t="shared" si="26"/>
        <v>4.3878699188384385E-3</v>
      </c>
      <c r="J889" s="2">
        <f>SUMIFS(Ausschüttungen!D:D,Ausschüttungen!B:B,Historisch!A889)</f>
        <v>0</v>
      </c>
      <c r="K889" s="2">
        <f t="shared" si="27"/>
        <v>13.579562539110633</v>
      </c>
    </row>
    <row r="890" spans="1:11" x14ac:dyDescent="0.25">
      <c r="A890" s="2" t="s">
        <v>3569</v>
      </c>
      <c r="B890" s="2" t="s">
        <v>5</v>
      </c>
      <c r="C890" s="3">
        <v>12.412725</v>
      </c>
      <c r="D890" s="3">
        <v>9300000</v>
      </c>
      <c r="E890" s="3">
        <v>115438346.97</v>
      </c>
      <c r="F890" s="3">
        <v>55.573467000000001</v>
      </c>
      <c r="G890" s="3">
        <v>51.530611999999998</v>
      </c>
      <c r="H890" s="3"/>
      <c r="I890" s="6">
        <f t="shared" si="26"/>
        <v>1.740111655135923E-2</v>
      </c>
      <c r="J890" s="2">
        <f>SUMIFS(Ausschüttungen!D:D,Ausschüttungen!B:B,Historisch!A890)</f>
        <v>0</v>
      </c>
      <c r="K890" s="2">
        <f t="shared" si="27"/>
        <v>13.815862089570169</v>
      </c>
    </row>
    <row r="891" spans="1:11" x14ac:dyDescent="0.25">
      <c r="A891" s="2" t="s">
        <v>3568</v>
      </c>
      <c r="B891" s="2" t="s">
        <v>5</v>
      </c>
      <c r="C891" s="3">
        <v>12.467879999999999</v>
      </c>
      <c r="D891" s="3">
        <v>9300000</v>
      </c>
      <c r="E891" s="3">
        <v>115951286.22</v>
      </c>
      <c r="F891" s="3">
        <v>55.820402999999999</v>
      </c>
      <c r="G891" s="3">
        <v>51.766261999999998</v>
      </c>
      <c r="H891" s="3"/>
      <c r="I891" s="6">
        <f t="shared" si="26"/>
        <v>4.4434239862720659E-3</v>
      </c>
      <c r="J891" s="2">
        <f>SUMIFS(Ausschüttungen!D:D,Ausschüttungen!B:B,Historisch!A891)</f>
        <v>0</v>
      </c>
      <c r="K891" s="2">
        <f t="shared" si="27"/>
        <v>13.877251822569992</v>
      </c>
    </row>
    <row r="892" spans="1:11" x14ac:dyDescent="0.25">
      <c r="A892" s="2" t="s">
        <v>3567</v>
      </c>
      <c r="B892" s="2" t="s">
        <v>5</v>
      </c>
      <c r="C892" s="3">
        <v>12.25676</v>
      </c>
      <c r="D892" s="3">
        <v>9300000</v>
      </c>
      <c r="E892" s="3">
        <v>113987870.47</v>
      </c>
      <c r="F892" s="3">
        <v>54.875190000000003</v>
      </c>
      <c r="G892" s="3">
        <v>50.878833</v>
      </c>
      <c r="H892" s="3"/>
      <c r="I892" s="6">
        <f t="shared" si="26"/>
        <v>-1.6933111322855132E-2</v>
      </c>
      <c r="J892" s="2">
        <f>SUMIFS(Ausschüttungen!D:D,Ausschüttungen!B:B,Historisch!A892)</f>
        <v>0</v>
      </c>
      <c r="K892" s="2">
        <f t="shared" si="27"/>
        <v>13.64226677260312</v>
      </c>
    </row>
    <row r="893" spans="1:11" x14ac:dyDescent="0.25">
      <c r="A893" s="2" t="s">
        <v>3566</v>
      </c>
      <c r="B893" s="2" t="s">
        <v>5</v>
      </c>
      <c r="C893" s="3">
        <v>12.333674</v>
      </c>
      <c r="D893" s="3">
        <v>9500000</v>
      </c>
      <c r="E893" s="3">
        <v>117169904.65000001</v>
      </c>
      <c r="F893" s="3">
        <v>55.219543999999999</v>
      </c>
      <c r="G893" s="3">
        <v>51.203248000000002</v>
      </c>
      <c r="H893" s="3"/>
      <c r="I893" s="6">
        <f t="shared" si="26"/>
        <v>6.2752309745806034E-3</v>
      </c>
      <c r="J893" s="2">
        <f>SUMIFS(Ausschüttungen!D:D,Ausschüttungen!B:B,Historisch!A893)</f>
        <v>0</v>
      </c>
      <c r="K893" s="2">
        <f t="shared" si="27"/>
        <v>13.727875147618052</v>
      </c>
    </row>
    <row r="894" spans="1:11" x14ac:dyDescent="0.25">
      <c r="A894" s="2" t="s">
        <v>3565</v>
      </c>
      <c r="B894" s="2" t="s">
        <v>5</v>
      </c>
      <c r="C894" s="3">
        <v>12.452351999999999</v>
      </c>
      <c r="D894" s="3">
        <v>9500000</v>
      </c>
      <c r="E894" s="3">
        <v>118297352.39</v>
      </c>
      <c r="F894" s="3">
        <v>55.750881999999997</v>
      </c>
      <c r="G894" s="3">
        <v>51.704053999999999</v>
      </c>
      <c r="H894" s="3"/>
      <c r="I894" s="6">
        <f t="shared" si="26"/>
        <v>9.6222747577079382E-3</v>
      </c>
      <c r="J894" s="2">
        <f>SUMIFS(Ausschüttungen!D:D,Ausschüttungen!B:B,Historisch!A894)</f>
        <v>0</v>
      </c>
      <c r="K894" s="2">
        <f t="shared" si="27"/>
        <v>13.859968534127944</v>
      </c>
    </row>
    <row r="895" spans="1:11" x14ac:dyDescent="0.25">
      <c r="A895" s="2" t="s">
        <v>3564</v>
      </c>
      <c r="B895" s="2" t="s">
        <v>5</v>
      </c>
      <c r="C895" s="3">
        <v>12.621713</v>
      </c>
      <c r="D895" s="3">
        <v>9500000</v>
      </c>
      <c r="E895" s="3">
        <v>119906274.18000001</v>
      </c>
      <c r="F895" s="3">
        <v>56.509134000000003</v>
      </c>
      <c r="G895" s="3">
        <v>52.411200999999998</v>
      </c>
      <c r="H895" s="3"/>
      <c r="I895" s="6">
        <f t="shared" si="26"/>
        <v>1.3600723782944746E-2</v>
      </c>
      <c r="J895" s="2">
        <f>SUMIFS(Ausschüttungen!D:D,Ausschüttungen!B:B,Historisch!A895)</f>
        <v>0</v>
      </c>
      <c r="K895" s="2">
        <f t="shared" si="27"/>
        <v>14.048474137800923</v>
      </c>
    </row>
    <row r="896" spans="1:11" x14ac:dyDescent="0.25">
      <c r="A896" s="2" t="s">
        <v>3563</v>
      </c>
      <c r="B896" s="2" t="s">
        <v>5</v>
      </c>
      <c r="C896" s="3">
        <v>12.821348</v>
      </c>
      <c r="D896" s="3">
        <v>9600000</v>
      </c>
      <c r="E896" s="3">
        <v>123084948.83</v>
      </c>
      <c r="F896" s="3">
        <v>57.402928000000003</v>
      </c>
      <c r="G896" s="3">
        <v>53.240938</v>
      </c>
      <c r="H896" s="3"/>
      <c r="I896" s="6">
        <f t="shared" si="26"/>
        <v>1.5816791270725439E-2</v>
      </c>
      <c r="J896" s="2">
        <f>SUMIFS(Ausschüttungen!D:D,Ausschüttungen!B:B,Historisch!A896)</f>
        <v>0</v>
      </c>
      <c r="K896" s="2">
        <f t="shared" si="27"/>
        <v>14.270675920910705</v>
      </c>
    </row>
    <row r="897" spans="1:11" x14ac:dyDescent="0.25">
      <c r="A897" s="2" t="s">
        <v>3562</v>
      </c>
      <c r="B897" s="2" t="s">
        <v>5</v>
      </c>
      <c r="C897" s="3">
        <v>12.804936</v>
      </c>
      <c r="D897" s="3">
        <v>9600000</v>
      </c>
      <c r="E897" s="3">
        <v>122927394.37</v>
      </c>
      <c r="F897" s="3">
        <v>57.329448999999997</v>
      </c>
      <c r="G897" s="3">
        <v>53.164364999999997</v>
      </c>
      <c r="H897" s="3"/>
      <c r="I897" s="6">
        <f t="shared" si="26"/>
        <v>-1.2800526122527245E-3</v>
      </c>
      <c r="J897" s="2">
        <f>SUMIFS(Ausschüttungen!D:D,Ausschüttungen!B:B,Historisch!A897)</f>
        <v>0</v>
      </c>
      <c r="K897" s="2">
        <f t="shared" si="27"/>
        <v>14.252408704919532</v>
      </c>
    </row>
    <row r="898" spans="1:11" x14ac:dyDescent="0.25">
      <c r="A898" s="2" t="s">
        <v>3561</v>
      </c>
      <c r="B898" s="2" t="s">
        <v>5</v>
      </c>
      <c r="C898" s="3">
        <v>12.796395</v>
      </c>
      <c r="D898" s="3">
        <v>9600000</v>
      </c>
      <c r="E898" s="3">
        <v>122845392.16</v>
      </c>
      <c r="F898" s="3">
        <v>57.29121</v>
      </c>
      <c r="G898" s="3">
        <v>53.113408999999997</v>
      </c>
      <c r="H898" s="3"/>
      <c r="I898" s="6">
        <f t="shared" si="26"/>
        <v>-6.6700840988187515E-4</v>
      </c>
      <c r="J898" s="2">
        <f>SUMIFS(Ausschüttungen!D:D,Ausschüttungen!B:B,Historisch!A898)</f>
        <v>0</v>
      </c>
      <c r="K898" s="2">
        <f t="shared" si="27"/>
        <v>14.242902228452277</v>
      </c>
    </row>
    <row r="899" spans="1:11" x14ac:dyDescent="0.25">
      <c r="A899" s="2" t="s">
        <v>3560</v>
      </c>
      <c r="B899" s="2" t="s">
        <v>5</v>
      </c>
      <c r="C899" s="3">
        <v>12.709765000000001</v>
      </c>
      <c r="D899" s="3">
        <v>9600000</v>
      </c>
      <c r="E899" s="3">
        <v>122013745.06999999</v>
      </c>
      <c r="F899" s="3">
        <v>56.903354999999998</v>
      </c>
      <c r="G899" s="3">
        <v>52.748736999999998</v>
      </c>
      <c r="H899" s="3"/>
      <c r="I899" s="6">
        <f t="shared" ref="I899:I962" si="28">C899/C898-1</f>
        <v>-6.7698754219449597E-3</v>
      </c>
      <c r="J899" s="2">
        <f>SUMIFS(Ausschüttungen!D:D,Ausschüttungen!B:B,Historisch!A899)</f>
        <v>0</v>
      </c>
      <c r="K899" s="2">
        <f t="shared" ref="K899:K962" si="29">K898*(1+I899)+J899</f>
        <v>14.146479554718713</v>
      </c>
    </row>
    <row r="900" spans="1:11" x14ac:dyDescent="0.25">
      <c r="A900" s="2" t="s">
        <v>3559</v>
      </c>
      <c r="B900" s="2" t="s">
        <v>5</v>
      </c>
      <c r="C900" s="3">
        <v>12.744178</v>
      </c>
      <c r="D900" s="3">
        <v>9800000</v>
      </c>
      <c r="E900" s="3">
        <v>124892946.81999999</v>
      </c>
      <c r="F900" s="3">
        <v>57.057426999999997</v>
      </c>
      <c r="G900" s="3">
        <v>52.895477999999997</v>
      </c>
      <c r="H900" s="3"/>
      <c r="I900" s="6">
        <f t="shared" si="28"/>
        <v>2.7076031696886549E-3</v>
      </c>
      <c r="J900" s="2">
        <f>SUMIFS(Ausschüttungen!D:D,Ausschüttungen!B:B,Historisch!A900)</f>
        <v>0</v>
      </c>
      <c r="K900" s="2">
        <f t="shared" si="29"/>
        <v>14.184782607601004</v>
      </c>
    </row>
    <row r="901" spans="1:11" x14ac:dyDescent="0.25">
      <c r="A901" s="2" t="s">
        <v>3558</v>
      </c>
      <c r="B901" s="2" t="s">
        <v>5</v>
      </c>
      <c r="C901" s="3">
        <v>12.974665999999999</v>
      </c>
      <c r="D901" s="3">
        <v>9800000</v>
      </c>
      <c r="E901" s="3">
        <v>127151731.53</v>
      </c>
      <c r="F901" s="3">
        <v>58.089353000000003</v>
      </c>
      <c r="G901" s="3">
        <v>53.871248000000001</v>
      </c>
      <c r="H901" s="3"/>
      <c r="I901" s="6">
        <f t="shared" si="28"/>
        <v>1.8085748645381372E-2</v>
      </c>
      <c r="J901" s="2">
        <f>SUMIFS(Ausschüttungen!D:D,Ausschüttungen!B:B,Historisch!A901)</f>
        <v>0</v>
      </c>
      <c r="K901" s="2">
        <f t="shared" si="29"/>
        <v>14.441325020431453</v>
      </c>
    </row>
    <row r="902" spans="1:11" x14ac:dyDescent="0.25">
      <c r="A902" s="2" t="s">
        <v>3557</v>
      </c>
      <c r="B902" s="2" t="s">
        <v>5</v>
      </c>
      <c r="C902" s="3">
        <v>12.953382</v>
      </c>
      <c r="D902" s="3">
        <v>9800000</v>
      </c>
      <c r="E902" s="3">
        <v>126943143.61</v>
      </c>
      <c r="F902" s="3">
        <v>57.994062</v>
      </c>
      <c r="G902" s="3">
        <v>53.782406999999999</v>
      </c>
      <c r="H902" s="3"/>
      <c r="I902" s="6">
        <f t="shared" si="28"/>
        <v>-1.6404275840318228E-3</v>
      </c>
      <c r="J902" s="2">
        <f>SUMIFS(Ausschüttungen!D:D,Ausschüttungen!B:B,Historisch!A902)</f>
        <v>0</v>
      </c>
      <c r="K902" s="2">
        <f t="shared" si="29"/>
        <v>14.417635072517967</v>
      </c>
    </row>
    <row r="903" spans="1:11" x14ac:dyDescent="0.25">
      <c r="A903" s="2" t="s">
        <v>3556</v>
      </c>
      <c r="B903" s="2" t="s">
        <v>5</v>
      </c>
      <c r="C903" s="3">
        <v>12.862736999999999</v>
      </c>
      <c r="D903" s="3">
        <v>9800000</v>
      </c>
      <c r="E903" s="3">
        <v>126054829.67</v>
      </c>
      <c r="F903" s="3">
        <v>57.588231999999998</v>
      </c>
      <c r="G903" s="3">
        <v>53.400548000000001</v>
      </c>
      <c r="H903" s="3"/>
      <c r="I903" s="6">
        <f t="shared" si="28"/>
        <v>-6.9977863696137899E-3</v>
      </c>
      <c r="J903" s="2">
        <f>SUMIFS(Ausschüttungen!D:D,Ausschüttungen!B:B,Historisch!A903)</f>
        <v>0</v>
      </c>
      <c r="K903" s="2">
        <f t="shared" si="29"/>
        <v>14.316743542325435</v>
      </c>
    </row>
    <row r="904" spans="1:11" x14ac:dyDescent="0.25">
      <c r="A904" s="2" t="s">
        <v>3555</v>
      </c>
      <c r="B904" s="2" t="s">
        <v>5</v>
      </c>
      <c r="C904" s="3">
        <v>12.710114000000001</v>
      </c>
      <c r="D904" s="3">
        <v>9800000</v>
      </c>
      <c r="E904" s="3">
        <v>124559125.8</v>
      </c>
      <c r="F904" s="3">
        <v>56.904918000000002</v>
      </c>
      <c r="G904" s="3">
        <v>52.756722000000003</v>
      </c>
      <c r="H904" s="3"/>
      <c r="I904" s="6">
        <f t="shared" si="28"/>
        <v>-1.186551509216105E-2</v>
      </c>
      <c r="J904" s="2">
        <f>SUMIFS(Ausschüttungen!D:D,Ausschüttungen!B:B,Historisch!A904)</f>
        <v>0</v>
      </c>
      <c r="K904" s="2">
        <f t="shared" si="29"/>
        <v>14.146868005753372</v>
      </c>
    </row>
    <row r="905" spans="1:11" x14ac:dyDescent="0.25">
      <c r="A905" s="2" t="s">
        <v>3554</v>
      </c>
      <c r="B905" s="2" t="s">
        <v>5</v>
      </c>
      <c r="C905" s="3">
        <v>13.060912999999999</v>
      </c>
      <c r="D905" s="3">
        <v>9800000</v>
      </c>
      <c r="E905" s="3">
        <v>127996949.69</v>
      </c>
      <c r="F905" s="3">
        <v>58.475493</v>
      </c>
      <c r="G905" s="3">
        <v>54.240015999999997</v>
      </c>
      <c r="H905" s="3"/>
      <c r="I905" s="6">
        <f t="shared" si="28"/>
        <v>2.7599988481613824E-2</v>
      </c>
      <c r="J905" s="2">
        <f>SUMIFS(Ausschüttungen!D:D,Ausschüttungen!B:B,Historisch!A905)</f>
        <v>0</v>
      </c>
      <c r="K905" s="2">
        <f t="shared" si="29"/>
        <v>14.537321399763076</v>
      </c>
    </row>
    <row r="906" spans="1:11" x14ac:dyDescent="0.25">
      <c r="A906" s="2" t="s">
        <v>3553</v>
      </c>
      <c r="B906" s="2" t="s">
        <v>5</v>
      </c>
      <c r="C906" s="3">
        <v>13.129559</v>
      </c>
      <c r="D906" s="3">
        <v>9800000</v>
      </c>
      <c r="E906" s="3">
        <v>128669678.58</v>
      </c>
      <c r="F906" s="3">
        <v>58.782829999999997</v>
      </c>
      <c r="G906" s="3">
        <v>54.533256999999999</v>
      </c>
      <c r="H906" s="3"/>
      <c r="I906" s="6">
        <f t="shared" si="28"/>
        <v>5.2558347184459286E-3</v>
      </c>
      <c r="J906" s="2">
        <f>SUMIFS(Ausschüttungen!D:D,Ausschüttungen!B:B,Historisch!A906)</f>
        <v>0</v>
      </c>
      <c r="K906" s="2">
        <f t="shared" si="29"/>
        <v>14.613727158289159</v>
      </c>
    </row>
    <row r="907" spans="1:11" x14ac:dyDescent="0.25">
      <c r="A907" s="2" t="s">
        <v>3552</v>
      </c>
      <c r="B907" s="2" t="s">
        <v>5</v>
      </c>
      <c r="C907" s="3">
        <v>13.231698</v>
      </c>
      <c r="D907" s="3">
        <v>10000000</v>
      </c>
      <c r="E907" s="3">
        <v>132316988.43000001</v>
      </c>
      <c r="F907" s="3">
        <v>59.240121000000002</v>
      </c>
      <c r="G907" s="3">
        <v>54.963417999999997</v>
      </c>
      <c r="H907" s="3"/>
      <c r="I907" s="6">
        <f t="shared" si="28"/>
        <v>7.7793168833772963E-3</v>
      </c>
      <c r="J907" s="2">
        <f>SUMIFS(Ausschüttungen!D:D,Ausschüttungen!B:B,Historisch!A907)</f>
        <v>0</v>
      </c>
      <c r="K907" s="2">
        <f t="shared" si="29"/>
        <v>14.727411972700708</v>
      </c>
    </row>
    <row r="908" spans="1:11" x14ac:dyDescent="0.25">
      <c r="A908" s="2" t="s">
        <v>3551</v>
      </c>
      <c r="B908" s="2" t="s">
        <v>5</v>
      </c>
      <c r="C908" s="3">
        <v>13.259244000000001</v>
      </c>
      <c r="D908" s="3">
        <v>10000000</v>
      </c>
      <c r="E908" s="3">
        <v>132592449.65000001</v>
      </c>
      <c r="F908" s="3">
        <v>59.363447999999998</v>
      </c>
      <c r="G908" s="3">
        <v>55.080976999999997</v>
      </c>
      <c r="H908" s="3"/>
      <c r="I908" s="6">
        <f t="shared" si="28"/>
        <v>2.081818977428318E-3</v>
      </c>
      <c r="J908" s="2">
        <f>SUMIFS(Ausschüttungen!D:D,Ausschüttungen!B:B,Historisch!A908)</f>
        <v>0</v>
      </c>
      <c r="K908" s="2">
        <f t="shared" si="29"/>
        <v>14.75807177843388</v>
      </c>
    </row>
    <row r="909" spans="1:11" x14ac:dyDescent="0.25">
      <c r="A909" s="2" t="s">
        <v>3550</v>
      </c>
      <c r="B909" s="2" t="s">
        <v>5</v>
      </c>
      <c r="C909" s="3">
        <v>13.259016000000001</v>
      </c>
      <c r="D909" s="3">
        <v>10000000</v>
      </c>
      <c r="E909" s="3">
        <v>132590169.67</v>
      </c>
      <c r="F909" s="3">
        <v>59.362426999999997</v>
      </c>
      <c r="G909" s="3">
        <v>55.081600999999999</v>
      </c>
      <c r="H909" s="3"/>
      <c r="I909" s="6">
        <f t="shared" si="28"/>
        <v>-1.7195550515491931E-5</v>
      </c>
      <c r="J909" s="2">
        <f>SUMIFS(Ausschüttungen!D:D,Ausschüttungen!B:B,Historisch!A909)</f>
        <v>0</v>
      </c>
      <c r="K909" s="2">
        <f t="shared" si="29"/>
        <v>14.757818005265102</v>
      </c>
    </row>
    <row r="910" spans="1:11" x14ac:dyDescent="0.25">
      <c r="A910" s="2" t="s">
        <v>3549</v>
      </c>
      <c r="B910" s="2" t="s">
        <v>5</v>
      </c>
      <c r="C910" s="3">
        <v>13.287395999999999</v>
      </c>
      <c r="D910" s="3">
        <v>10100000</v>
      </c>
      <c r="E910" s="3">
        <v>134202709.11</v>
      </c>
      <c r="F910" s="3">
        <v>59.489488000000001</v>
      </c>
      <c r="G910" s="3">
        <v>55.202790999999998</v>
      </c>
      <c r="H910" s="3"/>
      <c r="I910" s="6">
        <f t="shared" si="28"/>
        <v>2.1404303305765371E-3</v>
      </c>
      <c r="J910" s="2">
        <f>SUMIFS(Ausschüttungen!D:D,Ausschüttungen!B:B,Historisch!A910)</f>
        <v>0</v>
      </c>
      <c r="K910" s="2">
        <f t="shared" si="29"/>
        <v>14.789406086536701</v>
      </c>
    </row>
    <row r="911" spans="1:11" x14ac:dyDescent="0.25">
      <c r="A911" s="2" t="s">
        <v>3548</v>
      </c>
      <c r="B911" s="2" t="s">
        <v>5</v>
      </c>
      <c r="C911" s="3">
        <v>13.187353</v>
      </c>
      <c r="D911" s="3">
        <v>10100000</v>
      </c>
      <c r="E911" s="3">
        <v>133192270.47</v>
      </c>
      <c r="F911" s="3">
        <v>59.041581999999998</v>
      </c>
      <c r="G911" s="3">
        <v>54.78331</v>
      </c>
      <c r="H911" s="3"/>
      <c r="I911" s="6">
        <f t="shared" si="28"/>
        <v>-7.5291652329770864E-3</v>
      </c>
      <c r="J911" s="2">
        <f>SUMIFS(Ausschüttungen!D:D,Ausschüttungen!B:B,Historisch!A911)</f>
        <v>0</v>
      </c>
      <c r="K911" s="2">
        <f t="shared" si="29"/>
        <v>14.67805420441357</v>
      </c>
    </row>
    <row r="912" spans="1:11" x14ac:dyDescent="0.25">
      <c r="A912" s="2" t="s">
        <v>3547</v>
      </c>
      <c r="B912" s="2" t="s">
        <v>5</v>
      </c>
      <c r="C912" s="3">
        <v>13.532969</v>
      </c>
      <c r="D912" s="3">
        <v>10100000</v>
      </c>
      <c r="E912" s="3">
        <v>136682996.86000001</v>
      </c>
      <c r="F912" s="3">
        <v>60.588951999999999</v>
      </c>
      <c r="G912" s="3">
        <v>56.245879000000002</v>
      </c>
      <c r="H912" s="3"/>
      <c r="I912" s="6">
        <f t="shared" si="28"/>
        <v>2.6208140481262632E-2</v>
      </c>
      <c r="J912" s="2">
        <f>SUMIFS(Ausschüttungen!D:D,Ausschüttungen!B:B,Historisch!A912)</f>
        <v>0</v>
      </c>
      <c r="K912" s="2">
        <f t="shared" si="29"/>
        <v>15.062738710994429</v>
      </c>
    </row>
    <row r="913" spans="1:11" x14ac:dyDescent="0.25">
      <c r="A913" s="2" t="s">
        <v>3546</v>
      </c>
      <c r="B913" s="2" t="s">
        <v>5</v>
      </c>
      <c r="C913" s="3">
        <v>13.629136000000001</v>
      </c>
      <c r="D913" s="3">
        <v>10100000</v>
      </c>
      <c r="E913" s="3">
        <v>137654279.03999999</v>
      </c>
      <c r="F913" s="3">
        <v>61.019505000000002</v>
      </c>
      <c r="G913" s="3">
        <v>56.653821000000001</v>
      </c>
      <c r="H913" s="3"/>
      <c r="I913" s="6">
        <f t="shared" si="28"/>
        <v>7.1061272659385111E-3</v>
      </c>
      <c r="J913" s="2">
        <f>SUMIFS(Ausschüttungen!D:D,Ausschüttungen!B:B,Historisch!A913)</f>
        <v>0</v>
      </c>
      <c r="K913" s="2">
        <f t="shared" si="29"/>
        <v>15.169776449248333</v>
      </c>
    </row>
    <row r="914" spans="1:11" x14ac:dyDescent="0.25">
      <c r="A914" s="2" t="s">
        <v>3545</v>
      </c>
      <c r="B914" s="2" t="s">
        <v>5</v>
      </c>
      <c r="C914" s="3">
        <v>13.643674000000001</v>
      </c>
      <c r="D914" s="3">
        <v>10100000</v>
      </c>
      <c r="E914" s="3">
        <v>137801108.15000001</v>
      </c>
      <c r="F914" s="3">
        <v>61.084594000000003</v>
      </c>
      <c r="G914" s="3">
        <v>56.716417999999997</v>
      </c>
      <c r="H914" s="3"/>
      <c r="I914" s="6">
        <f t="shared" si="28"/>
        <v>1.0666853716918556E-3</v>
      </c>
      <c r="J914" s="2">
        <f>SUMIFS(Ausschüttungen!D:D,Ausschüttungen!B:B,Historisch!A914)</f>
        <v>0</v>
      </c>
      <c r="K914" s="2">
        <f t="shared" si="29"/>
        <v>15.185957827878582</v>
      </c>
    </row>
    <row r="915" spans="1:11" x14ac:dyDescent="0.25">
      <c r="A915" s="2" t="s">
        <v>3544</v>
      </c>
      <c r="B915" s="2" t="s">
        <v>5</v>
      </c>
      <c r="C915" s="3">
        <v>13.740347999999999</v>
      </c>
      <c r="D915" s="3">
        <v>10100000</v>
      </c>
      <c r="E915" s="3">
        <v>138777518.91999999</v>
      </c>
      <c r="F915" s="3">
        <v>61.517415999999997</v>
      </c>
      <c r="G915" s="3">
        <v>57.126010999999998</v>
      </c>
      <c r="H915" s="3"/>
      <c r="I915" s="6">
        <f t="shared" si="28"/>
        <v>7.0856281086750794E-3</v>
      </c>
      <c r="J915" s="2">
        <f>SUMIFS(Ausschüttungen!D:D,Ausschüttungen!B:B,Historisch!A915)</f>
        <v>0</v>
      </c>
      <c r="K915" s="2">
        <f t="shared" si="29"/>
        <v>15.293559877520952</v>
      </c>
    </row>
    <row r="916" spans="1:11" x14ac:dyDescent="0.25">
      <c r="A916" s="2" t="s">
        <v>3543</v>
      </c>
      <c r="B916" s="2" t="s">
        <v>5</v>
      </c>
      <c r="C916" s="3">
        <v>13.820615</v>
      </c>
      <c r="D916" s="3">
        <v>10100000</v>
      </c>
      <c r="E916" s="3">
        <v>139588215.65000001</v>
      </c>
      <c r="F916" s="3">
        <v>61.876783000000003</v>
      </c>
      <c r="G916" s="3">
        <v>57.468840999999998</v>
      </c>
      <c r="H916" s="3"/>
      <c r="I916" s="6">
        <f t="shared" si="28"/>
        <v>5.8417006614388534E-3</v>
      </c>
      <c r="J916" s="2">
        <f>SUMIFS(Ausschüttungen!D:D,Ausschüttungen!B:B,Historisch!A916)</f>
        <v>0</v>
      </c>
      <c r="K916" s="2">
        <f t="shared" si="29"/>
        <v>15.382900276373221</v>
      </c>
    </row>
    <row r="917" spans="1:11" x14ac:dyDescent="0.25">
      <c r="A917" s="2" t="s">
        <v>3542</v>
      </c>
      <c r="B917" s="2" t="s">
        <v>5</v>
      </c>
      <c r="C917" s="3">
        <v>13.789173</v>
      </c>
      <c r="D917" s="3">
        <v>10100000</v>
      </c>
      <c r="E917" s="3">
        <v>139270648.16999999</v>
      </c>
      <c r="F917" s="3">
        <v>61.736012000000002</v>
      </c>
      <c r="G917" s="3">
        <v>57.336596</v>
      </c>
      <c r="H917" s="3"/>
      <c r="I917" s="6">
        <f t="shared" si="28"/>
        <v>-2.2750072988793058E-3</v>
      </c>
      <c r="J917" s="2">
        <f>SUMIFS(Ausschüttungen!D:D,Ausschüttungen!B:B,Historisch!A917)</f>
        <v>0</v>
      </c>
      <c r="K917" s="2">
        <f t="shared" si="29"/>
        <v>15.347904065966539</v>
      </c>
    </row>
    <row r="918" spans="1:11" x14ac:dyDescent="0.25">
      <c r="A918" s="2" t="s">
        <v>3541</v>
      </c>
      <c r="B918" s="2" t="s">
        <v>5</v>
      </c>
      <c r="C918" s="3">
        <v>14.031692</v>
      </c>
      <c r="D918" s="3">
        <v>10100000</v>
      </c>
      <c r="E918" s="3">
        <v>141720098.38999999</v>
      </c>
      <c r="F918" s="3">
        <v>62.821803000000003</v>
      </c>
      <c r="G918" s="3">
        <v>58.354579000000001</v>
      </c>
      <c r="H918" s="3"/>
      <c r="I918" s="6">
        <f t="shared" si="28"/>
        <v>1.7587639229705854E-2</v>
      </c>
      <c r="J918" s="2">
        <f>SUMIFS(Ausschüttungen!D:D,Ausschüttungen!B:B,Historisch!A918)</f>
        <v>0</v>
      </c>
      <c r="K918" s="2">
        <f t="shared" si="29"/>
        <v>15.617837465610894</v>
      </c>
    </row>
    <row r="919" spans="1:11" x14ac:dyDescent="0.25">
      <c r="A919" s="2" t="s">
        <v>3540</v>
      </c>
      <c r="B919" s="2" t="s">
        <v>5</v>
      </c>
      <c r="C919" s="3">
        <v>14.039388000000001</v>
      </c>
      <c r="D919" s="3">
        <v>10100000</v>
      </c>
      <c r="E919" s="3">
        <v>141797820.65000001</v>
      </c>
      <c r="F919" s="3">
        <v>62.856259000000001</v>
      </c>
      <c r="G919" s="3">
        <v>58.397122000000003</v>
      </c>
      <c r="H919" s="3"/>
      <c r="I919" s="6">
        <f t="shared" si="28"/>
        <v>5.4847270022762018E-4</v>
      </c>
      <c r="J919" s="2">
        <f>SUMIFS(Ausschüttungen!D:D,Ausschüttungen!B:B,Historisch!A919)</f>
        <v>0</v>
      </c>
      <c r="K919" s="2">
        <f t="shared" si="29"/>
        <v>15.626403423097374</v>
      </c>
    </row>
    <row r="920" spans="1:11" x14ac:dyDescent="0.25">
      <c r="A920" s="2" t="s">
        <v>3539</v>
      </c>
      <c r="B920" s="2" t="s">
        <v>5</v>
      </c>
      <c r="C920" s="3">
        <v>13.916613</v>
      </c>
      <c r="D920" s="3">
        <v>10100000</v>
      </c>
      <c r="E920" s="3">
        <v>140557794</v>
      </c>
      <c r="F920" s="3">
        <v>62.306578999999999</v>
      </c>
      <c r="G920" s="3">
        <v>57.878891000000003</v>
      </c>
      <c r="H920" s="3"/>
      <c r="I920" s="6">
        <f t="shared" si="28"/>
        <v>-8.7450393136795368E-3</v>
      </c>
      <c r="J920" s="2">
        <f>SUMIFS(Ausschüttungen!D:D,Ausschüttungen!B:B,Historisch!A920)</f>
        <v>0</v>
      </c>
      <c r="K920" s="2">
        <f t="shared" si="29"/>
        <v>15.489749910830971</v>
      </c>
    </row>
    <row r="921" spans="1:11" x14ac:dyDescent="0.25">
      <c r="A921" s="2" t="s">
        <v>3538</v>
      </c>
      <c r="B921" s="2" t="s">
        <v>5</v>
      </c>
      <c r="C921" s="3">
        <v>14.087744000000001</v>
      </c>
      <c r="D921" s="3">
        <v>10100000</v>
      </c>
      <c r="E921" s="3">
        <v>142286223.75999999</v>
      </c>
      <c r="F921" s="3">
        <v>63.072755999999998</v>
      </c>
      <c r="G921" s="3">
        <v>58.606343000000003</v>
      </c>
      <c r="H921" s="3"/>
      <c r="I921" s="6">
        <f t="shared" si="28"/>
        <v>1.2296885743679153E-2</v>
      </c>
      <c r="J921" s="2">
        <f>SUMIFS(Ausschüttungen!D:D,Ausschüttungen!B:B,Historisch!A921)</f>
        <v>0</v>
      </c>
      <c r="K921" s="2">
        <f t="shared" si="29"/>
        <v>15.680225595682623</v>
      </c>
    </row>
    <row r="922" spans="1:11" x14ac:dyDescent="0.25">
      <c r="A922" s="2" t="s">
        <v>3537</v>
      </c>
      <c r="B922" s="2" t="s">
        <v>5</v>
      </c>
      <c r="C922" s="3">
        <v>13.862602000000001</v>
      </c>
      <c r="D922" s="3">
        <v>10300000</v>
      </c>
      <c r="E922" s="3">
        <v>142784807.27000001</v>
      </c>
      <c r="F922" s="3">
        <v>62.064763999999997</v>
      </c>
      <c r="G922" s="3">
        <v>57.653903999999997</v>
      </c>
      <c r="H922" s="3"/>
      <c r="I922" s="6">
        <f t="shared" si="28"/>
        <v>-1.5981409088637655E-2</v>
      </c>
      <c r="J922" s="2">
        <f>SUMIFS(Ausschüttungen!D:D,Ausschüttungen!B:B,Historisch!A922)</f>
        <v>0</v>
      </c>
      <c r="K922" s="2">
        <f t="shared" si="29"/>
        <v>15.429633495835892</v>
      </c>
    </row>
    <row r="923" spans="1:11" x14ac:dyDescent="0.25">
      <c r="A923" s="2" t="s">
        <v>3536</v>
      </c>
      <c r="B923" s="2" t="s">
        <v>5</v>
      </c>
      <c r="C923" s="3">
        <v>13.983267</v>
      </c>
      <c r="D923" s="3">
        <v>10300000</v>
      </c>
      <c r="E923" s="3">
        <v>144027651.81</v>
      </c>
      <c r="F923" s="3">
        <v>62.604998000000002</v>
      </c>
      <c r="G923" s="3">
        <v>58.166933999999998</v>
      </c>
      <c r="H923" s="3"/>
      <c r="I923" s="6">
        <f t="shared" si="28"/>
        <v>8.7043543484837116E-3</v>
      </c>
      <c r="J923" s="2">
        <f>SUMIFS(Ausschüttungen!D:D,Ausschüttungen!B:B,Historisch!A923)</f>
        <v>0</v>
      </c>
      <c r="K923" s="2">
        <f t="shared" si="29"/>
        <v>15.563938493250882</v>
      </c>
    </row>
    <row r="924" spans="1:11" x14ac:dyDescent="0.25">
      <c r="A924" s="2" t="s">
        <v>3535</v>
      </c>
      <c r="B924" s="2" t="s">
        <v>5</v>
      </c>
      <c r="C924" s="3">
        <v>14.042937</v>
      </c>
      <c r="D924" s="3">
        <v>10300000</v>
      </c>
      <c r="E924" s="3">
        <v>144642254.16999999</v>
      </c>
      <c r="F924" s="3">
        <v>62.872149</v>
      </c>
      <c r="G924" s="3">
        <v>58.420234999999998</v>
      </c>
      <c r="H924" s="3"/>
      <c r="I924" s="6">
        <f t="shared" si="28"/>
        <v>4.2672431270889266E-3</v>
      </c>
      <c r="J924" s="2">
        <f>SUMIFS(Ausschüttungen!D:D,Ausschüttungen!B:B,Historisch!A924)</f>
        <v>0</v>
      </c>
      <c r="K924" s="2">
        <f t="shared" si="29"/>
        <v>15.630353602816642</v>
      </c>
    </row>
    <row r="925" spans="1:11" x14ac:dyDescent="0.25">
      <c r="A925" s="2" t="s">
        <v>3534</v>
      </c>
      <c r="B925" s="2" t="s">
        <v>5</v>
      </c>
      <c r="C925" s="3">
        <v>13.983337000000001</v>
      </c>
      <c r="D925" s="3">
        <v>9900000</v>
      </c>
      <c r="E925" s="3">
        <v>138435042.75</v>
      </c>
      <c r="F925" s="3">
        <v>62.605311</v>
      </c>
      <c r="G925" s="3">
        <v>58.169314999999997</v>
      </c>
      <c r="H925" s="3"/>
      <c r="I925" s="6">
        <f t="shared" si="28"/>
        <v>-4.2441264245506316E-3</v>
      </c>
      <c r="J925" s="2">
        <f>SUMIFS(Ausschüttungen!D:D,Ausschüttungen!B:B,Historisch!A925)</f>
        <v>0</v>
      </c>
      <c r="K925" s="2">
        <f t="shared" si="29"/>
        <v>15.564016406065859</v>
      </c>
    </row>
    <row r="926" spans="1:11" x14ac:dyDescent="0.25">
      <c r="A926" s="2" t="s">
        <v>3533</v>
      </c>
      <c r="B926" s="2" t="s">
        <v>5</v>
      </c>
      <c r="C926" s="3">
        <v>14.0443</v>
      </c>
      <c r="D926" s="3">
        <v>9900000</v>
      </c>
      <c r="E926" s="3">
        <v>139038574.84</v>
      </c>
      <c r="F926" s="3">
        <v>62.878250999999999</v>
      </c>
      <c r="G926" s="3">
        <v>58.430757999999997</v>
      </c>
      <c r="H926" s="3"/>
      <c r="I926" s="6">
        <f t="shared" si="28"/>
        <v>4.359688964086228E-3</v>
      </c>
      <c r="J926" s="2">
        <f>SUMIFS(Ausschüttungen!D:D,Ausschüttungen!B:B,Historisch!A926)</f>
        <v>0</v>
      </c>
      <c r="K926" s="2">
        <f t="shared" si="29"/>
        <v>15.631870676628241</v>
      </c>
    </row>
    <row r="927" spans="1:11" x14ac:dyDescent="0.25">
      <c r="A927" s="2" t="s">
        <v>3532</v>
      </c>
      <c r="B927" s="2" t="s">
        <v>5</v>
      </c>
      <c r="C927" s="3">
        <v>13.983815999999999</v>
      </c>
      <c r="D927" s="3">
        <v>9900000</v>
      </c>
      <c r="E927" s="3">
        <v>138439785.94</v>
      </c>
      <c r="F927" s="3">
        <v>62.607455999999999</v>
      </c>
      <c r="G927" s="3">
        <v>58.175767999999998</v>
      </c>
      <c r="H927" s="3"/>
      <c r="I927" s="6">
        <f t="shared" si="28"/>
        <v>-4.3066582172127665E-3</v>
      </c>
      <c r="J927" s="2">
        <f>SUMIFS(Ausschüttungen!D:D,Ausschüttungen!B:B,Historisch!A927)</f>
        <v>0</v>
      </c>
      <c r="K927" s="2">
        <f t="shared" si="29"/>
        <v>15.564549552328332</v>
      </c>
    </row>
    <row r="928" spans="1:11" x14ac:dyDescent="0.25">
      <c r="A928" s="2" t="s">
        <v>3531</v>
      </c>
      <c r="B928" s="2" t="s">
        <v>5</v>
      </c>
      <c r="C928" s="3">
        <v>13.732047</v>
      </c>
      <c r="D928" s="3">
        <v>9900000</v>
      </c>
      <c r="E928" s="3">
        <v>135947271.12</v>
      </c>
      <c r="F928" s="3">
        <v>62.421225</v>
      </c>
      <c r="G928" s="3">
        <v>58.001117000000001</v>
      </c>
      <c r="H928" s="3"/>
      <c r="I928" s="6">
        <f t="shared" si="28"/>
        <v>-1.800431298581151E-2</v>
      </c>
      <c r="J928" s="2">
        <f>SUMIFS(Ausschüttungen!D:D,Ausschüttungen!B:B,Historisch!A928)</f>
        <v>0.21079999999999999</v>
      </c>
      <c r="K928" s="2">
        <f t="shared" si="29"/>
        <v>15.495120530705041</v>
      </c>
    </row>
    <row r="929" spans="1:11" x14ac:dyDescent="0.25">
      <c r="A929" s="2" t="s">
        <v>3530</v>
      </c>
      <c r="B929" s="2" t="s">
        <v>5</v>
      </c>
      <c r="C929" s="3">
        <v>13.800449</v>
      </c>
      <c r="D929" s="3">
        <v>9900000</v>
      </c>
      <c r="E929" s="3">
        <v>136624452.13</v>
      </c>
      <c r="F929" s="3">
        <v>62.732157000000001</v>
      </c>
      <c r="G929" s="3">
        <v>58.291449</v>
      </c>
      <c r="H929" s="3"/>
      <c r="I929" s="6">
        <f t="shared" si="28"/>
        <v>4.9811947191851225E-3</v>
      </c>
      <c r="J929" s="2">
        <f>SUMIFS(Ausschüttungen!D:D,Ausschüttungen!B:B,Historisch!A929)</f>
        <v>0</v>
      </c>
      <c r="K929" s="2">
        <f t="shared" si="29"/>
        <v>15.572304743265725</v>
      </c>
    </row>
    <row r="930" spans="1:11" x14ac:dyDescent="0.25">
      <c r="A930" s="2" t="s">
        <v>3529</v>
      </c>
      <c r="B930" s="2" t="s">
        <v>5</v>
      </c>
      <c r="C930" s="3">
        <v>13.924398999999999</v>
      </c>
      <c r="D930" s="3">
        <v>9900000</v>
      </c>
      <c r="E930" s="3">
        <v>137851556.44999999</v>
      </c>
      <c r="F930" s="3">
        <v>63.295591999999999</v>
      </c>
      <c r="G930" s="3">
        <v>58.817117000000003</v>
      </c>
      <c r="H930" s="3"/>
      <c r="I930" s="6">
        <f t="shared" si="28"/>
        <v>8.9815918308164822E-3</v>
      </c>
      <c r="J930" s="2">
        <f>SUMIFS(Ausschüttungen!D:D,Ausschüttungen!B:B,Historisch!A930)</f>
        <v>0</v>
      </c>
      <c r="K930" s="2">
        <f t="shared" si="29"/>
        <v>15.712168828334825</v>
      </c>
    </row>
    <row r="931" spans="1:11" x14ac:dyDescent="0.25">
      <c r="A931" s="2" t="s">
        <v>3528</v>
      </c>
      <c r="B931" s="2" t="s">
        <v>5</v>
      </c>
      <c r="C931" s="3">
        <v>13.942773000000001</v>
      </c>
      <c r="D931" s="3">
        <v>9900000</v>
      </c>
      <c r="E931" s="3">
        <v>138033456.69</v>
      </c>
      <c r="F931" s="3">
        <v>63.379112999999997</v>
      </c>
      <c r="G931" s="3">
        <v>58.898364000000001</v>
      </c>
      <c r="H931" s="3"/>
      <c r="I931" s="6">
        <f t="shared" si="28"/>
        <v>1.3195542586794673E-3</v>
      </c>
      <c r="J931" s="2">
        <f>SUMIFS(Ausschüttungen!D:D,Ausschüttungen!B:B,Historisch!A931)</f>
        <v>0</v>
      </c>
      <c r="K931" s="2">
        <f t="shared" si="29"/>
        <v>15.732901887625346</v>
      </c>
    </row>
    <row r="932" spans="1:11" x14ac:dyDescent="0.25">
      <c r="A932" s="2" t="s">
        <v>3527</v>
      </c>
      <c r="B932" s="2" t="s">
        <v>5</v>
      </c>
      <c r="C932" s="3">
        <v>14.156325000000001</v>
      </c>
      <c r="D932" s="3">
        <v>9900000</v>
      </c>
      <c r="E932" s="3">
        <v>140147624.24000001</v>
      </c>
      <c r="F932" s="3">
        <v>64.349847999999994</v>
      </c>
      <c r="G932" s="3">
        <v>59.803066000000001</v>
      </c>
      <c r="H932" s="3"/>
      <c r="I932" s="6">
        <f t="shared" si="28"/>
        <v>1.5316321939688793E-2</v>
      </c>
      <c r="J932" s="2">
        <f>SUMIFS(Ausschüttungen!D:D,Ausschüttungen!B:B,Historisch!A932)</f>
        <v>0</v>
      </c>
      <c r="K932" s="2">
        <f t="shared" si="29"/>
        <v>15.973872077981753</v>
      </c>
    </row>
    <row r="933" spans="1:11" x14ac:dyDescent="0.25">
      <c r="A933" s="2" t="s">
        <v>3526</v>
      </c>
      <c r="B933" s="2" t="s">
        <v>5</v>
      </c>
      <c r="C933" s="3">
        <v>14.212584</v>
      </c>
      <c r="D933" s="3">
        <v>9900000</v>
      </c>
      <c r="E933" s="3">
        <v>140704590.53</v>
      </c>
      <c r="F933" s="3">
        <v>64.605582999999996</v>
      </c>
      <c r="G933" s="3">
        <v>60.042364999999997</v>
      </c>
      <c r="H933" s="3"/>
      <c r="I933" s="6">
        <f t="shared" si="28"/>
        <v>3.9741246403992569E-3</v>
      </c>
      <c r="J933" s="2">
        <f>SUMIFS(Ausschüttungen!D:D,Ausschüttungen!B:B,Historisch!A933)</f>
        <v>0</v>
      </c>
      <c r="K933" s="2">
        <f t="shared" si="29"/>
        <v>16.037354236609445</v>
      </c>
    </row>
    <row r="934" spans="1:11" x14ac:dyDescent="0.25">
      <c r="A934" s="2" t="s">
        <v>3525</v>
      </c>
      <c r="B934" s="2" t="s">
        <v>5</v>
      </c>
      <c r="C934" s="3">
        <v>14.547582</v>
      </c>
      <c r="D934" s="3">
        <v>9900000</v>
      </c>
      <c r="E934" s="3">
        <v>144021070.56999999</v>
      </c>
      <c r="F934" s="3">
        <v>66.128370000000004</v>
      </c>
      <c r="G934" s="3">
        <v>61.461118999999997</v>
      </c>
      <c r="H934" s="3"/>
      <c r="I934" s="6">
        <f t="shared" si="28"/>
        <v>2.3570520321990696E-2</v>
      </c>
      <c r="J934" s="2">
        <f>SUMIFS(Ausschüttungen!D:D,Ausschüttungen!B:B,Historisch!A934)</f>
        <v>0</v>
      </c>
      <c r="K934" s="2">
        <f t="shared" si="29"/>
        <v>16.415363020554413</v>
      </c>
    </row>
    <row r="935" spans="1:11" x14ac:dyDescent="0.25">
      <c r="A935" s="2" t="s">
        <v>3524</v>
      </c>
      <c r="B935" s="2" t="s">
        <v>5</v>
      </c>
      <c r="C935" s="3">
        <v>14.591817000000001</v>
      </c>
      <c r="D935" s="3">
        <v>9900000</v>
      </c>
      <c r="E935" s="3">
        <v>144458995.11000001</v>
      </c>
      <c r="F935" s="3">
        <v>66.329447000000002</v>
      </c>
      <c r="G935" s="3">
        <v>61.649842999999997</v>
      </c>
      <c r="H935" s="3"/>
      <c r="I935" s="6">
        <f t="shared" si="28"/>
        <v>3.0407115079331692E-3</v>
      </c>
      <c r="J935" s="2">
        <f>SUMIFS(Ausschüttungen!D:D,Ausschüttungen!B:B,Historisch!A935)</f>
        <v>0</v>
      </c>
      <c r="K935" s="2">
        <f t="shared" si="29"/>
        <v>16.465277403797913</v>
      </c>
    </row>
    <row r="936" spans="1:11" x14ac:dyDescent="0.25">
      <c r="A936" s="2" t="s">
        <v>3523</v>
      </c>
      <c r="B936" s="2" t="s">
        <v>5</v>
      </c>
      <c r="C936" s="3">
        <v>14.539622</v>
      </c>
      <c r="D936" s="3">
        <v>9900000</v>
      </c>
      <c r="E936" s="3">
        <v>143942260.34</v>
      </c>
      <c r="F936" s="3">
        <v>66.092185999999998</v>
      </c>
      <c r="G936" s="3">
        <v>61.427765000000001</v>
      </c>
      <c r="H936" s="3"/>
      <c r="I936" s="6">
        <f t="shared" si="28"/>
        <v>-3.577004837711506E-3</v>
      </c>
      <c r="J936" s="2">
        <f>SUMIFS(Ausschüttungen!D:D,Ausschüttungen!B:B,Historisch!A936)</f>
        <v>0</v>
      </c>
      <c r="K936" s="2">
        <f t="shared" si="29"/>
        <v>16.406381026870267</v>
      </c>
    </row>
    <row r="937" spans="1:11" x14ac:dyDescent="0.25">
      <c r="A937" s="2" t="s">
        <v>3522</v>
      </c>
      <c r="B937" s="2" t="s">
        <v>5</v>
      </c>
      <c r="C937" s="3">
        <v>14.492321</v>
      </c>
      <c r="D937" s="3">
        <v>9900000</v>
      </c>
      <c r="E937" s="3">
        <v>143473984.78</v>
      </c>
      <c r="F937" s="3">
        <v>65.877172000000002</v>
      </c>
      <c r="G937" s="3">
        <v>61.228284000000002</v>
      </c>
      <c r="H937" s="3"/>
      <c r="I937" s="6">
        <f t="shared" si="28"/>
        <v>-3.2532482618873315E-3</v>
      </c>
      <c r="J937" s="2">
        <f>SUMIFS(Ausschüttungen!D:D,Ausschüttungen!B:B,Historisch!A937)</f>
        <v>0</v>
      </c>
      <c r="K937" s="2">
        <f t="shared" si="29"/>
        <v>16.353006996310739</v>
      </c>
    </row>
    <row r="938" spans="1:11" x14ac:dyDescent="0.25">
      <c r="A938" s="2" t="s">
        <v>3521</v>
      </c>
      <c r="B938" s="2" t="s">
        <v>5</v>
      </c>
      <c r="C938" s="3">
        <v>14.34404</v>
      </c>
      <c r="D938" s="3">
        <v>9900000</v>
      </c>
      <c r="E938" s="3">
        <v>142006003.66999999</v>
      </c>
      <c r="F938" s="3">
        <v>65.203136999999998</v>
      </c>
      <c r="G938" s="3">
        <v>60.603620999999997</v>
      </c>
      <c r="H938" s="3"/>
      <c r="I938" s="6">
        <f t="shared" si="28"/>
        <v>-1.0231694426310334E-2</v>
      </c>
      <c r="J938" s="2">
        <f>SUMIFS(Ausschüttungen!D:D,Ausschüttungen!B:B,Historisch!A938)</f>
        <v>0</v>
      </c>
      <c r="K938" s="2">
        <f t="shared" si="29"/>
        <v>16.185688025773175</v>
      </c>
    </row>
    <row r="939" spans="1:11" x14ac:dyDescent="0.25">
      <c r="A939" s="2" t="s">
        <v>3520</v>
      </c>
      <c r="B939" s="2" t="s">
        <v>5</v>
      </c>
      <c r="C939" s="3">
        <v>14.319238</v>
      </c>
      <c r="D939" s="3">
        <v>9900000</v>
      </c>
      <c r="E939" s="3">
        <v>141760457.69999999</v>
      </c>
      <c r="F939" s="3">
        <v>65.090395999999998</v>
      </c>
      <c r="G939" s="3">
        <v>60.500484999999998</v>
      </c>
      <c r="H939" s="3"/>
      <c r="I939" s="6">
        <f t="shared" si="28"/>
        <v>-1.7290805100933504E-3</v>
      </c>
      <c r="J939" s="2">
        <f>SUMIFS(Ausschüttungen!D:D,Ausschüttungen!B:B,Historisch!A939)</f>
        <v>0</v>
      </c>
      <c r="K939" s="2">
        <f t="shared" si="29"/>
        <v>16.157701668065357</v>
      </c>
    </row>
    <row r="940" spans="1:11" x14ac:dyDescent="0.25">
      <c r="A940" s="2" t="s">
        <v>3519</v>
      </c>
      <c r="B940" s="2" t="s">
        <v>5</v>
      </c>
      <c r="C940" s="3">
        <v>14.149516</v>
      </c>
      <c r="D940" s="3">
        <v>10000000</v>
      </c>
      <c r="E940" s="3">
        <v>141495168.28999999</v>
      </c>
      <c r="F940" s="3">
        <v>64.318897000000007</v>
      </c>
      <c r="G940" s="3">
        <v>59.782502000000001</v>
      </c>
      <c r="H940" s="3"/>
      <c r="I940" s="6">
        <f t="shared" si="28"/>
        <v>-1.185272568274931E-2</v>
      </c>
      <c r="J940" s="2">
        <f>SUMIFS(Ausschüttungen!D:D,Ausschüttungen!B:B,Historisch!A940)</f>
        <v>0</v>
      </c>
      <c r="K940" s="2">
        <f t="shared" si="29"/>
        <v>15.966188862530078</v>
      </c>
    </row>
    <row r="941" spans="1:11" x14ac:dyDescent="0.25">
      <c r="A941" s="2" t="s">
        <v>3518</v>
      </c>
      <c r="B941" s="2" t="s">
        <v>5</v>
      </c>
      <c r="C941" s="3">
        <v>14.153472000000001</v>
      </c>
      <c r="D941" s="3">
        <v>10000000</v>
      </c>
      <c r="E941" s="3">
        <v>141534727.53</v>
      </c>
      <c r="F941" s="3">
        <v>64.336879999999994</v>
      </c>
      <c r="G941" s="3">
        <v>59.803508999999998</v>
      </c>
      <c r="H941" s="3"/>
      <c r="I941" s="6">
        <f t="shared" si="28"/>
        <v>2.7958553493978577E-4</v>
      </c>
      <c r="J941" s="2">
        <f>SUMIFS(Ausschüttungen!D:D,Ausschüttungen!B:B,Historisch!A941)</f>
        <v>0</v>
      </c>
      <c r="K941" s="2">
        <f t="shared" si="29"/>
        <v>15.970652777984158</v>
      </c>
    </row>
    <row r="942" spans="1:11" x14ac:dyDescent="0.25">
      <c r="A942" s="2" t="s">
        <v>3517</v>
      </c>
      <c r="B942" s="2" t="s">
        <v>5</v>
      </c>
      <c r="C942" s="3">
        <v>13.712438000000001</v>
      </c>
      <c r="D942" s="3">
        <v>10000000</v>
      </c>
      <c r="E942" s="3">
        <v>137124382.02000001</v>
      </c>
      <c r="F942" s="3">
        <v>62.332089000000003</v>
      </c>
      <c r="G942" s="3">
        <v>57.937573999999998</v>
      </c>
      <c r="H942" s="3"/>
      <c r="I942" s="6">
        <f t="shared" si="28"/>
        <v>-3.1160834599453735E-2</v>
      </c>
      <c r="J942" s="2">
        <f>SUMIFS(Ausschüttungen!D:D,Ausschüttungen!B:B,Historisch!A942)</f>
        <v>0</v>
      </c>
      <c r="K942" s="2">
        <f t="shared" si="29"/>
        <v>15.472993908324087</v>
      </c>
    </row>
    <row r="943" spans="1:11" x14ac:dyDescent="0.25">
      <c r="A943" s="2" t="s">
        <v>3516</v>
      </c>
      <c r="B943" s="2" t="s">
        <v>5</v>
      </c>
      <c r="C943" s="3">
        <v>13.75639</v>
      </c>
      <c r="D943" s="3">
        <v>10000000</v>
      </c>
      <c r="E943" s="3">
        <v>137563903.99000001</v>
      </c>
      <c r="F943" s="3">
        <v>62.531880000000001</v>
      </c>
      <c r="G943" s="3">
        <v>58.123199999999997</v>
      </c>
      <c r="H943" s="3"/>
      <c r="I943" s="6">
        <f t="shared" si="28"/>
        <v>3.2052651760394735E-3</v>
      </c>
      <c r="J943" s="2">
        <f>SUMIFS(Ausschüttungen!D:D,Ausschüttungen!B:B,Historisch!A943)</f>
        <v>0</v>
      </c>
      <c r="K943" s="2">
        <f t="shared" si="29"/>
        <v>15.522588956867509</v>
      </c>
    </row>
    <row r="944" spans="1:11" x14ac:dyDescent="0.25">
      <c r="A944" s="2" t="s">
        <v>3515</v>
      </c>
      <c r="B944" s="2" t="s">
        <v>5</v>
      </c>
      <c r="C944" s="3">
        <v>14.005722</v>
      </c>
      <c r="D944" s="3">
        <v>10000000</v>
      </c>
      <c r="E944" s="3">
        <v>140057220.55000001</v>
      </c>
      <c r="F944" s="3">
        <v>63.665258000000001</v>
      </c>
      <c r="G944" s="3">
        <v>59.180236999999998</v>
      </c>
      <c r="H944" s="3"/>
      <c r="I944" s="6">
        <f t="shared" si="28"/>
        <v>1.8124813268597384E-2</v>
      </c>
      <c r="J944" s="2">
        <f>SUMIFS(Ausschüttungen!D:D,Ausschüttungen!B:B,Historisch!A944)</f>
        <v>0</v>
      </c>
      <c r="K944" s="2">
        <f t="shared" si="29"/>
        <v>15.803932983155924</v>
      </c>
    </row>
    <row r="945" spans="1:11" x14ac:dyDescent="0.25">
      <c r="A945" s="2" t="s">
        <v>3514</v>
      </c>
      <c r="B945" s="2" t="s">
        <v>5</v>
      </c>
      <c r="C945" s="3">
        <v>14.042767</v>
      </c>
      <c r="D945" s="3">
        <v>10000000</v>
      </c>
      <c r="E945" s="3">
        <v>140427673.59</v>
      </c>
      <c r="F945" s="3">
        <v>63.833652000000001</v>
      </c>
      <c r="G945" s="3">
        <v>59.338270999999999</v>
      </c>
      <c r="H945" s="3"/>
      <c r="I945" s="6">
        <f t="shared" si="28"/>
        <v>2.6449903832161947E-3</v>
      </c>
      <c r="J945" s="2">
        <f>SUMIFS(Ausschüttungen!D:D,Ausschüttungen!B:B,Historisch!A945)</f>
        <v>0</v>
      </c>
      <c r="K945" s="2">
        <f t="shared" si="29"/>
        <v>15.845734233913365</v>
      </c>
    </row>
    <row r="946" spans="1:11" x14ac:dyDescent="0.25">
      <c r="A946" s="2" t="s">
        <v>3513</v>
      </c>
      <c r="B946" s="2" t="s">
        <v>5</v>
      </c>
      <c r="C946" s="3">
        <v>14.016926</v>
      </c>
      <c r="D946" s="3">
        <v>10000000</v>
      </c>
      <c r="E946" s="3">
        <v>140169265.44999999</v>
      </c>
      <c r="F946" s="3">
        <v>63.716188000000002</v>
      </c>
      <c r="G946" s="3">
        <v>59.232726</v>
      </c>
      <c r="H946" s="3"/>
      <c r="I946" s="6">
        <f t="shared" si="28"/>
        <v>-1.8401644063452682E-3</v>
      </c>
      <c r="J946" s="2">
        <f>SUMIFS(Ausschüttungen!D:D,Ausschüttungen!B:B,Historisch!A946)</f>
        <v>0</v>
      </c>
      <c r="K946" s="2">
        <f t="shared" si="29"/>
        <v>15.816575477783712</v>
      </c>
    </row>
    <row r="947" spans="1:11" x14ac:dyDescent="0.25">
      <c r="A947" s="2" t="s">
        <v>3512</v>
      </c>
      <c r="B947" s="2" t="s">
        <v>5</v>
      </c>
      <c r="C947" s="3">
        <v>13.723393</v>
      </c>
      <c r="D947" s="3">
        <v>10000000</v>
      </c>
      <c r="E947" s="3">
        <v>137233937.56</v>
      </c>
      <c r="F947" s="3">
        <v>62.381886000000002</v>
      </c>
      <c r="G947" s="3">
        <v>57.991044000000002</v>
      </c>
      <c r="H947" s="3"/>
      <c r="I947" s="6">
        <f t="shared" si="28"/>
        <v>-2.0941324795465177E-2</v>
      </c>
      <c r="J947" s="2">
        <f>SUMIFS(Ausschüttungen!D:D,Ausschüttungen!B:B,Historisch!A947)</f>
        <v>0</v>
      </c>
      <c r="K947" s="2">
        <f t="shared" si="29"/>
        <v>15.485355433551453</v>
      </c>
    </row>
    <row r="948" spans="1:11" x14ac:dyDescent="0.25">
      <c r="A948" s="2" t="s">
        <v>3511</v>
      </c>
      <c r="B948" s="2" t="s">
        <v>5</v>
      </c>
      <c r="C948" s="3">
        <v>13.914861999999999</v>
      </c>
      <c r="D948" s="3">
        <v>10000000</v>
      </c>
      <c r="E948" s="3">
        <v>139148629.94999999</v>
      </c>
      <c r="F948" s="3">
        <v>63.25224</v>
      </c>
      <c r="G948" s="3">
        <v>58.802542000000003</v>
      </c>
      <c r="H948" s="3"/>
      <c r="I948" s="6">
        <f t="shared" si="28"/>
        <v>1.3952016093979003E-2</v>
      </c>
      <c r="J948" s="2">
        <f>SUMIFS(Ausschüttungen!D:D,Ausschüttungen!B:B,Historisch!A948)</f>
        <v>0</v>
      </c>
      <c r="K948" s="2">
        <f t="shared" si="29"/>
        <v>15.701407361781348</v>
      </c>
    </row>
    <row r="949" spans="1:11" x14ac:dyDescent="0.25">
      <c r="A949" s="2" t="s">
        <v>3510</v>
      </c>
      <c r="B949" s="2" t="s">
        <v>5</v>
      </c>
      <c r="C949" s="3">
        <v>13.934237</v>
      </c>
      <c r="D949" s="3">
        <v>10000000</v>
      </c>
      <c r="E949" s="3">
        <v>139342371.13999999</v>
      </c>
      <c r="F949" s="3">
        <v>63.340311999999997</v>
      </c>
      <c r="G949" s="3">
        <v>58.885660999999999</v>
      </c>
      <c r="H949" s="3"/>
      <c r="I949" s="6">
        <f t="shared" si="28"/>
        <v>1.39239613012343E-3</v>
      </c>
      <c r="J949" s="2">
        <f>SUMIFS(Ausschüttungen!D:D,Ausschüttungen!B:B,Historisch!A949)</f>
        <v>0</v>
      </c>
      <c r="K949" s="2">
        <f t="shared" si="29"/>
        <v>15.723269940629384</v>
      </c>
    </row>
    <row r="950" spans="1:11" x14ac:dyDescent="0.25">
      <c r="A950" s="2" t="s">
        <v>3509</v>
      </c>
      <c r="B950" s="2" t="s">
        <v>5</v>
      </c>
      <c r="C950" s="3">
        <v>13.802358999999999</v>
      </c>
      <c r="D950" s="3">
        <v>10000000</v>
      </c>
      <c r="E950" s="3">
        <v>138023595.96000001</v>
      </c>
      <c r="F950" s="3">
        <v>62.740839000000001</v>
      </c>
      <c r="G950" s="3">
        <v>58.325935999999999</v>
      </c>
      <c r="H950" s="3"/>
      <c r="I950" s="6">
        <f t="shared" si="28"/>
        <v>-9.4643144077426467E-3</v>
      </c>
      <c r="J950" s="2">
        <f>SUMIFS(Ausschüttungen!D:D,Ausschüttungen!B:B,Historisch!A950)</f>
        <v>0</v>
      </c>
      <c r="K950" s="2">
        <f t="shared" si="29"/>
        <v>15.574459970393459</v>
      </c>
    </row>
    <row r="951" spans="1:11" x14ac:dyDescent="0.25">
      <c r="A951" s="2" t="s">
        <v>3508</v>
      </c>
      <c r="B951" s="2" t="s">
        <v>5</v>
      </c>
      <c r="C951" s="3">
        <v>13.720343</v>
      </c>
      <c r="D951" s="3">
        <v>10000000</v>
      </c>
      <c r="E951" s="3">
        <v>137203439.65000001</v>
      </c>
      <c r="F951" s="3">
        <v>62.368022000000003</v>
      </c>
      <c r="G951" s="3">
        <v>57.982182999999999</v>
      </c>
      <c r="H951" s="3"/>
      <c r="I951" s="6">
        <f t="shared" si="28"/>
        <v>-5.9421726387496321E-3</v>
      </c>
      <c r="J951" s="2">
        <f>SUMIFS(Ausschüttungen!D:D,Ausschüttungen!B:B,Historisch!A951)</f>
        <v>0</v>
      </c>
      <c r="K951" s="2">
        <f t="shared" si="29"/>
        <v>15.481913840494085</v>
      </c>
    </row>
    <row r="952" spans="1:11" x14ac:dyDescent="0.25">
      <c r="A952" s="2" t="s">
        <v>3507</v>
      </c>
      <c r="B952" s="2" t="s">
        <v>5</v>
      </c>
      <c r="C952" s="3">
        <v>13.617208</v>
      </c>
      <c r="D952" s="3">
        <v>10000000</v>
      </c>
      <c r="E952" s="3">
        <v>136172080.90000001</v>
      </c>
      <c r="F952" s="3">
        <v>61.899206</v>
      </c>
      <c r="G952" s="3">
        <v>57.546646000000003</v>
      </c>
      <c r="H952" s="3"/>
      <c r="I952" s="6">
        <f t="shared" si="28"/>
        <v>-7.516940356374513E-3</v>
      </c>
      <c r="J952" s="2">
        <f>SUMIFS(Ausschüttungen!D:D,Ausschüttungen!B:B,Historisch!A952)</f>
        <v>0</v>
      </c>
      <c r="K952" s="2">
        <f t="shared" si="29"/>
        <v>15.365537217552562</v>
      </c>
    </row>
    <row r="953" spans="1:11" x14ac:dyDescent="0.25">
      <c r="A953" s="2" t="s">
        <v>3506</v>
      </c>
      <c r="B953" s="2" t="s">
        <v>5</v>
      </c>
      <c r="C953" s="3">
        <v>13.921434</v>
      </c>
      <c r="D953" s="3">
        <v>10100000</v>
      </c>
      <c r="E953" s="3">
        <v>140606485.02000001</v>
      </c>
      <c r="F953" s="3">
        <v>63.282114</v>
      </c>
      <c r="G953" s="3">
        <v>58.836047999999998</v>
      </c>
      <c r="H953" s="3"/>
      <c r="I953" s="6">
        <f t="shared" si="28"/>
        <v>2.2341290520053736E-2</v>
      </c>
      <c r="J953" s="2">
        <f>SUMIFS(Ausschüttungen!D:D,Ausschüttungen!B:B,Historisch!A953)</f>
        <v>0</v>
      </c>
      <c r="K953" s="2">
        <f t="shared" si="29"/>
        <v>15.708823148526603</v>
      </c>
    </row>
    <row r="954" spans="1:11" x14ac:dyDescent="0.25">
      <c r="A954" s="2" t="s">
        <v>3505</v>
      </c>
      <c r="B954" s="2" t="s">
        <v>5</v>
      </c>
      <c r="C954" s="3">
        <v>14.310765999999999</v>
      </c>
      <c r="D954" s="3">
        <v>10100000</v>
      </c>
      <c r="E954" s="3">
        <v>144538739.15000001</v>
      </c>
      <c r="F954" s="3">
        <v>65.051884999999999</v>
      </c>
      <c r="G954" s="3">
        <v>60.487386999999998</v>
      </c>
      <c r="H954" s="3"/>
      <c r="I954" s="6">
        <f t="shared" si="28"/>
        <v>2.7966371855083327E-2</v>
      </c>
      <c r="J954" s="2">
        <f>SUMIFS(Ausschüttungen!D:D,Ausschüttungen!B:B,Historisch!A954)</f>
        <v>0</v>
      </c>
      <c r="K954" s="2">
        <f t="shared" si="29"/>
        <v>16.14814193810404</v>
      </c>
    </row>
    <row r="955" spans="1:11" x14ac:dyDescent="0.25">
      <c r="A955" s="2" t="s">
        <v>3504</v>
      </c>
      <c r="B955" s="2" t="s">
        <v>5</v>
      </c>
      <c r="C955" s="3">
        <v>14.420968</v>
      </c>
      <c r="D955" s="3">
        <v>10100000</v>
      </c>
      <c r="E955" s="3">
        <v>145651780.27000001</v>
      </c>
      <c r="F955" s="3">
        <v>65.552825999999996</v>
      </c>
      <c r="G955" s="3">
        <v>60.955455000000001</v>
      </c>
      <c r="H955" s="3"/>
      <c r="I955" s="6">
        <f t="shared" si="28"/>
        <v>7.7006360106790517E-3</v>
      </c>
      <c r="J955" s="2">
        <f>SUMIFS(Ausschüttungen!D:D,Ausschüttungen!B:B,Historisch!A955)</f>
        <v>0</v>
      </c>
      <c r="K955" s="2">
        <f t="shared" si="29"/>
        <v>16.272492901418161</v>
      </c>
    </row>
    <row r="956" spans="1:11" x14ac:dyDescent="0.25">
      <c r="A956" s="2" t="s">
        <v>3503</v>
      </c>
      <c r="B956" s="2" t="s">
        <v>5</v>
      </c>
      <c r="C956" s="3">
        <v>14.476017000000001</v>
      </c>
      <c r="D956" s="3">
        <v>10100000</v>
      </c>
      <c r="E956" s="3">
        <v>146207781.61000001</v>
      </c>
      <c r="F956" s="3">
        <v>65.803060000000002</v>
      </c>
      <c r="G956" s="3">
        <v>61.192601000000003</v>
      </c>
      <c r="H956" s="3"/>
      <c r="I956" s="6">
        <f t="shared" si="28"/>
        <v>3.8172888255489923E-3</v>
      </c>
      <c r="J956" s="2">
        <f>SUMIFS(Ausschüttungen!D:D,Ausschüttungen!B:B,Historisch!A956)</f>
        <v>0</v>
      </c>
      <c r="K956" s="2">
        <f t="shared" si="29"/>
        <v>16.334609706734572</v>
      </c>
    </row>
    <row r="957" spans="1:11" x14ac:dyDescent="0.25">
      <c r="A957" s="2" t="s">
        <v>3502</v>
      </c>
      <c r="B957" s="2" t="s">
        <v>5</v>
      </c>
      <c r="C957" s="3">
        <v>14.559284</v>
      </c>
      <c r="D957" s="3">
        <v>10100000</v>
      </c>
      <c r="E957" s="3">
        <v>147048775.97</v>
      </c>
      <c r="F957" s="3">
        <v>66.181562999999997</v>
      </c>
      <c r="G957" s="3">
        <v>61.540028999999997</v>
      </c>
      <c r="H957" s="3"/>
      <c r="I957" s="6">
        <f t="shared" si="28"/>
        <v>5.7520656407075155E-3</v>
      </c>
      <c r="J957" s="2">
        <f>SUMIFS(Ausschüttungen!D:D,Ausschüttungen!B:B,Historisch!A957)</f>
        <v>0</v>
      </c>
      <c r="K957" s="2">
        <f t="shared" si="29"/>
        <v>16.428567453983046</v>
      </c>
    </row>
    <row r="958" spans="1:11" x14ac:dyDescent="0.25">
      <c r="A958" s="2" t="s">
        <v>3501</v>
      </c>
      <c r="B958" s="2" t="s">
        <v>5</v>
      </c>
      <c r="C958" s="3">
        <v>14.581967000000001</v>
      </c>
      <c r="D958" s="3">
        <v>10100000</v>
      </c>
      <c r="E958" s="3">
        <v>147277870.84</v>
      </c>
      <c r="F958" s="3">
        <v>66.284672</v>
      </c>
      <c r="G958" s="3">
        <v>61.637633999999998</v>
      </c>
      <c r="H958" s="3"/>
      <c r="I958" s="6">
        <f t="shared" si="28"/>
        <v>1.5579749663514608E-3</v>
      </c>
      <c r="J958" s="2">
        <f>SUMIFS(Ausschüttungen!D:D,Ausschüttungen!B:B,Historisch!A958)</f>
        <v>0</v>
      </c>
      <c r="K958" s="2">
        <f t="shared" si="29"/>
        <v>16.454162750809367</v>
      </c>
    </row>
    <row r="959" spans="1:11" x14ac:dyDescent="0.25">
      <c r="A959" s="2" t="s">
        <v>3500</v>
      </c>
      <c r="B959" s="2" t="s">
        <v>5</v>
      </c>
      <c r="C959" s="3">
        <v>14.658477</v>
      </c>
      <c r="D959" s="3">
        <v>10100000</v>
      </c>
      <c r="E959" s="3">
        <v>148050622.91</v>
      </c>
      <c r="F959" s="3">
        <v>66.632461000000006</v>
      </c>
      <c r="G959" s="3">
        <v>61.963450000000002</v>
      </c>
      <c r="H959" s="3"/>
      <c r="I959" s="6">
        <f t="shared" si="28"/>
        <v>5.2468915887684542E-3</v>
      </c>
      <c r="J959" s="2">
        <f>SUMIFS(Ausschüttungen!D:D,Ausschüttungen!B:B,Historisch!A959)</f>
        <v>0</v>
      </c>
      <c r="K959" s="2">
        <f t="shared" si="29"/>
        <v>16.540495958946817</v>
      </c>
    </row>
    <row r="960" spans="1:11" x14ac:dyDescent="0.25">
      <c r="A960" s="2" t="s">
        <v>3499</v>
      </c>
      <c r="B960" s="2" t="s">
        <v>5</v>
      </c>
      <c r="C960" s="3">
        <v>14.754523000000001</v>
      </c>
      <c r="D960" s="3">
        <v>10100000</v>
      </c>
      <c r="E960" s="3">
        <v>149020692.31999999</v>
      </c>
      <c r="F960" s="3">
        <v>67.069052999999997</v>
      </c>
      <c r="G960" s="3">
        <v>62.371918999999998</v>
      </c>
      <c r="H960" s="3"/>
      <c r="I960" s="6">
        <f t="shared" si="28"/>
        <v>6.5522495959164928E-3</v>
      </c>
      <c r="J960" s="2">
        <f>SUMIFS(Ausschüttungen!D:D,Ausschüttungen!B:B,Historisch!A960)</f>
        <v>0</v>
      </c>
      <c r="K960" s="2">
        <f t="shared" si="29"/>
        <v>16.648873416910085</v>
      </c>
    </row>
    <row r="961" spans="1:11" x14ac:dyDescent="0.25">
      <c r="A961" s="2" t="s">
        <v>3498</v>
      </c>
      <c r="B961" s="2" t="s">
        <v>5</v>
      </c>
      <c r="C961" s="3">
        <v>14.811344</v>
      </c>
      <c r="D961" s="3">
        <v>10100000</v>
      </c>
      <c r="E961" s="3">
        <v>149594582.74000001</v>
      </c>
      <c r="F961" s="3">
        <v>67.327342000000002</v>
      </c>
      <c r="G961" s="3">
        <v>62.598424000000001</v>
      </c>
      <c r="H961" s="3"/>
      <c r="I961" s="6">
        <f t="shared" si="28"/>
        <v>3.8510902724540053E-3</v>
      </c>
      <c r="J961" s="2">
        <f>SUMIFS(Ausschüttungen!D:D,Ausschüttungen!B:B,Historisch!A961)</f>
        <v>0</v>
      </c>
      <c r="K961" s="2">
        <f t="shared" si="29"/>
        <v>16.712989731373266</v>
      </c>
    </row>
    <row r="962" spans="1:11" x14ac:dyDescent="0.25">
      <c r="A962" s="2" t="s">
        <v>3497</v>
      </c>
      <c r="B962" s="2" t="s">
        <v>5</v>
      </c>
      <c r="C962" s="3">
        <v>14.765195</v>
      </c>
      <c r="D962" s="3">
        <v>10100000</v>
      </c>
      <c r="E962" s="3">
        <v>149128478.88999999</v>
      </c>
      <c r="F962" s="3">
        <v>67.117564999999999</v>
      </c>
      <c r="G962" s="3">
        <v>62.396138999999998</v>
      </c>
      <c r="H962" s="3"/>
      <c r="I962" s="6">
        <f t="shared" si="28"/>
        <v>-3.115787466687725E-3</v>
      </c>
      <c r="J962" s="2">
        <f>SUMIFS(Ausschüttungen!D:D,Ausschüttungen!B:B,Historisch!A962)</f>
        <v>0</v>
      </c>
      <c r="K962" s="2">
        <f t="shared" si="29"/>
        <v>16.660915607437374</v>
      </c>
    </row>
    <row r="963" spans="1:11" x14ac:dyDescent="0.25">
      <c r="A963" s="2" t="s">
        <v>3496</v>
      </c>
      <c r="B963" s="2" t="s">
        <v>5</v>
      </c>
      <c r="C963" s="3">
        <v>14.625423</v>
      </c>
      <c r="D963" s="3">
        <v>10100000</v>
      </c>
      <c r="E963" s="3">
        <v>147716775.22999999</v>
      </c>
      <c r="F963" s="3">
        <v>66.482208999999997</v>
      </c>
      <c r="G963" s="3">
        <v>61.789377999999999</v>
      </c>
      <c r="H963" s="3"/>
      <c r="I963" s="6">
        <f t="shared" ref="I963:I1026" si="30">C963/C962-1</f>
        <v>-9.4663158867864805E-3</v>
      </c>
      <c r="J963" s="2">
        <f>SUMIFS(Ausschüttungen!D:D,Ausschüttungen!B:B,Historisch!A963)</f>
        <v>0</v>
      </c>
      <c r="K963" s="2">
        <f t="shared" ref="K963:K1026" si="31">K962*(1+I963)+J963</f>
        <v>16.503198117334282</v>
      </c>
    </row>
    <row r="964" spans="1:11" x14ac:dyDescent="0.25">
      <c r="A964" s="2" t="s">
        <v>3495</v>
      </c>
      <c r="B964" s="2" t="s">
        <v>5</v>
      </c>
      <c r="C964" s="3">
        <v>14.58535</v>
      </c>
      <c r="D964" s="3">
        <v>10300000</v>
      </c>
      <c r="E964" s="3">
        <v>150229107.24000001</v>
      </c>
      <c r="F964" s="3">
        <v>66.300049999999999</v>
      </c>
      <c r="G964" s="3">
        <v>61.612074</v>
      </c>
      <c r="H964" s="3"/>
      <c r="I964" s="6">
        <f t="shared" si="30"/>
        <v>-2.7399549401067036E-3</v>
      </c>
      <c r="J964" s="2">
        <f>SUMIFS(Ausschüttungen!D:D,Ausschüttungen!B:B,Historisch!A964)</f>
        <v>0</v>
      </c>
      <c r="K964" s="2">
        <f t="shared" si="31"/>
        <v>16.457980098125134</v>
      </c>
    </row>
    <row r="965" spans="1:11" x14ac:dyDescent="0.25">
      <c r="A965" s="2" t="s">
        <v>3494</v>
      </c>
      <c r="B965" s="2" t="s">
        <v>5</v>
      </c>
      <c r="C965" s="3">
        <v>14.588464</v>
      </c>
      <c r="D965" s="3">
        <v>10300000</v>
      </c>
      <c r="E965" s="3">
        <v>150261183.77000001</v>
      </c>
      <c r="F965" s="3">
        <v>66.314205999999999</v>
      </c>
      <c r="G965" s="3">
        <v>61.626961999999999</v>
      </c>
      <c r="H965" s="3"/>
      <c r="I965" s="6">
        <f t="shared" si="30"/>
        <v>2.1350190430813321E-4</v>
      </c>
      <c r="J965" s="2">
        <f>SUMIFS(Ausschüttungen!D:D,Ausschüttungen!B:B,Historisch!A965)</f>
        <v>0</v>
      </c>
      <c r="K965" s="2">
        <f t="shared" si="31"/>
        <v>16.46149390821715</v>
      </c>
    </row>
    <row r="966" spans="1:11" x14ac:dyDescent="0.25">
      <c r="A966" s="2" t="s">
        <v>3493</v>
      </c>
      <c r="B966" s="2" t="s">
        <v>5</v>
      </c>
      <c r="C966" s="3">
        <v>14.635441999999999</v>
      </c>
      <c r="D966" s="3">
        <v>10300000</v>
      </c>
      <c r="E966" s="3">
        <v>150745054.66</v>
      </c>
      <c r="F966" s="3">
        <v>66.527752000000007</v>
      </c>
      <c r="G966" s="3">
        <v>61.830933000000002</v>
      </c>
      <c r="H966" s="3"/>
      <c r="I966" s="6">
        <f t="shared" si="30"/>
        <v>3.2202156443610352E-3</v>
      </c>
      <c r="J966" s="2">
        <f>SUMIFS(Ausschüttungen!D:D,Ausschüttungen!B:B,Historisch!A966)</f>
        <v>0</v>
      </c>
      <c r="K966" s="2">
        <f t="shared" si="31"/>
        <v>16.514503468429947</v>
      </c>
    </row>
    <row r="967" spans="1:11" x14ac:dyDescent="0.25">
      <c r="A967" s="2" t="s">
        <v>3492</v>
      </c>
      <c r="B967" s="2" t="s">
        <v>5</v>
      </c>
      <c r="C967" s="3">
        <v>14.844329999999999</v>
      </c>
      <c r="D967" s="3">
        <v>10300000</v>
      </c>
      <c r="E967" s="3">
        <v>152896604.38999999</v>
      </c>
      <c r="F967" s="3">
        <v>67.477286000000007</v>
      </c>
      <c r="G967" s="3">
        <v>62.720182000000001</v>
      </c>
      <c r="H967" s="3"/>
      <c r="I967" s="6">
        <f t="shared" si="30"/>
        <v>1.4272749671653262E-2</v>
      </c>
      <c r="J967" s="2">
        <f>SUMIFS(Ausschüttungen!D:D,Ausschüttungen!B:B,Historisch!A967)</f>
        <v>0</v>
      </c>
      <c r="K967" s="2">
        <f t="shared" si="31"/>
        <v>16.750210842386497</v>
      </c>
    </row>
    <row r="968" spans="1:11" x14ac:dyDescent="0.25">
      <c r="A968" s="2" t="s">
        <v>3491</v>
      </c>
      <c r="B968" s="2" t="s">
        <v>5</v>
      </c>
      <c r="C968" s="3">
        <v>14.925397</v>
      </c>
      <c r="D968" s="3">
        <v>10300000</v>
      </c>
      <c r="E968" s="3">
        <v>153731596.78</v>
      </c>
      <c r="F968" s="3">
        <v>67.845788999999996</v>
      </c>
      <c r="G968" s="3">
        <v>63.066975999999997</v>
      </c>
      <c r="H968" s="3"/>
      <c r="I968" s="6">
        <f t="shared" si="30"/>
        <v>5.4611424025201583E-3</v>
      </c>
      <c r="J968" s="2">
        <f>SUMIFS(Ausschüttungen!D:D,Ausschüttungen!B:B,Historisch!A968)</f>
        <v>0</v>
      </c>
      <c r="K968" s="2">
        <f t="shared" si="31"/>
        <v>16.841686129069007</v>
      </c>
    </row>
    <row r="969" spans="1:11" x14ac:dyDescent="0.25">
      <c r="A969" s="2" t="s">
        <v>3490</v>
      </c>
      <c r="B969" s="2" t="s">
        <v>5</v>
      </c>
      <c r="C969" s="3">
        <v>14.930054</v>
      </c>
      <c r="D969" s="3">
        <v>10300000</v>
      </c>
      <c r="E969" s="3">
        <v>153779560.09</v>
      </c>
      <c r="F969" s="3">
        <v>67.866957999999997</v>
      </c>
      <c r="G969" s="3">
        <v>63.094707999999997</v>
      </c>
      <c r="H969" s="3"/>
      <c r="I969" s="6">
        <f t="shared" si="30"/>
        <v>3.1201850108231177E-4</v>
      </c>
      <c r="J969" s="2">
        <f>SUMIFS(Ausschüttungen!D:D,Ausschüttungen!B:B,Historisch!A969)</f>
        <v>0</v>
      </c>
      <c r="K969" s="2">
        <f t="shared" si="31"/>
        <v>16.846941046730699</v>
      </c>
    </row>
    <row r="970" spans="1:11" x14ac:dyDescent="0.25">
      <c r="A970" s="2" t="s">
        <v>3489</v>
      </c>
      <c r="B970" s="2" t="s">
        <v>5</v>
      </c>
      <c r="C970" s="3">
        <v>14.914923</v>
      </c>
      <c r="D970" s="3">
        <v>10300000</v>
      </c>
      <c r="E970" s="3">
        <v>153623707.65000001</v>
      </c>
      <c r="F970" s="3">
        <v>67.798176999999995</v>
      </c>
      <c r="G970" s="3">
        <v>63.037837000000003</v>
      </c>
      <c r="H970" s="3"/>
      <c r="I970" s="6">
        <f t="shared" si="30"/>
        <v>-1.0134591609648469E-3</v>
      </c>
      <c r="J970" s="2">
        <f>SUMIFS(Ausschüttungen!D:D,Ausschüttungen!B:B,Historisch!A970)</f>
        <v>0</v>
      </c>
      <c r="K970" s="2">
        <f t="shared" si="31"/>
        <v>16.829867359992654</v>
      </c>
    </row>
    <row r="971" spans="1:11" x14ac:dyDescent="0.25">
      <c r="A971" s="2" t="s">
        <v>3488</v>
      </c>
      <c r="B971" s="2" t="s">
        <v>5</v>
      </c>
      <c r="C971" s="3">
        <v>14.914923</v>
      </c>
      <c r="D971" s="3">
        <v>10300000</v>
      </c>
      <c r="E971" s="3">
        <v>153623707.65000001</v>
      </c>
      <c r="F971" s="3">
        <v>67.798176999999995</v>
      </c>
      <c r="G971" s="3">
        <v>62.764591000000003</v>
      </c>
      <c r="H971" s="3"/>
      <c r="I971" s="6">
        <f t="shared" si="30"/>
        <v>0</v>
      </c>
      <c r="J971" s="2">
        <f>SUMIFS(Ausschüttungen!D:D,Ausschüttungen!B:B,Historisch!A971)</f>
        <v>0</v>
      </c>
      <c r="K971" s="2">
        <f t="shared" si="31"/>
        <v>16.829867359992654</v>
      </c>
    </row>
    <row r="972" spans="1:11" x14ac:dyDescent="0.25">
      <c r="A972" s="2" t="s">
        <v>3487</v>
      </c>
      <c r="B972" s="2" t="s">
        <v>5</v>
      </c>
      <c r="C972" s="3">
        <v>14.914923</v>
      </c>
      <c r="D972" s="3">
        <v>10300000</v>
      </c>
      <c r="E972" s="3">
        <v>153623707.65000001</v>
      </c>
      <c r="F972" s="3">
        <v>67.798176999999995</v>
      </c>
      <c r="G972" s="3">
        <v>62.753064999999999</v>
      </c>
      <c r="H972" s="3"/>
      <c r="I972" s="6">
        <f t="shared" si="30"/>
        <v>0</v>
      </c>
      <c r="J972" s="2">
        <f>SUMIFS(Ausschüttungen!D:D,Ausschüttungen!B:B,Historisch!A972)</f>
        <v>0</v>
      </c>
      <c r="K972" s="2">
        <f t="shared" si="31"/>
        <v>16.829867359992654</v>
      </c>
    </row>
    <row r="973" spans="1:11" x14ac:dyDescent="0.25">
      <c r="A973" s="2" t="s">
        <v>3486</v>
      </c>
      <c r="B973" s="2" t="s">
        <v>5</v>
      </c>
      <c r="C973" s="3">
        <v>14.902692999999999</v>
      </c>
      <c r="D973" s="3">
        <v>10300000</v>
      </c>
      <c r="E973" s="3">
        <v>153497738.37</v>
      </c>
      <c r="F973" s="3">
        <v>67.742583999999994</v>
      </c>
      <c r="G973" s="3">
        <v>62.980119000000002</v>
      </c>
      <c r="H973" s="3"/>
      <c r="I973" s="6">
        <f t="shared" si="30"/>
        <v>-8.199841192609858E-4</v>
      </c>
      <c r="J973" s="2">
        <f>SUMIFS(Ausschüttungen!D:D,Ausschüttungen!B:B,Historisch!A973)</f>
        <v>0</v>
      </c>
      <c r="K973" s="2">
        <f t="shared" si="31"/>
        <v>16.816067136028192</v>
      </c>
    </row>
    <row r="974" spans="1:11" x14ac:dyDescent="0.25">
      <c r="A974" s="2" t="s">
        <v>3485</v>
      </c>
      <c r="B974" s="2" t="s">
        <v>5</v>
      </c>
      <c r="C974" s="3">
        <v>14.848808</v>
      </c>
      <c r="D974" s="3">
        <v>10300000</v>
      </c>
      <c r="E974" s="3">
        <v>152942729.53999999</v>
      </c>
      <c r="F974" s="3">
        <v>67.497641000000002</v>
      </c>
      <c r="G974" s="3">
        <v>62.769894999999998</v>
      </c>
      <c r="H974" s="3"/>
      <c r="I974" s="6">
        <f t="shared" si="30"/>
        <v>-3.6157894415458358E-3</v>
      </c>
      <c r="J974" s="2">
        <f>SUMIFS(Ausschüttungen!D:D,Ausschüttungen!B:B,Historisch!A974)</f>
        <v>0</v>
      </c>
      <c r="K974" s="2">
        <f t="shared" si="31"/>
        <v>16.755263778029416</v>
      </c>
    </row>
    <row r="975" spans="1:11" x14ac:dyDescent="0.25">
      <c r="A975" s="2" t="s">
        <v>3484</v>
      </c>
      <c r="B975" s="2" t="s">
        <v>5</v>
      </c>
      <c r="C975" s="3">
        <v>14.873753000000001</v>
      </c>
      <c r="D975" s="3">
        <v>10500000</v>
      </c>
      <c r="E975" s="3">
        <v>156174414.91999999</v>
      </c>
      <c r="F975" s="3">
        <v>67.611033000000006</v>
      </c>
      <c r="G975" s="3">
        <v>62.876555000000003</v>
      </c>
      <c r="H975" s="3"/>
      <c r="I975" s="6">
        <f t="shared" si="30"/>
        <v>1.6799328269312408E-3</v>
      </c>
      <c r="J975" s="2">
        <f>SUMIFS(Ausschüttungen!D:D,Ausschüttungen!B:B,Historisch!A975)</f>
        <v>0</v>
      </c>
      <c r="K975" s="2">
        <f t="shared" si="31"/>
        <v>16.78341149567402</v>
      </c>
    </row>
    <row r="976" spans="1:11" x14ac:dyDescent="0.25">
      <c r="A976" s="2" t="s">
        <v>3483</v>
      </c>
      <c r="B976" s="2" t="s">
        <v>5</v>
      </c>
      <c r="C976" s="3">
        <v>14.873753000000001</v>
      </c>
      <c r="D976" s="3">
        <v>10500000</v>
      </c>
      <c r="E976" s="3">
        <v>156174414.91999999</v>
      </c>
      <c r="F976" s="3">
        <v>67.611033000000006</v>
      </c>
      <c r="G976" s="3">
        <v>63.763508000000002</v>
      </c>
      <c r="H976" s="3"/>
      <c r="I976" s="6">
        <f t="shared" si="30"/>
        <v>0</v>
      </c>
      <c r="J976" s="2">
        <f>SUMIFS(Ausschüttungen!D:D,Ausschüttungen!B:B,Historisch!A976)</f>
        <v>0</v>
      </c>
      <c r="K976" s="2">
        <f t="shared" si="31"/>
        <v>16.78341149567402</v>
      </c>
    </row>
    <row r="977" spans="1:11" x14ac:dyDescent="0.25">
      <c r="A977" s="2" t="s">
        <v>3482</v>
      </c>
      <c r="B977" s="2" t="s">
        <v>5</v>
      </c>
      <c r="C977" s="3">
        <v>15.045629</v>
      </c>
      <c r="D977" s="3">
        <v>10500000</v>
      </c>
      <c r="E977" s="3">
        <v>157979112.21000001</v>
      </c>
      <c r="F977" s="3">
        <v>68.392323000000005</v>
      </c>
      <c r="G977" s="3">
        <v>63.615099000000001</v>
      </c>
      <c r="H977" s="3"/>
      <c r="I977" s="6">
        <f t="shared" si="30"/>
        <v>1.1555657808758779E-2</v>
      </c>
      <c r="J977" s="2">
        <f>SUMIFS(Ausschüttungen!D:D,Ausschüttungen!B:B,Historisch!A977)</f>
        <v>0</v>
      </c>
      <c r="K977" s="2">
        <f t="shared" si="31"/>
        <v>16.977354855781616</v>
      </c>
    </row>
    <row r="978" spans="1:11" x14ac:dyDescent="0.25">
      <c r="A978" s="2" t="s">
        <v>3481</v>
      </c>
      <c r="B978" s="2" t="s">
        <v>5</v>
      </c>
      <c r="C978" s="3">
        <v>15.088924</v>
      </c>
      <c r="D978" s="3">
        <v>10500000</v>
      </c>
      <c r="E978" s="3">
        <v>158433712.11000001</v>
      </c>
      <c r="F978" s="3">
        <v>68.589127000000005</v>
      </c>
      <c r="G978" s="3">
        <v>63.801471999999997</v>
      </c>
      <c r="H978" s="3"/>
      <c r="I978" s="6">
        <f t="shared" si="30"/>
        <v>2.8775799270339686E-3</v>
      </c>
      <c r="J978" s="2">
        <f>SUMIFS(Ausschüttungen!D:D,Ausschüttungen!B:B,Historisch!A978)</f>
        <v>0</v>
      </c>
      <c r="K978" s="2">
        <f t="shared" si="31"/>
        <v>17.026208551328747</v>
      </c>
    </row>
    <row r="979" spans="1:11" x14ac:dyDescent="0.25">
      <c r="A979" s="2" t="s">
        <v>3480</v>
      </c>
      <c r="B979" s="2" t="s">
        <v>5</v>
      </c>
      <c r="C979" s="3">
        <v>14.985556000000001</v>
      </c>
      <c r="D979" s="3">
        <v>10500000</v>
      </c>
      <c r="E979" s="3">
        <v>157348347.22999999</v>
      </c>
      <c r="F979" s="3">
        <v>68.119251000000006</v>
      </c>
      <c r="G979" s="3">
        <v>63.363315</v>
      </c>
      <c r="H979" s="3"/>
      <c r="I979" s="6">
        <f t="shared" si="30"/>
        <v>-6.8505878881753857E-3</v>
      </c>
      <c r="J979" s="2">
        <f>SUMIFS(Ausschüttungen!D:D,Ausschüttungen!B:B,Historisch!A979)</f>
        <v>0</v>
      </c>
      <c r="K979" s="2">
        <f t="shared" si="31"/>
        <v>16.909569013245466</v>
      </c>
    </row>
    <row r="980" spans="1:11" x14ac:dyDescent="0.25">
      <c r="A980" s="2" t="s">
        <v>3479</v>
      </c>
      <c r="B980" s="2" t="s">
        <v>5</v>
      </c>
      <c r="C980" s="3">
        <v>14.954863</v>
      </c>
      <c r="D980" s="3">
        <v>10500000</v>
      </c>
      <c r="E980" s="3">
        <v>157026071.59</v>
      </c>
      <c r="F980" s="3">
        <v>67.979731000000001</v>
      </c>
      <c r="G980" s="3">
        <v>63.234130999999998</v>
      </c>
      <c r="H980" s="3"/>
      <c r="I980" s="6">
        <f t="shared" si="30"/>
        <v>-2.0481722533352009E-3</v>
      </c>
      <c r="J980" s="2">
        <f>SUMIFS(Ausschüttungen!D:D,Ausschüttungen!B:B,Historisch!A980)</f>
        <v>0</v>
      </c>
      <c r="K980" s="2">
        <f t="shared" si="31"/>
        <v>16.874935303176681</v>
      </c>
    </row>
    <row r="981" spans="1:11" x14ac:dyDescent="0.25">
      <c r="A981" s="2" t="s">
        <v>3478</v>
      </c>
      <c r="B981" s="2" t="s">
        <v>5</v>
      </c>
      <c r="C981" s="3">
        <v>14.881418</v>
      </c>
      <c r="D981" s="3">
        <v>10500000</v>
      </c>
      <c r="E981" s="3">
        <v>156254894.13</v>
      </c>
      <c r="F981" s="3">
        <v>67.645875000000004</v>
      </c>
      <c r="G981" s="3">
        <v>62.926462000000001</v>
      </c>
      <c r="H981" s="3"/>
      <c r="I981" s="6">
        <f t="shared" si="30"/>
        <v>-4.9111115227200575E-3</v>
      </c>
      <c r="J981" s="2">
        <f>SUMIFS(Ausschüttungen!D:D,Ausschüttungen!B:B,Historisch!A981)</f>
        <v>0</v>
      </c>
      <c r="K981" s="2">
        <f t="shared" si="31"/>
        <v>16.792060613964093</v>
      </c>
    </row>
    <row r="982" spans="1:11" x14ac:dyDescent="0.25">
      <c r="A982" s="2" t="s">
        <v>3477</v>
      </c>
      <c r="B982" s="2" t="s">
        <v>5</v>
      </c>
      <c r="C982" s="3">
        <v>15.03068</v>
      </c>
      <c r="D982" s="3">
        <v>10500000</v>
      </c>
      <c r="E982" s="3">
        <v>157822141.83000001</v>
      </c>
      <c r="F982" s="3">
        <v>68.324369000000004</v>
      </c>
      <c r="G982" s="3">
        <v>63.563505999999997</v>
      </c>
      <c r="H982" s="3"/>
      <c r="I982" s="6">
        <f t="shared" si="30"/>
        <v>1.0030092562415716E-2</v>
      </c>
      <c r="J982" s="2">
        <f>SUMIFS(Ausschüttungen!D:D,Ausschüttungen!B:B,Historisch!A982)</f>
        <v>0</v>
      </c>
      <c r="K982" s="2">
        <f t="shared" si="31"/>
        <v>16.960486536235848</v>
      </c>
    </row>
    <row r="983" spans="1:11" x14ac:dyDescent="0.25">
      <c r="A983" s="2" t="s">
        <v>3476</v>
      </c>
      <c r="B983" s="2" t="s">
        <v>5</v>
      </c>
      <c r="C983" s="3">
        <v>15.294613</v>
      </c>
      <c r="D983" s="3">
        <v>10500000</v>
      </c>
      <c r="E983" s="3">
        <v>160593441.25</v>
      </c>
      <c r="F983" s="3">
        <v>69.524118999999999</v>
      </c>
      <c r="G983" s="3">
        <v>64.688846999999996</v>
      </c>
      <c r="H983" s="3"/>
      <c r="I983" s="6">
        <f t="shared" si="30"/>
        <v>1.7559618061192106E-2</v>
      </c>
      <c r="J983" s="2">
        <f>SUMIFS(Ausschüttungen!D:D,Ausschüttungen!B:B,Historisch!A983)</f>
        <v>0</v>
      </c>
      <c r="K983" s="2">
        <f t="shared" si="31"/>
        <v>17.258306201944141</v>
      </c>
    </row>
    <row r="984" spans="1:11" x14ac:dyDescent="0.25">
      <c r="A984" s="2" t="s">
        <v>3475</v>
      </c>
      <c r="B984" s="2" t="s">
        <v>5</v>
      </c>
      <c r="C984" s="3">
        <v>15.363251</v>
      </c>
      <c r="D984" s="3">
        <v>10700000</v>
      </c>
      <c r="E984" s="3">
        <v>164386793.50999999</v>
      </c>
      <c r="F984" s="3">
        <v>69.836123999999998</v>
      </c>
      <c r="G984" s="3">
        <v>64.982873999999995</v>
      </c>
      <c r="H984" s="3"/>
      <c r="I984" s="6">
        <f t="shared" si="30"/>
        <v>4.4877238802969455E-3</v>
      </c>
      <c r="J984" s="2">
        <f>SUMIFS(Ausschüttungen!D:D,Ausschüttungen!B:B,Historisch!A984)</f>
        <v>0</v>
      </c>
      <c r="K984" s="2">
        <f t="shared" si="31"/>
        <v>17.335756714820082</v>
      </c>
    </row>
    <row r="985" spans="1:11" x14ac:dyDescent="0.25">
      <c r="A985" s="2" t="s">
        <v>3474</v>
      </c>
      <c r="B985" s="2" t="s">
        <v>5</v>
      </c>
      <c r="C985" s="3">
        <v>15.480404</v>
      </c>
      <c r="D985" s="3">
        <v>10700000</v>
      </c>
      <c r="E985" s="3">
        <v>165640324.97999999</v>
      </c>
      <c r="F985" s="3">
        <v>70.368662</v>
      </c>
      <c r="G985" s="3">
        <v>65.483727000000002</v>
      </c>
      <c r="H985" s="3"/>
      <c r="I985" s="6">
        <f t="shared" si="30"/>
        <v>7.625534465329098E-3</v>
      </c>
      <c r="J985" s="2">
        <f>SUMIFS(Ausschüttungen!D:D,Ausschüttungen!B:B,Historisch!A985)</f>
        <v>0</v>
      </c>
      <c r="K985" s="2">
        <f t="shared" si="31"/>
        <v>17.467951125131503</v>
      </c>
    </row>
    <row r="986" spans="1:11" x14ac:dyDescent="0.25">
      <c r="A986" s="2" t="s">
        <v>3473</v>
      </c>
      <c r="B986" s="2" t="s">
        <v>5</v>
      </c>
      <c r="C986" s="3">
        <v>15.427007</v>
      </c>
      <c r="D986" s="3">
        <v>10700000</v>
      </c>
      <c r="E986" s="3">
        <v>165068976.06</v>
      </c>
      <c r="F986" s="3">
        <v>70.125936999999993</v>
      </c>
      <c r="G986" s="3">
        <v>65.260917000000006</v>
      </c>
      <c r="H986" s="3"/>
      <c r="I986" s="6">
        <f t="shared" si="30"/>
        <v>-3.4493285834142906E-3</v>
      </c>
      <c r="J986" s="2">
        <f>SUMIFS(Ausschüttungen!D:D,Ausschüttungen!B:B,Historisch!A986)</f>
        <v>0</v>
      </c>
      <c r="K986" s="2">
        <f t="shared" si="31"/>
        <v>17.407698422021902</v>
      </c>
    </row>
    <row r="987" spans="1:11" x14ac:dyDescent="0.25">
      <c r="A987" s="2" t="s">
        <v>3472</v>
      </c>
      <c r="B987" s="2" t="s">
        <v>5</v>
      </c>
      <c r="C987" s="3">
        <v>15.466851999999999</v>
      </c>
      <c r="D987" s="3">
        <v>10700000</v>
      </c>
      <c r="E987" s="3">
        <v>165495325.78</v>
      </c>
      <c r="F987" s="3">
        <v>70.307058999999995</v>
      </c>
      <c r="G987" s="3">
        <v>65.431878999999995</v>
      </c>
      <c r="H987" s="3"/>
      <c r="I987" s="6">
        <f t="shared" si="30"/>
        <v>2.5828081882635079E-3</v>
      </c>
      <c r="J987" s="2">
        <f>SUMIFS(Ausschüttungen!D:D,Ausschüttungen!B:B,Historisch!A987)</f>
        <v>0</v>
      </c>
      <c r="K987" s="2">
        <f t="shared" si="31"/>
        <v>17.452659168045123</v>
      </c>
    </row>
    <row r="988" spans="1:11" x14ac:dyDescent="0.25">
      <c r="A988" s="2" t="s">
        <v>3471</v>
      </c>
      <c r="B988" s="2" t="s">
        <v>5</v>
      </c>
      <c r="C988" s="3">
        <v>15.167316</v>
      </c>
      <c r="D988" s="3">
        <v>11000000</v>
      </c>
      <c r="E988" s="3">
        <v>166840482.91999999</v>
      </c>
      <c r="F988" s="3">
        <v>68.94547</v>
      </c>
      <c r="G988" s="3">
        <v>64.157616000000004</v>
      </c>
      <c r="H988" s="3"/>
      <c r="I988" s="6">
        <f t="shared" si="30"/>
        <v>-1.9366319662204035E-2</v>
      </c>
      <c r="J988" s="2">
        <f>SUMIFS(Ausschüttungen!D:D,Ausschüttungen!B:B,Historisch!A988)</f>
        <v>0</v>
      </c>
      <c r="K988" s="2">
        <f t="shared" si="31"/>
        <v>17.114665391641264</v>
      </c>
    </row>
    <row r="989" spans="1:11" x14ac:dyDescent="0.25">
      <c r="A989" s="2" t="s">
        <v>3470</v>
      </c>
      <c r="B989" s="2" t="s">
        <v>5</v>
      </c>
      <c r="C989" s="3">
        <v>14.916009000000001</v>
      </c>
      <c r="D989" s="3">
        <v>11000000</v>
      </c>
      <c r="E989" s="3">
        <v>164076105.02000001</v>
      </c>
      <c r="F989" s="3">
        <v>67.803113999999994</v>
      </c>
      <c r="G989" s="3">
        <v>63.087448999999999</v>
      </c>
      <c r="H989" s="3"/>
      <c r="I989" s="6">
        <f t="shared" si="30"/>
        <v>-1.6568982936730481E-2</v>
      </c>
      <c r="J989" s="2">
        <f>SUMIFS(Ausschüttungen!D:D,Ausschüttungen!B:B,Historisch!A989)</f>
        <v>0</v>
      </c>
      <c r="K989" s="2">
        <f t="shared" si="31"/>
        <v>16.831092792799307</v>
      </c>
    </row>
    <row r="990" spans="1:11" x14ac:dyDescent="0.25">
      <c r="A990" s="2" t="s">
        <v>3469</v>
      </c>
      <c r="B990" s="2" t="s">
        <v>5</v>
      </c>
      <c r="C990" s="3">
        <v>15.071732000000001</v>
      </c>
      <c r="D990" s="3">
        <v>11000000</v>
      </c>
      <c r="E990" s="3">
        <v>165789062.13</v>
      </c>
      <c r="F990" s="3">
        <v>68.510977999999994</v>
      </c>
      <c r="G990" s="3">
        <v>63.745404999999998</v>
      </c>
      <c r="H990" s="3"/>
      <c r="I990" s="6">
        <f t="shared" si="30"/>
        <v>1.0439991019045358E-2</v>
      </c>
      <c r="J990" s="2">
        <f>SUMIFS(Ausschüttungen!D:D,Ausschüttungen!B:B,Historisch!A990)</f>
        <v>0</v>
      </c>
      <c r="K990" s="2">
        <f t="shared" si="31"/>
        <v>17.006809250396852</v>
      </c>
    </row>
    <row r="991" spans="1:11" x14ac:dyDescent="0.25">
      <c r="A991" s="2" t="s">
        <v>3468</v>
      </c>
      <c r="B991" s="2" t="s">
        <v>5</v>
      </c>
      <c r="C991" s="3">
        <v>15.176591</v>
      </c>
      <c r="D991" s="3">
        <v>11100000</v>
      </c>
      <c r="E991" s="3">
        <v>168460162.25</v>
      </c>
      <c r="F991" s="3">
        <v>68.987630999999993</v>
      </c>
      <c r="G991" s="3">
        <v>64.197449000000006</v>
      </c>
      <c r="H991" s="3"/>
      <c r="I991" s="6">
        <f t="shared" si="30"/>
        <v>6.9573291244828805E-3</v>
      </c>
      <c r="J991" s="2">
        <f>SUMIFS(Ausschüttungen!D:D,Ausschüttungen!B:B,Historisch!A991)</f>
        <v>0</v>
      </c>
      <c r="K991" s="2">
        <f t="shared" si="31"/>
        <v>17.125131219709164</v>
      </c>
    </row>
    <row r="992" spans="1:11" x14ac:dyDescent="0.25">
      <c r="A992" s="2" t="s">
        <v>3467</v>
      </c>
      <c r="B992" s="2" t="s">
        <v>5</v>
      </c>
      <c r="C992" s="3">
        <v>15.068659</v>
      </c>
      <c r="D992" s="3">
        <v>11100000</v>
      </c>
      <c r="E992" s="3">
        <v>167262123.46000001</v>
      </c>
      <c r="F992" s="3">
        <v>68.497009000000006</v>
      </c>
      <c r="G992" s="3">
        <v>63.739818999999997</v>
      </c>
      <c r="H992" s="3"/>
      <c r="I992" s="6">
        <f t="shared" si="30"/>
        <v>-7.1117420242793328E-3</v>
      </c>
      <c r="J992" s="2">
        <f>SUMIFS(Ausschüttungen!D:D,Ausschüttungen!B:B,Historisch!A992)</f>
        <v>0</v>
      </c>
      <c r="K992" s="2">
        <f t="shared" si="31"/>
        <v>17.00334170434266</v>
      </c>
    </row>
    <row r="993" spans="1:11" x14ac:dyDescent="0.25">
      <c r="A993" s="2" t="s">
        <v>3466</v>
      </c>
      <c r="B993" s="2" t="s">
        <v>5</v>
      </c>
      <c r="C993" s="3">
        <v>15.278408000000001</v>
      </c>
      <c r="D993" s="3">
        <v>11100000</v>
      </c>
      <c r="E993" s="3">
        <v>169590328.81999999</v>
      </c>
      <c r="F993" s="3">
        <v>69.450457</v>
      </c>
      <c r="G993" s="3">
        <v>64.634781000000004</v>
      </c>
      <c r="H993" s="3"/>
      <c r="I993" s="6">
        <f t="shared" si="30"/>
        <v>1.3919553159972731E-2</v>
      </c>
      <c r="J993" s="2">
        <f>SUMIFS(Ausschüttungen!D:D,Ausschüttungen!B:B,Historisch!A993)</f>
        <v>0</v>
      </c>
      <c r="K993" s="2">
        <f t="shared" si="31"/>
        <v>17.240020623093439</v>
      </c>
    </row>
    <row r="994" spans="1:11" x14ac:dyDescent="0.25">
      <c r="A994" s="2" t="s">
        <v>3465</v>
      </c>
      <c r="B994" s="2" t="s">
        <v>5</v>
      </c>
      <c r="C994" s="3">
        <v>15.327446</v>
      </c>
      <c r="D994" s="3">
        <v>11100000</v>
      </c>
      <c r="E994" s="3">
        <v>170134657.22999999</v>
      </c>
      <c r="F994" s="3">
        <v>69.673366999999999</v>
      </c>
      <c r="G994" s="3">
        <v>64.839091999999994</v>
      </c>
      <c r="H994" s="3"/>
      <c r="I994" s="6">
        <f t="shared" si="30"/>
        <v>3.2096275999435875E-3</v>
      </c>
      <c r="J994" s="2">
        <f>SUMIFS(Ausschüttungen!D:D,Ausschüttungen!B:B,Historisch!A994)</f>
        <v>0</v>
      </c>
      <c r="K994" s="2">
        <f t="shared" si="31"/>
        <v>17.295354669108917</v>
      </c>
    </row>
    <row r="995" spans="1:11" x14ac:dyDescent="0.25">
      <c r="A995" s="2" t="s">
        <v>3464</v>
      </c>
      <c r="B995" s="2" t="s">
        <v>5</v>
      </c>
      <c r="C995" s="3">
        <v>15.013102999999999</v>
      </c>
      <c r="D995" s="3">
        <v>11100000</v>
      </c>
      <c r="E995" s="3">
        <v>166645451.09</v>
      </c>
      <c r="F995" s="3">
        <v>68.244470000000007</v>
      </c>
      <c r="G995" s="3">
        <v>63.502567999999997</v>
      </c>
      <c r="H995" s="3"/>
      <c r="I995" s="6">
        <f t="shared" si="30"/>
        <v>-2.0508504808955164E-2</v>
      </c>
      <c r="J995" s="2">
        <f>SUMIFS(Ausschüttungen!D:D,Ausschüttungen!B:B,Historisch!A995)</f>
        <v>0</v>
      </c>
      <c r="K995" s="2">
        <f t="shared" si="31"/>
        <v>16.940652804704911</v>
      </c>
    </row>
    <row r="996" spans="1:11" x14ac:dyDescent="0.25">
      <c r="A996" s="2" t="s">
        <v>3463</v>
      </c>
      <c r="B996" s="2" t="s">
        <v>5</v>
      </c>
      <c r="C996" s="3">
        <v>15.041954</v>
      </c>
      <c r="D996" s="3">
        <v>11100000</v>
      </c>
      <c r="E996" s="3">
        <v>166965694.09999999</v>
      </c>
      <c r="F996" s="3">
        <v>68.375617000000005</v>
      </c>
      <c r="G996" s="3">
        <v>63.510662000000004</v>
      </c>
      <c r="H996" s="3"/>
      <c r="I996" s="6">
        <f t="shared" si="30"/>
        <v>1.9217213123763344E-3</v>
      </c>
      <c r="J996" s="2">
        <f>SUMIFS(Ausschüttungen!D:D,Ausschüttungen!B:B,Historisch!A996)</f>
        <v>0</v>
      </c>
      <c r="K996" s="2">
        <f t="shared" si="31"/>
        <v>16.97320801824528</v>
      </c>
    </row>
    <row r="997" spans="1:11" x14ac:dyDescent="0.25">
      <c r="A997" s="2" t="s">
        <v>3462</v>
      </c>
      <c r="B997" s="2" t="s">
        <v>5</v>
      </c>
      <c r="C997" s="3">
        <v>15.435869</v>
      </c>
      <c r="D997" s="3">
        <v>11100000</v>
      </c>
      <c r="E997" s="3">
        <v>171338154.69</v>
      </c>
      <c r="F997" s="3">
        <v>70.166220999999993</v>
      </c>
      <c r="G997" s="3">
        <v>65.149664000000001</v>
      </c>
      <c r="H997" s="3"/>
      <c r="I997" s="6">
        <f t="shared" si="30"/>
        <v>2.6187754596244561E-2</v>
      </c>
      <c r="J997" s="2">
        <f>SUMIFS(Ausschüttungen!D:D,Ausschüttungen!B:B,Historisch!A997)</f>
        <v>0</v>
      </c>
      <c r="K997" s="2">
        <f t="shared" si="31"/>
        <v>17.4176982245381</v>
      </c>
    </row>
    <row r="998" spans="1:11" x14ac:dyDescent="0.25">
      <c r="A998" s="2" t="s">
        <v>3461</v>
      </c>
      <c r="B998" s="2" t="s">
        <v>5</v>
      </c>
      <c r="C998" s="3">
        <v>15.578882999999999</v>
      </c>
      <c r="D998" s="3">
        <v>11100000</v>
      </c>
      <c r="E998" s="3">
        <v>172925609.21000001</v>
      </c>
      <c r="F998" s="3">
        <v>70.816314000000006</v>
      </c>
      <c r="G998" s="3">
        <v>65.733155999999994</v>
      </c>
      <c r="H998" s="3"/>
      <c r="I998" s="6">
        <f t="shared" si="30"/>
        <v>9.2650436460686159E-3</v>
      </c>
      <c r="J998" s="2">
        <f>SUMIFS(Ausschüttungen!D:D,Ausschüttungen!B:B,Historisch!A998)</f>
        <v>0</v>
      </c>
      <c r="K998" s="2">
        <f t="shared" si="31"/>
        <v>17.579073958802496</v>
      </c>
    </row>
    <row r="999" spans="1:11" x14ac:dyDescent="0.25">
      <c r="A999" s="2" t="s">
        <v>3460</v>
      </c>
      <c r="B999" s="2" t="s">
        <v>5</v>
      </c>
      <c r="C999" s="3">
        <v>15.691049</v>
      </c>
      <c r="D999" s="3">
        <v>11700000</v>
      </c>
      <c r="E999" s="3">
        <v>183585275.06999999</v>
      </c>
      <c r="F999" s="3">
        <v>71.326183</v>
      </c>
      <c r="G999" s="3">
        <v>66.209069999999997</v>
      </c>
      <c r="H999" s="3"/>
      <c r="I999" s="6">
        <f t="shared" si="30"/>
        <v>7.1998743427241774E-3</v>
      </c>
      <c r="J999" s="2">
        <f>SUMIFS(Ausschüttungen!D:D,Ausschüttungen!B:B,Historisch!A999)</f>
        <v>0</v>
      </c>
      <c r="K999" s="2">
        <f t="shared" si="31"/>
        <v>17.705641082367329</v>
      </c>
    </row>
    <row r="1000" spans="1:11" x14ac:dyDescent="0.25">
      <c r="A1000" s="2" t="s">
        <v>3459</v>
      </c>
      <c r="B1000" s="2" t="s">
        <v>5</v>
      </c>
      <c r="C1000" s="3">
        <v>15.728306</v>
      </c>
      <c r="D1000" s="3">
        <v>11800000</v>
      </c>
      <c r="E1000" s="3">
        <v>185594015.31</v>
      </c>
      <c r="F1000" s="3">
        <v>71.495540000000005</v>
      </c>
      <c r="G1000" s="3">
        <v>66.379527999999993</v>
      </c>
      <c r="H1000" s="3"/>
      <c r="I1000" s="6">
        <f t="shared" si="30"/>
        <v>2.3744110416072939E-3</v>
      </c>
      <c r="J1000" s="2">
        <f>SUMIFS(Ausschüttungen!D:D,Ausschüttungen!B:B,Historisch!A1000)</f>
        <v>0</v>
      </c>
      <c r="K1000" s="2">
        <f t="shared" si="31"/>
        <v>17.747681552052036</v>
      </c>
    </row>
    <row r="1001" spans="1:11" x14ac:dyDescent="0.25">
      <c r="A1001" s="2" t="s">
        <v>3458</v>
      </c>
      <c r="B1001" s="2" t="s">
        <v>5</v>
      </c>
      <c r="C1001" s="3">
        <v>15.833294</v>
      </c>
      <c r="D1001" s="3">
        <v>12000000</v>
      </c>
      <c r="E1001" s="3">
        <v>189999530.19999999</v>
      </c>
      <c r="F1001" s="3">
        <v>71.97278</v>
      </c>
      <c r="G1001" s="3">
        <v>66.822986999999998</v>
      </c>
      <c r="H1001" s="3"/>
      <c r="I1001" s="6">
        <f t="shared" si="30"/>
        <v>6.6750990221069451E-3</v>
      </c>
      <c r="J1001" s="2">
        <f>SUMIFS(Ausschüttungen!D:D,Ausschüttungen!B:B,Historisch!A1001)</f>
        <v>0</v>
      </c>
      <c r="K1001" s="2">
        <f t="shared" si="31"/>
        <v>17.866149083824805</v>
      </c>
    </row>
    <row r="1002" spans="1:11" x14ac:dyDescent="0.25">
      <c r="A1002" s="2" t="s">
        <v>3457</v>
      </c>
      <c r="B1002" s="2" t="s">
        <v>5</v>
      </c>
      <c r="C1002" s="3">
        <v>15.818846000000001</v>
      </c>
      <c r="D1002" s="3">
        <v>12000000</v>
      </c>
      <c r="E1002" s="3">
        <v>189826163.19</v>
      </c>
      <c r="F1002" s="3">
        <v>71.907105000000001</v>
      </c>
      <c r="G1002" s="3">
        <v>66.756493000000006</v>
      </c>
      <c r="H1002" s="3"/>
      <c r="I1002" s="6">
        <f t="shared" si="30"/>
        <v>-9.1250753001870244E-4</v>
      </c>
      <c r="J1002" s="2">
        <f>SUMIFS(Ausschüttungen!D:D,Ausschüttungen!B:B,Historisch!A1002)</f>
        <v>0</v>
      </c>
      <c r="K1002" s="2">
        <f t="shared" si="31"/>
        <v>17.849846088253379</v>
      </c>
    </row>
    <row r="1003" spans="1:11" x14ac:dyDescent="0.25">
      <c r="A1003" s="2" t="s">
        <v>3456</v>
      </c>
      <c r="B1003" s="2" t="s">
        <v>5</v>
      </c>
      <c r="C1003" s="3">
        <v>15.786595</v>
      </c>
      <c r="D1003" s="3">
        <v>12000000</v>
      </c>
      <c r="E1003" s="3">
        <v>189439141.59</v>
      </c>
      <c r="F1003" s="3">
        <v>71.760502000000002</v>
      </c>
      <c r="G1003" s="3">
        <v>66.627112999999994</v>
      </c>
      <c r="H1003" s="3"/>
      <c r="I1003" s="6">
        <f t="shared" si="30"/>
        <v>-2.038770716903171E-3</v>
      </c>
      <c r="J1003" s="2">
        <f>SUMIFS(Ausschüttungen!D:D,Ausschüttungen!B:B,Historisch!A1003)</f>
        <v>0</v>
      </c>
      <c r="K1003" s="2">
        <f t="shared" si="31"/>
        <v>17.81345434474742</v>
      </c>
    </row>
    <row r="1004" spans="1:11" x14ac:dyDescent="0.25">
      <c r="A1004" s="2" t="s">
        <v>3455</v>
      </c>
      <c r="B1004" s="2" t="s">
        <v>5</v>
      </c>
      <c r="C1004" s="3">
        <v>15.70154</v>
      </c>
      <c r="D1004" s="3">
        <v>12000000</v>
      </c>
      <c r="E1004" s="3">
        <v>188418487.15000001</v>
      </c>
      <c r="F1004" s="3">
        <v>71.373870999999994</v>
      </c>
      <c r="G1004" s="3">
        <v>66.266254000000004</v>
      </c>
      <c r="H1004" s="3"/>
      <c r="I1004" s="6">
        <f t="shared" si="30"/>
        <v>-5.3877989522123082E-3</v>
      </c>
      <c r="J1004" s="2">
        <f>SUMIFS(Ausschüttungen!D:D,Ausschüttungen!B:B,Historisch!A1004)</f>
        <v>0</v>
      </c>
      <c r="K1004" s="2">
        <f t="shared" si="31"/>
        <v>17.717479034093508</v>
      </c>
    </row>
    <row r="1005" spans="1:11" x14ac:dyDescent="0.25">
      <c r="A1005" s="2" t="s">
        <v>3454</v>
      </c>
      <c r="B1005" s="2" t="s">
        <v>5</v>
      </c>
      <c r="C1005" s="3">
        <v>15.817323</v>
      </c>
      <c r="D1005" s="3">
        <v>12000000</v>
      </c>
      <c r="E1005" s="3">
        <v>189807885.06</v>
      </c>
      <c r="F1005" s="3">
        <v>71.900182000000001</v>
      </c>
      <c r="G1005" s="3">
        <v>66.761067999999995</v>
      </c>
      <c r="H1005" s="3"/>
      <c r="I1005" s="6">
        <f t="shared" si="30"/>
        <v>7.373990067216285E-3</v>
      </c>
      <c r="J1005" s="2">
        <f>SUMIFS(Ausschüttungen!D:D,Ausschüttungen!B:B,Historisch!A1005)</f>
        <v>0</v>
      </c>
      <c r="K1005" s="2">
        <f t="shared" si="31"/>
        <v>17.848127548507026</v>
      </c>
    </row>
    <row r="1006" spans="1:11" x14ac:dyDescent="0.25">
      <c r="A1006" s="2" t="s">
        <v>3453</v>
      </c>
      <c r="B1006" s="2" t="s">
        <v>5</v>
      </c>
      <c r="C1006" s="3">
        <v>15.844860000000001</v>
      </c>
      <c r="D1006" s="3">
        <v>12100000</v>
      </c>
      <c r="E1006" s="3">
        <v>191722813.5</v>
      </c>
      <c r="F1006" s="3">
        <v>72.025355000000005</v>
      </c>
      <c r="G1006" s="3">
        <v>66.883275999999995</v>
      </c>
      <c r="H1006" s="3"/>
      <c r="I1006" s="6">
        <f t="shared" si="30"/>
        <v>1.7409393485863234E-3</v>
      </c>
      <c r="J1006" s="2">
        <f>SUMIFS(Ausschüttungen!D:D,Ausschüttungen!B:B,Historisch!A1006)</f>
        <v>0</v>
      </c>
      <c r="K1006" s="2">
        <f t="shared" si="31"/>
        <v>17.87920005605481</v>
      </c>
    </row>
    <row r="1007" spans="1:11" x14ac:dyDescent="0.25">
      <c r="A1007" s="2" t="s">
        <v>3452</v>
      </c>
      <c r="B1007" s="2" t="s">
        <v>5</v>
      </c>
      <c r="C1007" s="3">
        <v>15.86126</v>
      </c>
      <c r="D1007" s="3">
        <v>12100000</v>
      </c>
      <c r="E1007" s="3">
        <v>191921251.24000001</v>
      </c>
      <c r="F1007" s="3">
        <v>72.099903999999995</v>
      </c>
      <c r="G1007" s="3">
        <v>66.954966999999996</v>
      </c>
      <c r="H1007" s="3"/>
      <c r="I1007" s="6">
        <f t="shared" si="30"/>
        <v>1.0350359674997645E-3</v>
      </c>
      <c r="J1007" s="2">
        <f>SUMIFS(Ausschüttungen!D:D,Ausschüttungen!B:B,Historisch!A1007)</f>
        <v>0</v>
      </c>
      <c r="K1007" s="2">
        <f t="shared" si="31"/>
        <v>17.897705671182951</v>
      </c>
    </row>
    <row r="1008" spans="1:11" x14ac:dyDescent="0.25">
      <c r="A1008" s="2" t="s">
        <v>3451</v>
      </c>
      <c r="B1008" s="2" t="s">
        <v>5</v>
      </c>
      <c r="C1008" s="3">
        <v>16.097479</v>
      </c>
      <c r="D1008" s="3">
        <v>12100000</v>
      </c>
      <c r="E1008" s="3">
        <v>194779505.99000001</v>
      </c>
      <c r="F1008" s="3">
        <v>73.173676</v>
      </c>
      <c r="G1008" s="3">
        <v>67.961954000000006</v>
      </c>
      <c r="H1008" s="3"/>
      <c r="I1008" s="6">
        <f t="shared" si="30"/>
        <v>1.4892826925477554E-2</v>
      </c>
      <c r="J1008" s="2">
        <f>SUMIFS(Ausschüttungen!D:D,Ausschüttungen!B:B,Historisch!A1008)</f>
        <v>0</v>
      </c>
      <c r="K1008" s="2">
        <f t="shared" si="31"/>
        <v>18.164253104107019</v>
      </c>
    </row>
    <row r="1009" spans="1:11" x14ac:dyDescent="0.25">
      <c r="A1009" s="2" t="s">
        <v>3450</v>
      </c>
      <c r="B1009" s="2" t="s">
        <v>5</v>
      </c>
      <c r="C1009" s="3">
        <v>16.213394999999998</v>
      </c>
      <c r="D1009" s="3">
        <v>12200000</v>
      </c>
      <c r="E1009" s="3">
        <v>197803429.15000001</v>
      </c>
      <c r="F1009" s="3">
        <v>73.700590000000005</v>
      </c>
      <c r="G1009" s="3">
        <v>68.455151999999998</v>
      </c>
      <c r="H1009" s="3"/>
      <c r="I1009" s="6">
        <f t="shared" si="30"/>
        <v>7.2008790941735512E-3</v>
      </c>
      <c r="J1009" s="2">
        <f>SUMIFS(Ausschüttungen!D:D,Ausschüttungen!B:B,Historisch!A1009)</f>
        <v>0</v>
      </c>
      <c r="K1009" s="2">
        <f t="shared" si="31"/>
        <v>18.295051694545659</v>
      </c>
    </row>
    <row r="1010" spans="1:11" x14ac:dyDescent="0.25">
      <c r="A1010" s="2" t="s">
        <v>3449</v>
      </c>
      <c r="B1010" s="2" t="s">
        <v>5</v>
      </c>
      <c r="C1010" s="3">
        <v>16.164753999999999</v>
      </c>
      <c r="D1010" s="3">
        <v>12200000</v>
      </c>
      <c r="E1010" s="3">
        <v>197210009.11000001</v>
      </c>
      <c r="F1010" s="3">
        <v>73.479484999999997</v>
      </c>
      <c r="G1010" s="3">
        <v>68.250296000000006</v>
      </c>
      <c r="H1010" s="3"/>
      <c r="I1010" s="6">
        <f t="shared" si="30"/>
        <v>-3.0000502670785023E-3</v>
      </c>
      <c r="J1010" s="2">
        <f>SUMIFS(Ausschüttungen!D:D,Ausschüttungen!B:B,Historisch!A1010)</f>
        <v>0</v>
      </c>
      <c r="K1010" s="2">
        <f t="shared" si="31"/>
        <v>18.240165619823223</v>
      </c>
    </row>
    <row r="1011" spans="1:11" x14ac:dyDescent="0.25">
      <c r="A1011" s="2" t="s">
        <v>3448</v>
      </c>
      <c r="B1011" s="2" t="s">
        <v>5</v>
      </c>
      <c r="C1011" s="3">
        <v>16.099741000000002</v>
      </c>
      <c r="D1011" s="3">
        <v>12200000</v>
      </c>
      <c r="E1011" s="3">
        <v>196416845.05000001</v>
      </c>
      <c r="F1011" s="3">
        <v>73.183958000000004</v>
      </c>
      <c r="G1011" s="3">
        <v>67.978763000000001</v>
      </c>
      <c r="H1011" s="3"/>
      <c r="I1011" s="6">
        <f t="shared" si="30"/>
        <v>-4.0218985083223524E-3</v>
      </c>
      <c r="J1011" s="2">
        <f>SUMIFS(Ausschüttungen!D:D,Ausschüttungen!B:B,Historisch!A1011)</f>
        <v>0</v>
      </c>
      <c r="K1011" s="2">
        <f t="shared" si="31"/>
        <v>18.166805524925305</v>
      </c>
    </row>
    <row r="1012" spans="1:11" x14ac:dyDescent="0.25">
      <c r="A1012" s="2" t="s">
        <v>3447</v>
      </c>
      <c r="B1012" s="2" t="s">
        <v>5</v>
      </c>
      <c r="C1012" s="3">
        <v>15.729666</v>
      </c>
      <c r="D1012" s="3">
        <v>12200000</v>
      </c>
      <c r="E1012" s="3">
        <v>191901929.34999999</v>
      </c>
      <c r="F1012" s="3">
        <v>71.501722999999998</v>
      </c>
      <c r="G1012" s="3">
        <v>66.404785000000004</v>
      </c>
      <c r="H1012" s="3"/>
      <c r="I1012" s="6">
        <f t="shared" si="30"/>
        <v>-2.2986394625851503E-2</v>
      </c>
      <c r="J1012" s="2">
        <f>SUMIFS(Ausschüttungen!D:D,Ausschüttungen!B:B,Historisch!A1012)</f>
        <v>0</v>
      </c>
      <c r="K1012" s="2">
        <f t="shared" si="31"/>
        <v>17.749216164038273</v>
      </c>
    </row>
    <row r="1013" spans="1:11" x14ac:dyDescent="0.25">
      <c r="A1013" s="2" t="s">
        <v>3446</v>
      </c>
      <c r="B1013" s="2" t="s">
        <v>5</v>
      </c>
      <c r="C1013" s="3">
        <v>15.603586999999999</v>
      </c>
      <c r="D1013" s="3">
        <v>12200000</v>
      </c>
      <c r="E1013" s="3">
        <v>190363768.69</v>
      </c>
      <c r="F1013" s="3">
        <v>70.928610000000006</v>
      </c>
      <c r="G1013" s="3">
        <v>65.869979000000001</v>
      </c>
      <c r="H1013" s="3"/>
      <c r="I1013" s="6">
        <f t="shared" si="30"/>
        <v>-8.015364089739796E-3</v>
      </c>
      <c r="J1013" s="2">
        <f>SUMIFS(Ausschüttungen!D:D,Ausschüttungen!B:B,Historisch!A1013)</f>
        <v>0</v>
      </c>
      <c r="K1013" s="2">
        <f t="shared" si="31"/>
        <v>17.606949734176013</v>
      </c>
    </row>
    <row r="1014" spans="1:11" x14ac:dyDescent="0.25">
      <c r="A1014" s="2" t="s">
        <v>3445</v>
      </c>
      <c r="B1014" s="2" t="s">
        <v>5</v>
      </c>
      <c r="C1014" s="3">
        <v>15.759949000000001</v>
      </c>
      <c r="D1014" s="3">
        <v>12200000</v>
      </c>
      <c r="E1014" s="3">
        <v>192271387.50999999</v>
      </c>
      <c r="F1014" s="3">
        <v>71.639379000000005</v>
      </c>
      <c r="G1014" s="3">
        <v>66.535217000000003</v>
      </c>
      <c r="H1014" s="3"/>
      <c r="I1014" s="6">
        <f t="shared" si="30"/>
        <v>1.0020900963349177E-2</v>
      </c>
      <c r="J1014" s="2">
        <f>SUMIFS(Ausschüttungen!D:D,Ausschüttungen!B:B,Historisch!A1014)</f>
        <v>0</v>
      </c>
      <c r="K1014" s="2">
        <f t="shared" si="31"/>
        <v>17.783387233728856</v>
      </c>
    </row>
    <row r="1015" spans="1:11" x14ac:dyDescent="0.25">
      <c r="A1015" s="2" t="s">
        <v>3444</v>
      </c>
      <c r="B1015" s="2" t="s">
        <v>5</v>
      </c>
      <c r="C1015" s="3">
        <v>16.053433999999999</v>
      </c>
      <c r="D1015" s="3">
        <v>12200000</v>
      </c>
      <c r="E1015" s="3">
        <v>195851895.58000001</v>
      </c>
      <c r="F1015" s="3">
        <v>72.973461999999998</v>
      </c>
      <c r="G1015" s="3">
        <v>67.784617999999995</v>
      </c>
      <c r="H1015" s="3"/>
      <c r="I1015" s="6">
        <f t="shared" si="30"/>
        <v>1.8622204932261965E-2</v>
      </c>
      <c r="J1015" s="2">
        <f>SUMIFS(Ausschüttungen!D:D,Ausschüttungen!B:B,Historisch!A1015)</f>
        <v>0</v>
      </c>
      <c r="K1015" s="2">
        <f t="shared" si="31"/>
        <v>18.114553115185124</v>
      </c>
    </row>
    <row r="1016" spans="1:11" x14ac:dyDescent="0.25">
      <c r="A1016" s="2" t="s">
        <v>3443</v>
      </c>
      <c r="B1016" s="2" t="s">
        <v>5</v>
      </c>
      <c r="C1016" s="3">
        <v>16.10304</v>
      </c>
      <c r="D1016" s="3">
        <v>12300000</v>
      </c>
      <c r="E1016" s="3">
        <v>198067402.13999999</v>
      </c>
      <c r="F1016" s="3">
        <v>73.198954000000001</v>
      </c>
      <c r="G1016" s="3">
        <v>68.000427999999999</v>
      </c>
      <c r="H1016" s="3"/>
      <c r="I1016" s="6">
        <f t="shared" si="30"/>
        <v>3.0900553738222314E-3</v>
      </c>
      <c r="J1016" s="2">
        <f>SUMIFS(Ausschüttungen!D:D,Ausschüttungen!B:B,Historisch!A1016)</f>
        <v>0</v>
      </c>
      <c r="K1016" s="2">
        <f t="shared" si="31"/>
        <v>18.17052808738309</v>
      </c>
    </row>
    <row r="1017" spans="1:11" x14ac:dyDescent="0.25">
      <c r="A1017" s="2" t="s">
        <v>3442</v>
      </c>
      <c r="B1017" s="2" t="s">
        <v>5</v>
      </c>
      <c r="C1017" s="3">
        <v>15.781069</v>
      </c>
      <c r="D1017" s="3">
        <v>12300000</v>
      </c>
      <c r="E1017" s="3">
        <v>194107152.88</v>
      </c>
      <c r="F1017" s="3">
        <v>71.735382999999999</v>
      </c>
      <c r="G1017" s="3">
        <v>66.630621000000005</v>
      </c>
      <c r="H1017" s="3"/>
      <c r="I1017" s="6">
        <f t="shared" si="30"/>
        <v>-1.9994423413218887E-2</v>
      </c>
      <c r="J1017" s="2">
        <f>SUMIFS(Ausschüttungen!D:D,Ausschüttungen!B:B,Historisch!A1017)</f>
        <v>0</v>
      </c>
      <c r="K1017" s="2">
        <f t="shared" si="31"/>
        <v>17.807218855162166</v>
      </c>
    </row>
    <row r="1018" spans="1:11" x14ac:dyDescent="0.25">
      <c r="A1018" s="2" t="s">
        <v>3441</v>
      </c>
      <c r="B1018" s="2" t="s">
        <v>5</v>
      </c>
      <c r="C1018" s="3">
        <v>15.88266</v>
      </c>
      <c r="D1018" s="3">
        <v>12300000</v>
      </c>
      <c r="E1018" s="3">
        <v>195356720.33000001</v>
      </c>
      <c r="F1018" s="3">
        <v>72.197181</v>
      </c>
      <c r="G1018" s="3">
        <v>67.065268000000003</v>
      </c>
      <c r="H1018" s="3"/>
      <c r="I1018" s="6">
        <f t="shared" si="30"/>
        <v>6.43752333888159E-3</v>
      </c>
      <c r="J1018" s="2">
        <f>SUMIFS(Ausschüttungen!D:D,Ausschüttungen!B:B,Historisch!A1018)</f>
        <v>0</v>
      </c>
      <c r="K1018" s="2">
        <f t="shared" si="31"/>
        <v>17.921853242142845</v>
      </c>
    </row>
    <row r="1019" spans="1:11" x14ac:dyDescent="0.25">
      <c r="A1019" s="2" t="s">
        <v>3440</v>
      </c>
      <c r="B1019" s="2" t="s">
        <v>5</v>
      </c>
      <c r="C1019" s="3">
        <v>16.114093</v>
      </c>
      <c r="D1019" s="3">
        <v>12300000</v>
      </c>
      <c r="E1019" s="3">
        <v>198203350.91</v>
      </c>
      <c r="F1019" s="3">
        <v>73.249196999999995</v>
      </c>
      <c r="G1019" s="3">
        <v>68.039418999999995</v>
      </c>
      <c r="H1019" s="3"/>
      <c r="I1019" s="6">
        <f t="shared" si="30"/>
        <v>1.4571425693177487E-2</v>
      </c>
      <c r="J1019" s="2">
        <f>SUMIFS(Ausschüttungen!D:D,Ausschüttungen!B:B,Historisch!A1019)</f>
        <v>0</v>
      </c>
      <c r="K1019" s="2">
        <f t="shared" si="31"/>
        <v>18.183000194944761</v>
      </c>
    </row>
    <row r="1020" spans="1:11" x14ac:dyDescent="0.25">
      <c r="A1020" s="2" t="s">
        <v>3439</v>
      </c>
      <c r="B1020" s="2" t="s">
        <v>5</v>
      </c>
      <c r="C1020" s="3">
        <v>16.064634000000002</v>
      </c>
      <c r="D1020" s="3">
        <v>12300000</v>
      </c>
      <c r="E1020" s="3">
        <v>197595008.56</v>
      </c>
      <c r="F1020" s="3">
        <v>73.024372999999997</v>
      </c>
      <c r="G1020" s="3">
        <v>67.829650000000001</v>
      </c>
      <c r="H1020" s="3"/>
      <c r="I1020" s="6">
        <f t="shared" si="30"/>
        <v>-3.0693008908412311E-3</v>
      </c>
      <c r="J1020" s="2">
        <f>SUMIFS(Ausschüttungen!D:D,Ausschüttungen!B:B,Historisch!A1020)</f>
        <v>0</v>
      </c>
      <c r="K1020" s="2">
        <f t="shared" si="31"/>
        <v>18.12719109624825</v>
      </c>
    </row>
    <row r="1021" spans="1:11" x14ac:dyDescent="0.25">
      <c r="A1021" s="2" t="s">
        <v>3438</v>
      </c>
      <c r="B1021" s="2" t="s">
        <v>5</v>
      </c>
      <c r="C1021" s="3">
        <v>15.843169</v>
      </c>
      <c r="D1021" s="3">
        <v>12300000</v>
      </c>
      <c r="E1021" s="3">
        <v>194870982.69</v>
      </c>
      <c r="F1021" s="3">
        <v>72.017668999999998</v>
      </c>
      <c r="G1021" s="3">
        <v>66.890603999999996</v>
      </c>
      <c r="H1021" s="3"/>
      <c r="I1021" s="6">
        <f t="shared" si="30"/>
        <v>-1.3785872743817373E-2</v>
      </c>
      <c r="J1021" s="2">
        <f>SUMIFS(Ausschüttungen!D:D,Ausschüttungen!B:B,Historisch!A1021)</f>
        <v>0</v>
      </c>
      <c r="K1021" s="2">
        <f t="shared" si="31"/>
        <v>17.877291946592511</v>
      </c>
    </row>
    <row r="1022" spans="1:11" x14ac:dyDescent="0.25">
      <c r="A1022" s="2" t="s">
        <v>3437</v>
      </c>
      <c r="B1022" s="2" t="s">
        <v>5</v>
      </c>
      <c r="C1022" s="3">
        <v>15.875146000000001</v>
      </c>
      <c r="D1022" s="3">
        <v>12300000</v>
      </c>
      <c r="E1022" s="3">
        <v>195264297.38999999</v>
      </c>
      <c r="F1022" s="3">
        <v>72.163025000000005</v>
      </c>
      <c r="G1022" s="3">
        <v>67.022739000000001</v>
      </c>
      <c r="H1022" s="3"/>
      <c r="I1022" s="6">
        <f t="shared" si="30"/>
        <v>2.0183462033385169E-3</v>
      </c>
      <c r="J1022" s="2">
        <f>SUMIFS(Ausschüttungen!D:D,Ausschüttungen!B:B,Historisch!A1022)</f>
        <v>0</v>
      </c>
      <c r="K1022" s="2">
        <f t="shared" si="31"/>
        <v>17.913374510918889</v>
      </c>
    </row>
    <row r="1023" spans="1:11" x14ac:dyDescent="0.25">
      <c r="A1023" s="2" t="s">
        <v>3436</v>
      </c>
      <c r="B1023" s="2" t="s">
        <v>5</v>
      </c>
      <c r="C1023" s="3">
        <v>15.775326</v>
      </c>
      <c r="D1023" s="3">
        <v>12300000</v>
      </c>
      <c r="E1023" s="3">
        <v>194036510.5</v>
      </c>
      <c r="F1023" s="3">
        <v>71.709277</v>
      </c>
      <c r="G1023" s="3">
        <v>66.597830000000002</v>
      </c>
      <c r="H1023" s="3"/>
      <c r="I1023" s="6">
        <f t="shared" si="30"/>
        <v>-6.2878161876432914E-3</v>
      </c>
      <c r="J1023" s="2">
        <f>SUMIFS(Ausschüttungen!D:D,Ausschüttungen!B:B,Historisch!A1023)</f>
        <v>0</v>
      </c>
      <c r="K1023" s="2">
        <f t="shared" si="31"/>
        <v>17.800738504693815</v>
      </c>
    </row>
    <row r="1024" spans="1:11" x14ac:dyDescent="0.25">
      <c r="A1024" s="2" t="s">
        <v>3435</v>
      </c>
      <c r="B1024" s="2" t="s">
        <v>5</v>
      </c>
      <c r="C1024" s="3">
        <v>15.472189999999999</v>
      </c>
      <c r="D1024" s="3">
        <v>12300000</v>
      </c>
      <c r="E1024" s="3">
        <v>190307942.41999999</v>
      </c>
      <c r="F1024" s="3">
        <v>70.331323999999995</v>
      </c>
      <c r="G1024" s="3">
        <v>65.306984</v>
      </c>
      <c r="H1024" s="3"/>
      <c r="I1024" s="6">
        <f t="shared" si="30"/>
        <v>-1.9215831102317615E-2</v>
      </c>
      <c r="J1024" s="2">
        <f>SUMIFS(Ausschüttungen!D:D,Ausschüttungen!B:B,Historisch!A1024)</f>
        <v>0</v>
      </c>
      <c r="K1024" s="2">
        <f t="shared" si="31"/>
        <v>17.458682520091095</v>
      </c>
    </row>
    <row r="1025" spans="1:11" x14ac:dyDescent="0.25">
      <c r="A1025" s="2" t="s">
        <v>3434</v>
      </c>
      <c r="B1025" s="2" t="s">
        <v>5</v>
      </c>
      <c r="C1025" s="3">
        <v>15.487447</v>
      </c>
      <c r="D1025" s="3">
        <v>12300000</v>
      </c>
      <c r="E1025" s="3">
        <v>190495604.62</v>
      </c>
      <c r="F1025" s="3">
        <v>70.400677000000002</v>
      </c>
      <c r="G1025" s="3">
        <v>65.332215000000005</v>
      </c>
      <c r="H1025" s="3"/>
      <c r="I1025" s="6">
        <f t="shared" si="30"/>
        <v>9.8609182022713071E-4</v>
      </c>
      <c r="J1025" s="2">
        <f>SUMIFS(Ausschüttungen!D:D,Ausschüttungen!B:B,Historisch!A1025)</f>
        <v>0</v>
      </c>
      <c r="K1025" s="2">
        <f t="shared" si="31"/>
        <v>17.4758983841161</v>
      </c>
    </row>
    <row r="1026" spans="1:11" x14ac:dyDescent="0.25">
      <c r="A1026" s="2" t="s">
        <v>3433</v>
      </c>
      <c r="B1026" s="2" t="s">
        <v>5</v>
      </c>
      <c r="C1026" s="3">
        <v>15.316754</v>
      </c>
      <c r="D1026" s="3">
        <v>12300000</v>
      </c>
      <c r="E1026" s="3">
        <v>188396080.16999999</v>
      </c>
      <c r="F1026" s="3">
        <v>69.624764999999996</v>
      </c>
      <c r="G1026" s="3">
        <v>64.601747000000003</v>
      </c>
      <c r="H1026" s="3"/>
      <c r="I1026" s="6">
        <f t="shared" si="30"/>
        <v>-1.1021377506570285E-2</v>
      </c>
      <c r="J1026" s="2">
        <f>SUMIFS(Ausschüttungen!D:D,Ausschüttungen!B:B,Historisch!A1026)</f>
        <v>0</v>
      </c>
      <c r="K1026" s="2">
        <f t="shared" si="31"/>
        <v>17.283289910758295</v>
      </c>
    </row>
    <row r="1027" spans="1:11" x14ac:dyDescent="0.25">
      <c r="A1027" s="2" t="s">
        <v>3432</v>
      </c>
      <c r="B1027" s="2" t="s">
        <v>5</v>
      </c>
      <c r="C1027" s="3">
        <v>14.938338999999999</v>
      </c>
      <c r="D1027" s="3">
        <v>12300000</v>
      </c>
      <c r="E1027" s="3">
        <v>183741579.84999999</v>
      </c>
      <c r="F1027" s="3">
        <v>67.904618999999997</v>
      </c>
      <c r="G1027" s="3">
        <v>62.964236999999997</v>
      </c>
      <c r="H1027" s="3"/>
      <c r="I1027" s="6">
        <f t="shared" ref="I1027:I1090" si="32">C1027/C1026-1</f>
        <v>-2.4705952710345813E-2</v>
      </c>
      <c r="J1027" s="2">
        <f>SUMIFS(Ausschüttungen!D:D,Ausschüttungen!B:B,Historisch!A1027)</f>
        <v>0</v>
      </c>
      <c r="K1027" s="2">
        <f t="shared" ref="K1027:K1090" si="33">K1026*(1+I1027)+J1027</f>
        <v>16.856289767543903</v>
      </c>
    </row>
    <row r="1028" spans="1:11" x14ac:dyDescent="0.25">
      <c r="A1028" s="2" t="s">
        <v>3431</v>
      </c>
      <c r="B1028" s="2" t="s">
        <v>5</v>
      </c>
      <c r="C1028" s="3">
        <v>14.719378000000001</v>
      </c>
      <c r="D1028" s="3">
        <v>12300000</v>
      </c>
      <c r="E1028" s="3">
        <v>181048354.66999999</v>
      </c>
      <c r="F1028" s="3">
        <v>66.909295999999998</v>
      </c>
      <c r="G1028" s="3">
        <v>62.005794000000002</v>
      </c>
      <c r="H1028" s="3"/>
      <c r="I1028" s="6">
        <f t="shared" si="32"/>
        <v>-1.4657653705676288E-2</v>
      </c>
      <c r="J1028" s="2">
        <f>SUMIFS(Ausschüttungen!D:D,Ausschüttungen!B:B,Historisch!A1028)</f>
        <v>0</v>
      </c>
      <c r="K1028" s="2">
        <f t="shared" si="33"/>
        <v>16.60921610936871</v>
      </c>
    </row>
    <row r="1029" spans="1:11" x14ac:dyDescent="0.25">
      <c r="A1029" s="2" t="s">
        <v>3430</v>
      </c>
      <c r="B1029" s="2" t="s">
        <v>5</v>
      </c>
      <c r="C1029" s="3">
        <v>14.896421</v>
      </c>
      <c r="D1029" s="3">
        <v>12400000</v>
      </c>
      <c r="E1029" s="3">
        <v>184715632.49000001</v>
      </c>
      <c r="F1029" s="3">
        <v>67.714073999999997</v>
      </c>
      <c r="G1029" s="3">
        <v>62.7714</v>
      </c>
      <c r="H1029" s="3"/>
      <c r="I1029" s="6">
        <f t="shared" si="32"/>
        <v>1.2027885960941953E-2</v>
      </c>
      <c r="J1029" s="2">
        <f>SUMIFS(Ausschüttungen!D:D,Ausschüttungen!B:B,Historisch!A1029)</f>
        <v>0</v>
      </c>
      <c r="K1029" s="2">
        <f t="shared" si="33"/>
        <v>16.808989866632835</v>
      </c>
    </row>
    <row r="1030" spans="1:11" x14ac:dyDescent="0.25">
      <c r="A1030" s="2" t="s">
        <v>3429</v>
      </c>
      <c r="B1030" s="2" t="s">
        <v>5</v>
      </c>
      <c r="C1030" s="3">
        <v>15.041852</v>
      </c>
      <c r="D1030" s="3">
        <v>12400000</v>
      </c>
      <c r="E1030" s="3">
        <v>186518974.41</v>
      </c>
      <c r="F1030" s="3">
        <v>68.375153999999995</v>
      </c>
      <c r="G1030" s="3">
        <v>63.396856</v>
      </c>
      <c r="H1030" s="3"/>
      <c r="I1030" s="6">
        <f t="shared" si="32"/>
        <v>9.7628148398867243E-3</v>
      </c>
      <c r="J1030" s="2">
        <f>SUMIFS(Ausschüttungen!D:D,Ausschüttungen!B:B,Historisch!A1030)</f>
        <v>0</v>
      </c>
      <c r="K1030" s="2">
        <f t="shared" si="33"/>
        <v>16.973092922346304</v>
      </c>
    </row>
    <row r="1031" spans="1:11" x14ac:dyDescent="0.25">
      <c r="A1031" s="2" t="s">
        <v>3428</v>
      </c>
      <c r="B1031" s="2" t="s">
        <v>5</v>
      </c>
      <c r="C1031" s="3">
        <v>15.445827</v>
      </c>
      <c r="D1031" s="3">
        <v>12400000</v>
      </c>
      <c r="E1031" s="3">
        <v>191528258.49000001</v>
      </c>
      <c r="F1031" s="3">
        <v>70.211487000000005</v>
      </c>
      <c r="G1031" s="3">
        <v>65.134787000000003</v>
      </c>
      <c r="H1031" s="3"/>
      <c r="I1031" s="6">
        <f t="shared" si="32"/>
        <v>2.6856732801253447E-2</v>
      </c>
      <c r="J1031" s="2">
        <f>SUMIFS(Ausschüttungen!D:D,Ausschüttungen!B:B,Historisch!A1031)</f>
        <v>0</v>
      </c>
      <c r="K1031" s="2">
        <f t="shared" si="33"/>
        <v>17.428934743772604</v>
      </c>
    </row>
    <row r="1032" spans="1:11" x14ac:dyDescent="0.25">
      <c r="A1032" s="2" t="s">
        <v>3427</v>
      </c>
      <c r="B1032" s="2" t="s">
        <v>5</v>
      </c>
      <c r="C1032" s="3">
        <v>15.37748</v>
      </c>
      <c r="D1032" s="3">
        <v>12500000</v>
      </c>
      <c r="E1032" s="3">
        <v>192218501.53</v>
      </c>
      <c r="F1032" s="3">
        <v>69.900805000000005</v>
      </c>
      <c r="G1032" s="3">
        <v>64.841258999999994</v>
      </c>
      <c r="H1032" s="3"/>
      <c r="I1032" s="6">
        <f t="shared" si="32"/>
        <v>-4.424949211201179E-3</v>
      </c>
      <c r="J1032" s="2">
        <f>SUMIFS(Ausschüttungen!D:D,Ausschüttungen!B:B,Historisch!A1032)</f>
        <v>0</v>
      </c>
      <c r="K1032" s="2">
        <f t="shared" si="33"/>
        <v>17.35181259272607</v>
      </c>
    </row>
    <row r="1033" spans="1:11" x14ac:dyDescent="0.25">
      <c r="A1033" s="2" t="s">
        <v>3426</v>
      </c>
      <c r="B1033" s="2" t="s">
        <v>5</v>
      </c>
      <c r="C1033" s="3">
        <v>15.441462</v>
      </c>
      <c r="D1033" s="3">
        <v>12500000</v>
      </c>
      <c r="E1033" s="3">
        <v>193018283.81999999</v>
      </c>
      <c r="F1033" s="3">
        <v>70.191644999999994</v>
      </c>
      <c r="G1033" s="3">
        <v>65.117571999999996</v>
      </c>
      <c r="H1033" s="3"/>
      <c r="I1033" s="6">
        <f t="shared" si="32"/>
        <v>4.1607597603767754E-3</v>
      </c>
      <c r="J1033" s="2">
        <f>SUMIFS(Ausschüttungen!D:D,Ausschüttungen!B:B,Historisch!A1033)</f>
        <v>0</v>
      </c>
      <c r="K1033" s="2">
        <f t="shared" si="33"/>
        <v>17.424009316331482</v>
      </c>
    </row>
    <row r="1034" spans="1:11" x14ac:dyDescent="0.25">
      <c r="A1034" s="2" t="s">
        <v>3425</v>
      </c>
      <c r="B1034" s="2" t="s">
        <v>5</v>
      </c>
      <c r="C1034" s="3">
        <v>15.652936</v>
      </c>
      <c r="D1034" s="3">
        <v>12500000</v>
      </c>
      <c r="E1034" s="3">
        <v>195661708.97999999</v>
      </c>
      <c r="F1034" s="3">
        <v>71.152934000000002</v>
      </c>
      <c r="G1034" s="3">
        <v>66.026872999999995</v>
      </c>
      <c r="H1034" s="3"/>
      <c r="I1034" s="6">
        <f t="shared" si="32"/>
        <v>1.3695205803699206E-2</v>
      </c>
      <c r="J1034" s="2">
        <f>SUMIFS(Ausschüttungen!D:D,Ausschüttungen!B:B,Historisch!A1034)</f>
        <v>0</v>
      </c>
      <c r="K1034" s="2">
        <f t="shared" si="33"/>
        <v>17.662634709844212</v>
      </c>
    </row>
    <row r="1035" spans="1:11" x14ac:dyDescent="0.25">
      <c r="A1035" s="2" t="s">
        <v>3424</v>
      </c>
      <c r="B1035" s="2" t="s">
        <v>5</v>
      </c>
      <c r="C1035" s="3">
        <v>15.7148</v>
      </c>
      <c r="D1035" s="3">
        <v>12500000</v>
      </c>
      <c r="E1035" s="3">
        <v>196435001.52000001</v>
      </c>
      <c r="F1035" s="3">
        <v>71.434146999999996</v>
      </c>
      <c r="G1035" s="3">
        <v>66.288566000000003</v>
      </c>
      <c r="H1035" s="3"/>
      <c r="I1035" s="6">
        <f t="shared" si="32"/>
        <v>3.9522297925449479E-3</v>
      </c>
      <c r="J1035" s="2">
        <f>SUMIFS(Ausschüttungen!D:D,Ausschüttungen!B:B,Historisch!A1035)</f>
        <v>0</v>
      </c>
      <c r="K1035" s="2">
        <f t="shared" si="33"/>
        <v>17.732441500959297</v>
      </c>
    </row>
    <row r="1036" spans="1:11" x14ac:dyDescent="0.25">
      <c r="A1036" s="2" t="s">
        <v>3423</v>
      </c>
      <c r="B1036" s="2" t="s">
        <v>5</v>
      </c>
      <c r="C1036" s="3">
        <v>15.689095999999999</v>
      </c>
      <c r="D1036" s="3">
        <v>12500000</v>
      </c>
      <c r="E1036" s="3">
        <v>196113705.38</v>
      </c>
      <c r="F1036" s="3">
        <v>71.317305000000005</v>
      </c>
      <c r="G1036" s="3">
        <v>66.183447999999999</v>
      </c>
      <c r="H1036" s="3"/>
      <c r="I1036" s="6">
        <f t="shared" si="32"/>
        <v>-1.6356555603634915E-3</v>
      </c>
      <c r="J1036" s="2">
        <f>SUMIFS(Ausschüttungen!D:D,Ausschüttungen!B:B,Historisch!A1036)</f>
        <v>0</v>
      </c>
      <c r="K1036" s="2">
        <f t="shared" si="33"/>
        <v>17.703437334419434</v>
      </c>
    </row>
    <row r="1037" spans="1:11" x14ac:dyDescent="0.25">
      <c r="A1037" s="2" t="s">
        <v>3422</v>
      </c>
      <c r="B1037" s="2" t="s">
        <v>5</v>
      </c>
      <c r="C1037" s="3">
        <v>15.676805</v>
      </c>
      <c r="D1037" s="3">
        <v>12500000</v>
      </c>
      <c r="E1037" s="3">
        <v>195960072.49000001</v>
      </c>
      <c r="F1037" s="3">
        <v>71.261433999999994</v>
      </c>
      <c r="G1037" s="3">
        <v>66.094358</v>
      </c>
      <c r="H1037" s="3"/>
      <c r="I1037" s="6">
        <f t="shared" si="32"/>
        <v>-7.8341033798245974E-4</v>
      </c>
      <c r="J1037" s="2">
        <f>SUMIFS(Ausschüttungen!D:D,Ausschüttungen!B:B,Historisch!A1037)</f>
        <v>0</v>
      </c>
      <c r="K1037" s="2">
        <f t="shared" si="33"/>
        <v>17.689568278593825</v>
      </c>
    </row>
    <row r="1038" spans="1:11" x14ac:dyDescent="0.25">
      <c r="A1038" s="2" t="s">
        <v>3421</v>
      </c>
      <c r="B1038" s="2" t="s">
        <v>5</v>
      </c>
      <c r="C1038" s="3">
        <v>15.766578000000001</v>
      </c>
      <c r="D1038" s="3">
        <v>12500000</v>
      </c>
      <c r="E1038" s="3">
        <v>197082233.08000001</v>
      </c>
      <c r="F1038" s="3">
        <v>71.669511999999997</v>
      </c>
      <c r="G1038" s="3">
        <v>66.479275999999999</v>
      </c>
      <c r="H1038" s="3"/>
      <c r="I1038" s="6">
        <f t="shared" si="32"/>
        <v>5.726485722058916E-3</v>
      </c>
      <c r="J1038" s="2">
        <f>SUMIFS(Ausschüttungen!D:D,Ausschüttungen!B:B,Historisch!A1038)</f>
        <v>0</v>
      </c>
      <c r="K1038" s="2">
        <f t="shared" si="33"/>
        <v>17.790867338770578</v>
      </c>
    </row>
    <row r="1039" spans="1:11" x14ac:dyDescent="0.25">
      <c r="A1039" s="2" t="s">
        <v>3420</v>
      </c>
      <c r="B1039" s="2" t="s">
        <v>5</v>
      </c>
      <c r="C1039" s="3">
        <v>15.75526</v>
      </c>
      <c r="D1039" s="3">
        <v>12500000</v>
      </c>
      <c r="E1039" s="3">
        <v>196940757.47999999</v>
      </c>
      <c r="F1039" s="3">
        <v>71.618064000000004</v>
      </c>
      <c r="G1039" s="3">
        <v>66.432141000000001</v>
      </c>
      <c r="H1039" s="3"/>
      <c r="I1039" s="6">
        <f t="shared" si="32"/>
        <v>-7.1784758874127164E-4</v>
      </c>
      <c r="J1039" s="2">
        <f>SUMIFS(Ausschüttungen!D:D,Ausschüttungen!B:B,Historisch!A1039)</f>
        <v>0</v>
      </c>
      <c r="K1039" s="2">
        <f t="shared" si="33"/>
        <v>17.778096207549826</v>
      </c>
    </row>
    <row r="1040" spans="1:11" x14ac:dyDescent="0.25">
      <c r="A1040" s="2" t="s">
        <v>3419</v>
      </c>
      <c r="B1040" s="2" t="s">
        <v>5</v>
      </c>
      <c r="C1040" s="3">
        <v>15.879808000000001</v>
      </c>
      <c r="D1040" s="3">
        <v>12500000</v>
      </c>
      <c r="E1040" s="3">
        <v>198497603.31999999</v>
      </c>
      <c r="F1040" s="3">
        <v>72.184217000000004</v>
      </c>
      <c r="G1040" s="3">
        <v>66.969324999999998</v>
      </c>
      <c r="H1040" s="3"/>
      <c r="I1040" s="6">
        <f t="shared" si="32"/>
        <v>7.9051694481715451E-3</v>
      </c>
      <c r="J1040" s="2">
        <f>SUMIFS(Ausschüttungen!D:D,Ausschüttungen!B:B,Historisch!A1040)</f>
        <v>0</v>
      </c>
      <c r="K1040" s="2">
        <f t="shared" si="33"/>
        <v>17.918635070536403</v>
      </c>
    </row>
    <row r="1041" spans="1:11" x14ac:dyDescent="0.25">
      <c r="A1041" s="2" t="s">
        <v>3418</v>
      </c>
      <c r="B1041" s="2" t="s">
        <v>5</v>
      </c>
      <c r="C1041" s="3">
        <v>15.997980999999999</v>
      </c>
      <c r="D1041" s="3">
        <v>12500000</v>
      </c>
      <c r="E1041" s="3">
        <v>199974773.36000001</v>
      </c>
      <c r="F1041" s="3">
        <v>72.721390999999997</v>
      </c>
      <c r="G1041" s="3">
        <v>67.481748999999994</v>
      </c>
      <c r="H1041" s="3"/>
      <c r="I1041" s="6">
        <f t="shared" si="32"/>
        <v>7.4417146605298967E-3</v>
      </c>
      <c r="J1041" s="2">
        <f>SUMIFS(Ausschüttungen!D:D,Ausschüttungen!B:B,Historisch!A1041)</f>
        <v>0</v>
      </c>
      <c r="K1041" s="2">
        <f t="shared" si="33"/>
        <v>18.0519804398375</v>
      </c>
    </row>
    <row r="1042" spans="1:11" x14ac:dyDescent="0.25">
      <c r="A1042" s="2" t="s">
        <v>3417</v>
      </c>
      <c r="B1042" s="2" t="s">
        <v>5</v>
      </c>
      <c r="C1042" s="3">
        <v>16.022483999999999</v>
      </c>
      <c r="D1042" s="3">
        <v>12800000</v>
      </c>
      <c r="E1042" s="3">
        <v>205087798.52000001</v>
      </c>
      <c r="F1042" s="3">
        <v>72.832774000000001</v>
      </c>
      <c r="G1042" s="3">
        <v>67.589184000000003</v>
      </c>
      <c r="H1042" s="3"/>
      <c r="I1042" s="6">
        <f t="shared" si="32"/>
        <v>1.5316307726580547E-3</v>
      </c>
      <c r="J1042" s="2">
        <f>SUMIFS(Ausschüttungen!D:D,Ausschüttungen!B:B,Historisch!A1042)</f>
        <v>0</v>
      </c>
      <c r="K1042" s="2">
        <f t="shared" si="33"/>
        <v>18.079629408586577</v>
      </c>
    </row>
    <row r="1043" spans="1:11" x14ac:dyDescent="0.25">
      <c r="A1043" s="2" t="s">
        <v>3416</v>
      </c>
      <c r="B1043" s="2" t="s">
        <v>5</v>
      </c>
      <c r="C1043" s="3">
        <v>16.126166000000001</v>
      </c>
      <c r="D1043" s="3">
        <v>12800000</v>
      </c>
      <c r="E1043" s="3">
        <v>206414927.11000001</v>
      </c>
      <c r="F1043" s="3">
        <v>73.304077000000007</v>
      </c>
      <c r="G1043" s="3">
        <v>68.036725000000004</v>
      </c>
      <c r="H1043" s="3"/>
      <c r="I1043" s="6">
        <f t="shared" si="32"/>
        <v>6.4710315828684362E-3</v>
      </c>
      <c r="J1043" s="2">
        <f>SUMIFS(Ausschüttungen!D:D,Ausschüttungen!B:B,Historisch!A1043)</f>
        <v>0</v>
      </c>
      <c r="K1043" s="2">
        <f t="shared" si="33"/>
        <v>18.196623261496097</v>
      </c>
    </row>
    <row r="1044" spans="1:11" x14ac:dyDescent="0.25">
      <c r="A1044" s="2" t="s">
        <v>3415</v>
      </c>
      <c r="B1044" s="2" t="s">
        <v>5</v>
      </c>
      <c r="C1044" s="3">
        <v>16.026719</v>
      </c>
      <c r="D1044" s="3">
        <v>12800000</v>
      </c>
      <c r="E1044" s="3">
        <v>205142011.44999999</v>
      </c>
      <c r="F1044" s="3">
        <v>72.852024999999998</v>
      </c>
      <c r="G1044" s="3">
        <v>67.610906</v>
      </c>
      <c r="H1044" s="3"/>
      <c r="I1044" s="6">
        <f t="shared" si="32"/>
        <v>-6.1668098914522407E-3</v>
      </c>
      <c r="J1044" s="2">
        <f>SUMIFS(Ausschüttungen!D:D,Ausschüttungen!B:B,Historisch!A1044)</f>
        <v>0</v>
      </c>
      <c r="K1044" s="2">
        <f t="shared" si="33"/>
        <v>18.084408145176074</v>
      </c>
    </row>
    <row r="1045" spans="1:11" x14ac:dyDescent="0.25">
      <c r="A1045" s="2" t="s">
        <v>3414</v>
      </c>
      <c r="B1045" s="2" t="s">
        <v>5</v>
      </c>
      <c r="C1045" s="3">
        <v>15.932270000000001</v>
      </c>
      <c r="D1045" s="3">
        <v>13800000</v>
      </c>
      <c r="E1045" s="3">
        <v>219865333.25</v>
      </c>
      <c r="F1045" s="3">
        <v>72.422691999999998</v>
      </c>
      <c r="G1045" s="3">
        <v>67.205022</v>
      </c>
      <c r="H1045" s="3"/>
      <c r="I1045" s="6">
        <f t="shared" si="32"/>
        <v>-5.893221188940756E-3</v>
      </c>
      <c r="J1045" s="2">
        <f>SUMIFS(Ausschüttungen!D:D,Ausschüttungen!B:B,Historisch!A1045)</f>
        <v>0</v>
      </c>
      <c r="K1045" s="2">
        <f t="shared" si="33"/>
        <v>17.977832727905469</v>
      </c>
    </row>
    <row r="1046" spans="1:11" x14ac:dyDescent="0.25">
      <c r="A1046" s="2" t="s">
        <v>3413</v>
      </c>
      <c r="B1046" s="2" t="s">
        <v>5</v>
      </c>
      <c r="C1046" s="3">
        <v>15.760399</v>
      </c>
      <c r="D1046" s="3">
        <v>13800000</v>
      </c>
      <c r="E1046" s="3">
        <v>217493509.47999999</v>
      </c>
      <c r="F1046" s="3">
        <v>71.641424000000001</v>
      </c>
      <c r="G1046" s="3">
        <v>66.471427000000006</v>
      </c>
      <c r="H1046" s="3"/>
      <c r="I1046" s="6">
        <f t="shared" si="32"/>
        <v>-1.0787602770980009E-2</v>
      </c>
      <c r="J1046" s="2">
        <f>SUMIFS(Ausschüttungen!D:D,Ausschüttungen!B:B,Historisch!A1046)</f>
        <v>0</v>
      </c>
      <c r="K1046" s="2">
        <f t="shared" si="33"/>
        <v>17.783895009753699</v>
      </c>
    </row>
    <row r="1047" spans="1:11" x14ac:dyDescent="0.25">
      <c r="A1047" s="2" t="s">
        <v>3412</v>
      </c>
      <c r="B1047" s="2" t="s">
        <v>5</v>
      </c>
      <c r="C1047" s="3">
        <v>15.604468000000001</v>
      </c>
      <c r="D1047" s="3">
        <v>13800000</v>
      </c>
      <c r="E1047" s="3">
        <v>215341666.18000001</v>
      </c>
      <c r="F1047" s="3">
        <v>70.932614999999998</v>
      </c>
      <c r="G1047" s="3">
        <v>65.803287999999995</v>
      </c>
      <c r="H1047" s="3"/>
      <c r="I1047" s="6">
        <f t="shared" si="32"/>
        <v>-9.893848499647695E-3</v>
      </c>
      <c r="J1047" s="2">
        <f>SUMIFS(Ausschüttungen!D:D,Ausschüttungen!B:B,Historisch!A1047)</f>
        <v>0</v>
      </c>
      <c r="K1047" s="2">
        <f t="shared" si="33"/>
        <v>17.607943846793557</v>
      </c>
    </row>
    <row r="1048" spans="1:11" x14ac:dyDescent="0.25">
      <c r="A1048" s="2" t="s">
        <v>3411</v>
      </c>
      <c r="B1048" s="2" t="s">
        <v>5</v>
      </c>
      <c r="C1048" s="3">
        <v>15.659568</v>
      </c>
      <c r="D1048" s="3">
        <v>13800000</v>
      </c>
      <c r="E1048" s="3">
        <v>216102042.69</v>
      </c>
      <c r="F1048" s="3">
        <v>71.183081000000001</v>
      </c>
      <c r="G1048" s="3">
        <v>66.041306000000006</v>
      </c>
      <c r="H1048" s="3"/>
      <c r="I1048" s="6">
        <f t="shared" si="32"/>
        <v>3.5310399559920214E-3</v>
      </c>
      <c r="J1048" s="2">
        <f>SUMIFS(Ausschüttungen!D:D,Ausschüttungen!B:B,Historisch!A1048)</f>
        <v>0</v>
      </c>
      <c r="K1048" s="2">
        <f t="shared" si="33"/>
        <v>17.670118200059449</v>
      </c>
    </row>
    <row r="1049" spans="1:11" x14ac:dyDescent="0.25">
      <c r="A1049" s="2" t="s">
        <v>3410</v>
      </c>
      <c r="B1049" s="2" t="s">
        <v>5</v>
      </c>
      <c r="C1049" s="3">
        <v>15.670526000000001</v>
      </c>
      <c r="D1049" s="3">
        <v>13900000</v>
      </c>
      <c r="E1049" s="3">
        <v>217820319.40000001</v>
      </c>
      <c r="F1049" s="3">
        <v>71.232892000000007</v>
      </c>
      <c r="G1049" s="3">
        <v>66.089464000000007</v>
      </c>
      <c r="H1049" s="3"/>
      <c r="I1049" s="6">
        <f t="shared" si="32"/>
        <v>6.9976387598935652E-4</v>
      </c>
      <c r="J1049" s="2">
        <f>SUMIFS(Ausschüttungen!D:D,Ausschüttungen!B:B,Historisch!A1049)</f>
        <v>0</v>
      </c>
      <c r="K1049" s="2">
        <f t="shared" si="33"/>
        <v>17.682483110460311</v>
      </c>
    </row>
    <row r="1050" spans="1:11" x14ac:dyDescent="0.25">
      <c r="A1050" s="2" t="s">
        <v>3409</v>
      </c>
      <c r="B1050" s="2" t="s">
        <v>5</v>
      </c>
      <c r="C1050" s="3">
        <v>15.788992</v>
      </c>
      <c r="D1050" s="3">
        <v>13900000</v>
      </c>
      <c r="E1050" s="3">
        <v>219466996.28999999</v>
      </c>
      <c r="F1050" s="3">
        <v>71.771398000000005</v>
      </c>
      <c r="G1050" s="3">
        <v>66.600829000000004</v>
      </c>
      <c r="H1050" s="3"/>
      <c r="I1050" s="6">
        <f t="shared" si="32"/>
        <v>7.5597972907865962E-3</v>
      </c>
      <c r="J1050" s="2">
        <f>SUMIFS(Ausschüttungen!D:D,Ausschüttungen!B:B,Historisch!A1050)</f>
        <v>0</v>
      </c>
      <c r="K1050" s="2">
        <f t="shared" si="33"/>
        <v>17.816159098373149</v>
      </c>
    </row>
    <row r="1051" spans="1:11" x14ac:dyDescent="0.25">
      <c r="A1051" s="2" t="s">
        <v>3408</v>
      </c>
      <c r="B1051" s="2" t="s">
        <v>5</v>
      </c>
      <c r="C1051" s="3">
        <v>15.518015</v>
      </c>
      <c r="D1051" s="3">
        <v>13900000</v>
      </c>
      <c r="E1051" s="3">
        <v>215700411.50999999</v>
      </c>
      <c r="F1051" s="3">
        <v>70.539629000000005</v>
      </c>
      <c r="G1051" s="3">
        <v>65.441241000000005</v>
      </c>
      <c r="H1051" s="3"/>
      <c r="I1051" s="6">
        <f t="shared" si="32"/>
        <v>-1.7162400234289832E-2</v>
      </c>
      <c r="J1051" s="2">
        <f>SUMIFS(Ausschüttungen!D:D,Ausschüttungen!B:B,Historisch!A1051)</f>
        <v>0</v>
      </c>
      <c r="K1051" s="2">
        <f t="shared" si="33"/>
        <v>17.510391045289083</v>
      </c>
    </row>
    <row r="1052" spans="1:11" x14ac:dyDescent="0.25">
      <c r="A1052" s="2" t="s">
        <v>3407</v>
      </c>
      <c r="B1052" s="2" t="s">
        <v>5</v>
      </c>
      <c r="C1052" s="3">
        <v>15.504667</v>
      </c>
      <c r="D1052" s="3">
        <v>13900000</v>
      </c>
      <c r="E1052" s="3">
        <v>215514880.36000001</v>
      </c>
      <c r="F1052" s="3">
        <v>70.478953000000004</v>
      </c>
      <c r="G1052" s="3">
        <v>65.383746000000002</v>
      </c>
      <c r="H1052" s="3"/>
      <c r="I1052" s="6">
        <f t="shared" si="32"/>
        <v>-8.6016156061197169E-4</v>
      </c>
      <c r="J1052" s="2">
        <f>SUMIFS(Ausschüttungen!D:D,Ausschüttungen!B:B,Historisch!A1052)</f>
        <v>0</v>
      </c>
      <c r="K1052" s="2">
        <f t="shared" si="33"/>
        <v>17.495329280000639</v>
      </c>
    </row>
    <row r="1053" spans="1:11" x14ac:dyDescent="0.25">
      <c r="A1053" s="2" t="s">
        <v>3406</v>
      </c>
      <c r="B1053" s="2" t="s">
        <v>5</v>
      </c>
      <c r="C1053" s="3">
        <v>15.812893000000001</v>
      </c>
      <c r="D1053" s="3">
        <v>13900000</v>
      </c>
      <c r="E1053" s="3">
        <v>219799222.81999999</v>
      </c>
      <c r="F1053" s="3">
        <v>71.880043999999998</v>
      </c>
      <c r="G1053" s="3">
        <v>66.708984999999998</v>
      </c>
      <c r="H1053" s="3"/>
      <c r="I1053" s="6">
        <f t="shared" si="32"/>
        <v>1.9879562714891108E-2</v>
      </c>
      <c r="J1053" s="2">
        <f>SUMIFS(Ausschüttungen!D:D,Ausschüttungen!B:B,Historisch!A1053)</f>
        <v>0</v>
      </c>
      <c r="K1053" s="2">
        <f t="shared" si="33"/>
        <v>17.843128775640082</v>
      </c>
    </row>
    <row r="1054" spans="1:11" x14ac:dyDescent="0.25">
      <c r="A1054" s="2" t="s">
        <v>3405</v>
      </c>
      <c r="B1054" s="2" t="s">
        <v>5</v>
      </c>
      <c r="C1054" s="3">
        <v>16.061318</v>
      </c>
      <c r="D1054" s="3">
        <v>13900000</v>
      </c>
      <c r="E1054" s="3">
        <v>223252322.68000001</v>
      </c>
      <c r="F1054" s="3">
        <v>73.009299999999996</v>
      </c>
      <c r="G1054" s="3">
        <v>67.779582000000005</v>
      </c>
      <c r="H1054" s="3"/>
      <c r="I1054" s="6">
        <f t="shared" si="32"/>
        <v>1.5710281477272936E-2</v>
      </c>
      <c r="J1054" s="2">
        <f>SUMIFS(Ausschüttungen!D:D,Ausschüttungen!B:B,Historisch!A1054)</f>
        <v>0</v>
      </c>
      <c r="K1054" s="2">
        <f t="shared" si="33"/>
        <v>18.123449351140618</v>
      </c>
    </row>
    <row r="1055" spans="1:11" x14ac:dyDescent="0.25">
      <c r="A1055" s="2" t="s">
        <v>3404</v>
      </c>
      <c r="B1055" s="2" t="s">
        <v>5</v>
      </c>
      <c r="C1055" s="3">
        <v>16.061318</v>
      </c>
      <c r="D1055" s="3">
        <v>13900000</v>
      </c>
      <c r="E1055" s="3">
        <v>223252322.68000001</v>
      </c>
      <c r="F1055" s="3">
        <v>73.009299999999996</v>
      </c>
      <c r="G1055" s="3">
        <v>67.749274</v>
      </c>
      <c r="H1055" s="3"/>
      <c r="I1055" s="6">
        <f t="shared" si="32"/>
        <v>0</v>
      </c>
      <c r="J1055" s="2">
        <f>SUMIFS(Ausschüttungen!D:D,Ausschüttungen!B:B,Historisch!A1055)</f>
        <v>0</v>
      </c>
      <c r="K1055" s="2">
        <f t="shared" si="33"/>
        <v>18.123449351140618</v>
      </c>
    </row>
    <row r="1056" spans="1:11" x14ac:dyDescent="0.25">
      <c r="A1056" s="2" t="s">
        <v>3403</v>
      </c>
      <c r="B1056" s="2" t="s">
        <v>5</v>
      </c>
      <c r="C1056" s="3">
        <v>16.209685</v>
      </c>
      <c r="D1056" s="3">
        <v>13900000</v>
      </c>
      <c r="E1056" s="3">
        <v>225314630.56999999</v>
      </c>
      <c r="F1056" s="3">
        <v>73.683725999999993</v>
      </c>
      <c r="G1056" s="3">
        <v>68.443336000000002</v>
      </c>
      <c r="H1056" s="3"/>
      <c r="I1056" s="6">
        <f t="shared" si="32"/>
        <v>9.2375357987433127E-3</v>
      </c>
      <c r="J1056" s="2">
        <f>SUMIFS(Ausschüttungen!D:D,Ausschüttungen!B:B,Historisch!A1056)</f>
        <v>0</v>
      </c>
      <c r="K1056" s="2">
        <f t="shared" si="33"/>
        <v>18.290865363318492</v>
      </c>
    </row>
    <row r="1057" spans="1:11" x14ac:dyDescent="0.25">
      <c r="A1057" s="2" t="s">
        <v>3402</v>
      </c>
      <c r="B1057" s="2" t="s">
        <v>5</v>
      </c>
      <c r="C1057" s="3">
        <v>15.99898</v>
      </c>
      <c r="D1057" s="3">
        <v>13900000</v>
      </c>
      <c r="E1057" s="3">
        <v>222385826.91</v>
      </c>
      <c r="F1057" s="3">
        <v>73.883200000000002</v>
      </c>
      <c r="G1057" s="3">
        <v>68.628827000000001</v>
      </c>
      <c r="H1057" s="3"/>
      <c r="I1057" s="6">
        <f t="shared" si="32"/>
        <v>-1.2998710338911645E-2</v>
      </c>
      <c r="J1057" s="2">
        <f>SUMIFS(Ausschüttungen!D:D,Ausschüttungen!B:B,Historisch!A1057)</f>
        <v>0.25390000000000001</v>
      </c>
      <c r="K1057" s="2">
        <f t="shared" si="33"/>
        <v>18.307007702612683</v>
      </c>
    </row>
    <row r="1058" spans="1:11" x14ac:dyDescent="0.25">
      <c r="A1058" s="2" t="s">
        <v>3401</v>
      </c>
      <c r="B1058" s="2" t="s">
        <v>5</v>
      </c>
      <c r="C1058" s="3">
        <v>16.111685000000001</v>
      </c>
      <c r="D1058" s="3">
        <v>13900000</v>
      </c>
      <c r="E1058" s="3">
        <v>223952425.34999999</v>
      </c>
      <c r="F1058" s="3">
        <v>74.403671000000003</v>
      </c>
      <c r="G1058" s="3">
        <v>69.113461000000001</v>
      </c>
      <c r="H1058" s="3"/>
      <c r="I1058" s="6">
        <f t="shared" si="32"/>
        <v>7.0445115876138775E-3</v>
      </c>
      <c r="J1058" s="2">
        <f>SUMIFS(Ausschüttungen!D:D,Ausschüttungen!B:B,Historisch!A1058)</f>
        <v>0</v>
      </c>
      <c r="K1058" s="2">
        <f t="shared" si="33"/>
        <v>18.435971630508273</v>
      </c>
    </row>
    <row r="1059" spans="1:11" x14ac:dyDescent="0.25">
      <c r="A1059" s="2" t="s">
        <v>3400</v>
      </c>
      <c r="B1059" s="2" t="s">
        <v>5</v>
      </c>
      <c r="C1059" s="3">
        <v>16.193615000000001</v>
      </c>
      <c r="D1059" s="3">
        <v>13900000</v>
      </c>
      <c r="E1059" s="3">
        <v>225091260.94999999</v>
      </c>
      <c r="F1059" s="3">
        <v>74.782024000000007</v>
      </c>
      <c r="G1059" s="3">
        <v>69.468029999999999</v>
      </c>
      <c r="H1059" s="3"/>
      <c r="I1059" s="6">
        <f t="shared" si="32"/>
        <v>5.0851292090181577E-3</v>
      </c>
      <c r="J1059" s="2">
        <f>SUMIFS(Ausschüttungen!D:D,Ausschüttungen!B:B,Historisch!A1059)</f>
        <v>0</v>
      </c>
      <c r="K1059" s="2">
        <f t="shared" si="33"/>
        <v>18.529720928343203</v>
      </c>
    </row>
    <row r="1060" spans="1:11" x14ac:dyDescent="0.25">
      <c r="A1060" s="2" t="s">
        <v>3399</v>
      </c>
      <c r="B1060" s="2" t="s">
        <v>5</v>
      </c>
      <c r="C1060" s="3">
        <v>16.111685000000001</v>
      </c>
      <c r="D1060" s="3">
        <v>13900000</v>
      </c>
      <c r="E1060" s="3">
        <v>223952425.34999999</v>
      </c>
      <c r="F1060" s="3">
        <v>74.403671000000003</v>
      </c>
      <c r="G1060" s="3">
        <v>69.007019999999997</v>
      </c>
      <c r="H1060" s="3"/>
      <c r="I1060" s="6">
        <f t="shared" si="32"/>
        <v>-5.0594014986771185E-3</v>
      </c>
      <c r="J1060" s="2">
        <f>SUMIFS(Ausschüttungen!D:D,Ausschüttungen!B:B,Historisch!A1060)</f>
        <v>0</v>
      </c>
      <c r="K1060" s="2">
        <f t="shared" si="33"/>
        <v>18.435971630508273</v>
      </c>
    </row>
    <row r="1061" spans="1:11" x14ac:dyDescent="0.25">
      <c r="A1061" s="2" t="s">
        <v>3398</v>
      </c>
      <c r="B1061" s="2" t="s">
        <v>5</v>
      </c>
      <c r="C1061" s="3">
        <v>16.009302000000002</v>
      </c>
      <c r="D1061" s="3">
        <v>13900000</v>
      </c>
      <c r="E1061" s="3">
        <v>222529304.22</v>
      </c>
      <c r="F1061" s="3">
        <v>73.930867000000006</v>
      </c>
      <c r="G1061" s="3">
        <v>68.681453000000005</v>
      </c>
      <c r="H1061" s="3"/>
      <c r="I1061" s="6">
        <f t="shared" si="32"/>
        <v>-6.3545805420103241E-3</v>
      </c>
      <c r="J1061" s="2">
        <f>SUMIFS(Ausschüttungen!D:D,Ausschüttungen!B:B,Historisch!A1061)</f>
        <v>0</v>
      </c>
      <c r="K1061" s="2">
        <f t="shared" si="33"/>
        <v>18.318818763911992</v>
      </c>
    </row>
    <row r="1062" spans="1:11" x14ac:dyDescent="0.25">
      <c r="A1062" s="2" t="s">
        <v>3397</v>
      </c>
      <c r="B1062" s="2" t="s">
        <v>5</v>
      </c>
      <c r="C1062" s="3">
        <v>15.895987999999999</v>
      </c>
      <c r="D1062" s="3">
        <v>13900000</v>
      </c>
      <c r="E1062" s="3">
        <v>220954243.38</v>
      </c>
      <c r="F1062" s="3">
        <v>73.407584</v>
      </c>
      <c r="G1062" s="3">
        <v>68.198696999999996</v>
      </c>
      <c r="H1062" s="3"/>
      <c r="I1062" s="6">
        <f t="shared" si="32"/>
        <v>-7.078010021923653E-3</v>
      </c>
      <c r="J1062" s="2">
        <f>SUMIFS(Ausschüttungen!D:D,Ausschüttungen!B:B,Historisch!A1062)</f>
        <v>0</v>
      </c>
      <c r="K1062" s="2">
        <f t="shared" si="33"/>
        <v>18.189157981111219</v>
      </c>
    </row>
    <row r="1063" spans="1:11" x14ac:dyDescent="0.25">
      <c r="A1063" s="2" t="s">
        <v>3396</v>
      </c>
      <c r="B1063" s="2" t="s">
        <v>5</v>
      </c>
      <c r="C1063" s="3">
        <v>15.616027000000001</v>
      </c>
      <c r="D1063" s="3">
        <v>14500000</v>
      </c>
      <c r="E1063" s="3">
        <v>226432398.18000001</v>
      </c>
      <c r="F1063" s="3">
        <v>72.114725000000007</v>
      </c>
      <c r="G1063" s="3">
        <v>66.993835000000004</v>
      </c>
      <c r="H1063" s="3"/>
      <c r="I1063" s="6">
        <f t="shared" si="32"/>
        <v>-1.7612054060433313E-2</v>
      </c>
      <c r="J1063" s="2">
        <f>SUMIFS(Ausschüttungen!D:D,Ausschüttungen!B:B,Historisch!A1063)</f>
        <v>0</v>
      </c>
      <c r="K1063" s="2">
        <f t="shared" si="33"/>
        <v>17.868809547434125</v>
      </c>
    </row>
    <row r="1064" spans="1:11" x14ac:dyDescent="0.25">
      <c r="A1064" s="2" t="s">
        <v>3395</v>
      </c>
      <c r="B1064" s="2" t="s">
        <v>5</v>
      </c>
      <c r="C1064" s="3">
        <v>15.649614</v>
      </c>
      <c r="D1064" s="3">
        <v>14600000</v>
      </c>
      <c r="E1064" s="3">
        <v>228484365.84</v>
      </c>
      <c r="F1064" s="3">
        <v>72.269829999999999</v>
      </c>
      <c r="G1064" s="3">
        <v>67.095911999999998</v>
      </c>
      <c r="H1064" s="3"/>
      <c r="I1064" s="6">
        <f t="shared" si="32"/>
        <v>2.1508031460242272E-3</v>
      </c>
      <c r="J1064" s="2">
        <f>SUMIFS(Ausschüttungen!D:D,Ausschüttungen!B:B,Historisch!A1064)</f>
        <v>0</v>
      </c>
      <c r="K1064" s="2">
        <f t="shared" si="33"/>
        <v>17.907241839224454</v>
      </c>
    </row>
    <row r="1065" spans="1:11" x14ac:dyDescent="0.25">
      <c r="A1065" s="2" t="s">
        <v>3394</v>
      </c>
      <c r="B1065" s="2" t="s">
        <v>5</v>
      </c>
      <c r="C1065" s="3">
        <v>15.651286000000001</v>
      </c>
      <c r="D1065" s="3">
        <v>14700000</v>
      </c>
      <c r="E1065" s="3">
        <v>230073914.84</v>
      </c>
      <c r="F1065" s="3">
        <v>72.277551000000003</v>
      </c>
      <c r="G1065" s="3">
        <v>67.108256999999995</v>
      </c>
      <c r="H1065" s="3"/>
      <c r="I1065" s="6">
        <f t="shared" si="32"/>
        <v>1.0683969585456587E-4</v>
      </c>
      <c r="J1065" s="2">
        <f>SUMIFS(Ausschüttungen!D:D,Ausschüttungen!B:B,Historisch!A1065)</f>
        <v>0</v>
      </c>
      <c r="K1065" s="2">
        <f t="shared" si="33"/>
        <v>17.909155043496153</v>
      </c>
    </row>
    <row r="1066" spans="1:11" x14ac:dyDescent="0.25">
      <c r="A1066" s="2" t="s">
        <v>3393</v>
      </c>
      <c r="B1066" s="2" t="s">
        <v>5</v>
      </c>
      <c r="C1066" s="3">
        <v>15.827716000000001</v>
      </c>
      <c r="D1066" s="3">
        <v>14900000</v>
      </c>
      <c r="E1066" s="3">
        <v>235832972.06</v>
      </c>
      <c r="F1066" s="3">
        <v>73.092303999999999</v>
      </c>
      <c r="G1066" s="3">
        <v>67.905505000000005</v>
      </c>
      <c r="H1066" s="3"/>
      <c r="I1066" s="6">
        <f t="shared" si="32"/>
        <v>1.1272556133725908E-2</v>
      </c>
      <c r="J1066" s="2">
        <f>SUMIFS(Ausschüttungen!D:D,Ausschüttungen!B:B,Historisch!A1066)</f>
        <v>0</v>
      </c>
      <c r="K1066" s="2">
        <f t="shared" si="33"/>
        <v>18.111036999031562</v>
      </c>
    </row>
    <row r="1067" spans="1:11" x14ac:dyDescent="0.25">
      <c r="A1067" s="2" t="s">
        <v>3392</v>
      </c>
      <c r="B1067" s="2" t="s">
        <v>5</v>
      </c>
      <c r="C1067" s="3">
        <v>15.635745999999999</v>
      </c>
      <c r="D1067" s="3">
        <v>14900000</v>
      </c>
      <c r="E1067" s="3">
        <v>232972619.69999999</v>
      </c>
      <c r="F1067" s="3">
        <v>72.205787999999998</v>
      </c>
      <c r="G1067" s="3">
        <v>67.074714999999998</v>
      </c>
      <c r="H1067" s="3"/>
      <c r="I1067" s="6">
        <f t="shared" si="32"/>
        <v>-1.2128724068589669E-2</v>
      </c>
      <c r="J1067" s="2">
        <f>SUMIFS(Ausschüttungen!D:D,Ausschüttungen!B:B,Historisch!A1067)</f>
        <v>0</v>
      </c>
      <c r="K1067" s="2">
        <f t="shared" si="33"/>
        <v>17.89137322867429</v>
      </c>
    </row>
    <row r="1068" spans="1:11" x14ac:dyDescent="0.25">
      <c r="A1068" s="2" t="s">
        <v>3391</v>
      </c>
      <c r="B1068" s="2" t="s">
        <v>5</v>
      </c>
      <c r="C1068" s="3">
        <v>15.627881</v>
      </c>
      <c r="D1068" s="3">
        <v>14900000</v>
      </c>
      <c r="E1068" s="3">
        <v>232855439.05000001</v>
      </c>
      <c r="F1068" s="3">
        <v>72.169466999999997</v>
      </c>
      <c r="G1068" s="3">
        <v>67.02861</v>
      </c>
      <c r="H1068" s="3"/>
      <c r="I1068" s="6">
        <f t="shared" si="32"/>
        <v>-5.030140551016693E-4</v>
      </c>
      <c r="J1068" s="2">
        <f>SUMIFS(Ausschüttungen!D:D,Ausschüttungen!B:B,Historisch!A1068)</f>
        <v>0</v>
      </c>
      <c r="K1068" s="2">
        <f t="shared" si="33"/>
        <v>17.882373616475196</v>
      </c>
    </row>
    <row r="1069" spans="1:11" x14ac:dyDescent="0.25">
      <c r="A1069" s="2" t="s">
        <v>3390</v>
      </c>
      <c r="B1069" s="2" t="s">
        <v>5</v>
      </c>
      <c r="C1069" s="3">
        <v>15.467722999999999</v>
      </c>
      <c r="D1069" s="3">
        <v>14900000</v>
      </c>
      <c r="E1069" s="3">
        <v>230469087.13999999</v>
      </c>
      <c r="F1069" s="3">
        <v>71.429857999999996</v>
      </c>
      <c r="G1069" s="3">
        <v>66.341331999999994</v>
      </c>
      <c r="H1069" s="3"/>
      <c r="I1069" s="6">
        <f t="shared" si="32"/>
        <v>-1.0248222391762596E-2</v>
      </c>
      <c r="J1069" s="2">
        <f>SUMIFS(Ausschüttungen!D:D,Ausschüttungen!B:B,Historisch!A1069)</f>
        <v>0</v>
      </c>
      <c r="K1069" s="2">
        <f t="shared" si="33"/>
        <v>17.699111074760971</v>
      </c>
    </row>
    <row r="1070" spans="1:11" x14ac:dyDescent="0.25">
      <c r="A1070" s="2" t="s">
        <v>3389</v>
      </c>
      <c r="B1070" s="2" t="s">
        <v>5</v>
      </c>
      <c r="C1070" s="3">
        <v>15.277782999999999</v>
      </c>
      <c r="D1070" s="3">
        <v>14900000</v>
      </c>
      <c r="E1070" s="3">
        <v>227638975.56</v>
      </c>
      <c r="F1070" s="3">
        <v>70.552717000000001</v>
      </c>
      <c r="G1070" s="3">
        <v>65.525867000000005</v>
      </c>
      <c r="H1070" s="3"/>
      <c r="I1070" s="6">
        <f t="shared" si="32"/>
        <v>-1.227976477209991E-2</v>
      </c>
      <c r="J1070" s="2">
        <f>SUMIFS(Ausschüttungen!D:D,Ausschüttungen!B:B,Historisch!A1070)</f>
        <v>0</v>
      </c>
      <c r="K1070" s="2">
        <f t="shared" si="33"/>
        <v>17.481770154087638</v>
      </c>
    </row>
    <row r="1071" spans="1:11" x14ac:dyDescent="0.25">
      <c r="A1071" s="2" t="s">
        <v>3388</v>
      </c>
      <c r="B1071" s="2" t="s">
        <v>5</v>
      </c>
      <c r="C1071" s="3">
        <v>15.122318999999999</v>
      </c>
      <c r="D1071" s="3">
        <v>14900000</v>
      </c>
      <c r="E1071" s="3">
        <v>225322563.53</v>
      </c>
      <c r="F1071" s="3">
        <v>69.834784999999997</v>
      </c>
      <c r="G1071" s="3">
        <v>64.858632999999998</v>
      </c>
      <c r="H1071" s="3"/>
      <c r="I1071" s="6">
        <f t="shared" si="32"/>
        <v>-1.0175821976264543E-2</v>
      </c>
      <c r="J1071" s="2">
        <f>SUMIFS(Ausschüttungen!D:D,Ausschüttungen!B:B,Historisch!A1071)</f>
        <v>0</v>
      </c>
      <c r="K1071" s="2">
        <f t="shared" si="33"/>
        <v>17.303878773169668</v>
      </c>
    </row>
    <row r="1072" spans="1:11" x14ac:dyDescent="0.25">
      <c r="A1072" s="2" t="s">
        <v>3387</v>
      </c>
      <c r="B1072" s="2" t="s">
        <v>5</v>
      </c>
      <c r="C1072" s="3">
        <v>15.305088</v>
      </c>
      <c r="D1072" s="3">
        <v>14900000</v>
      </c>
      <c r="E1072" s="3">
        <v>228045815.75999999</v>
      </c>
      <c r="F1072" s="3">
        <v>70.678810999999996</v>
      </c>
      <c r="G1072" s="3">
        <v>65.644862000000003</v>
      </c>
      <c r="H1072" s="3"/>
      <c r="I1072" s="6">
        <f t="shared" si="32"/>
        <v>1.2086043152508497E-2</v>
      </c>
      <c r="J1072" s="2">
        <f>SUMIFS(Ausschüttungen!D:D,Ausschüttungen!B:B,Historisch!A1072)</f>
        <v>0</v>
      </c>
      <c r="K1072" s="2">
        <f t="shared" si="33"/>
        <v>17.513014198727973</v>
      </c>
    </row>
    <row r="1073" spans="1:11" x14ac:dyDescent="0.25">
      <c r="A1073" s="2" t="s">
        <v>3386</v>
      </c>
      <c r="B1073" s="2" t="s">
        <v>5</v>
      </c>
      <c r="C1073" s="3">
        <v>15.379165</v>
      </c>
      <c r="D1073" s="3">
        <v>14900000</v>
      </c>
      <c r="E1073" s="3">
        <v>229149569.18000001</v>
      </c>
      <c r="F1073" s="3">
        <v>71.020898000000003</v>
      </c>
      <c r="G1073" s="3">
        <v>65.965377000000004</v>
      </c>
      <c r="H1073" s="3"/>
      <c r="I1073" s="6">
        <f t="shared" si="32"/>
        <v>4.8400244415451876E-3</v>
      </c>
      <c r="J1073" s="2">
        <f>SUMIFS(Ausschüttungen!D:D,Ausschüttungen!B:B,Historisch!A1073)</f>
        <v>0</v>
      </c>
      <c r="K1073" s="2">
        <f t="shared" si="33"/>
        <v>17.597777615494945</v>
      </c>
    </row>
    <row r="1074" spans="1:11" x14ac:dyDescent="0.25">
      <c r="A1074" s="2" t="s">
        <v>3385</v>
      </c>
      <c r="B1074" s="2" t="s">
        <v>5</v>
      </c>
      <c r="C1074" s="3">
        <v>15.250104</v>
      </c>
      <c r="D1074" s="3">
        <v>14900000</v>
      </c>
      <c r="E1074" s="3">
        <v>227226556.24000001</v>
      </c>
      <c r="F1074" s="3">
        <v>70.424895000000006</v>
      </c>
      <c r="G1074" s="3">
        <v>65.418912000000006</v>
      </c>
      <c r="H1074" s="3"/>
      <c r="I1074" s="6">
        <f t="shared" si="32"/>
        <v>-8.3919380538540755E-3</v>
      </c>
      <c r="J1074" s="2">
        <f>SUMIFS(Ausschüttungen!D:D,Ausschüttungen!B:B,Historisch!A1074)</f>
        <v>0</v>
      </c>
      <c r="K1074" s="2">
        <f t="shared" si="33"/>
        <v>17.450098155860211</v>
      </c>
    </row>
    <row r="1075" spans="1:11" x14ac:dyDescent="0.25">
      <c r="A1075" s="2" t="s">
        <v>3384</v>
      </c>
      <c r="B1075" s="2" t="s">
        <v>5</v>
      </c>
      <c r="C1075" s="3">
        <v>14.962270999999999</v>
      </c>
      <c r="D1075" s="3">
        <v>14900000</v>
      </c>
      <c r="E1075" s="3">
        <v>222937847.97999999</v>
      </c>
      <c r="F1075" s="3">
        <v>69.095684000000006</v>
      </c>
      <c r="G1075" s="3">
        <v>64.185419999999993</v>
      </c>
      <c r="H1075" s="3"/>
      <c r="I1075" s="6">
        <f t="shared" si="32"/>
        <v>-1.8874166366340872E-2</v>
      </c>
      <c r="J1075" s="2">
        <f>SUMIFS(Ausschüttungen!D:D,Ausschüttungen!B:B,Historisch!A1075)</f>
        <v>0</v>
      </c>
      <c r="K1075" s="2">
        <f t="shared" si="33"/>
        <v>17.120742100157528</v>
      </c>
    </row>
    <row r="1076" spans="1:11" x14ac:dyDescent="0.25">
      <c r="A1076" s="2" t="s">
        <v>3383</v>
      </c>
      <c r="B1076" s="2" t="s">
        <v>5</v>
      </c>
      <c r="C1076" s="3">
        <v>14.986627</v>
      </c>
      <c r="D1076" s="3">
        <v>15000000</v>
      </c>
      <c r="E1076" s="3">
        <v>224799413.09999999</v>
      </c>
      <c r="F1076" s="3">
        <v>69.208160000000007</v>
      </c>
      <c r="G1076" s="3">
        <v>64.291505999999998</v>
      </c>
      <c r="H1076" s="3"/>
      <c r="I1076" s="6">
        <f t="shared" si="32"/>
        <v>1.6278277542227659E-3</v>
      </c>
      <c r="J1076" s="2">
        <f>SUMIFS(Ausschüttungen!D:D,Ausschüttungen!B:B,Historisch!A1076)</f>
        <v>0</v>
      </c>
      <c r="K1076" s="2">
        <f t="shared" si="33"/>
        <v>17.148611719321053</v>
      </c>
    </row>
    <row r="1077" spans="1:11" x14ac:dyDescent="0.25">
      <c r="A1077" s="2" t="s">
        <v>3382</v>
      </c>
      <c r="B1077" s="2" t="s">
        <v>5</v>
      </c>
      <c r="C1077" s="3">
        <v>15.112748</v>
      </c>
      <c r="D1077" s="3">
        <v>15300000</v>
      </c>
      <c r="E1077" s="3">
        <v>231225055.19999999</v>
      </c>
      <c r="F1077" s="3">
        <v>69.790586000000005</v>
      </c>
      <c r="G1077" s="3">
        <v>64.836296000000004</v>
      </c>
      <c r="H1077" s="3"/>
      <c r="I1077" s="6">
        <f t="shared" si="32"/>
        <v>8.4155694273300163E-3</v>
      </c>
      <c r="J1077" s="2">
        <f>SUMIFS(Ausschüttungen!D:D,Ausschüttungen!B:B,Historisch!A1077)</f>
        <v>0</v>
      </c>
      <c r="K1077" s="2">
        <f t="shared" si="33"/>
        <v>17.292927051827323</v>
      </c>
    </row>
    <row r="1078" spans="1:11" x14ac:dyDescent="0.25">
      <c r="A1078" s="2" t="s">
        <v>3381</v>
      </c>
      <c r="B1078" s="2" t="s">
        <v>5</v>
      </c>
      <c r="C1078" s="3">
        <v>15.197625</v>
      </c>
      <c r="D1078" s="3">
        <v>15300000</v>
      </c>
      <c r="E1078" s="3">
        <v>232523673.25</v>
      </c>
      <c r="F1078" s="3">
        <v>70.182547</v>
      </c>
      <c r="G1078" s="3">
        <v>65.206704000000002</v>
      </c>
      <c r="H1078" s="3"/>
      <c r="I1078" s="6">
        <f t="shared" si="32"/>
        <v>5.6162519218874163E-3</v>
      </c>
      <c r="J1078" s="2">
        <f>SUMIFS(Ausschüttungen!D:D,Ausschüttungen!B:B,Historisch!A1078)</f>
        <v>0</v>
      </c>
      <c r="K1078" s="2">
        <f t="shared" si="33"/>
        <v>17.390048486617207</v>
      </c>
    </row>
    <row r="1079" spans="1:11" x14ac:dyDescent="0.25">
      <c r="A1079" s="2" t="s">
        <v>3380</v>
      </c>
      <c r="B1079" s="2" t="s">
        <v>5</v>
      </c>
      <c r="C1079" s="3">
        <v>15.27656</v>
      </c>
      <c r="D1079" s="3">
        <v>15300000</v>
      </c>
      <c r="E1079" s="3">
        <v>233731369.99000001</v>
      </c>
      <c r="F1079" s="3">
        <v>70.547068999999993</v>
      </c>
      <c r="G1079" s="3">
        <v>65.544922999999997</v>
      </c>
      <c r="H1079" s="3"/>
      <c r="I1079" s="6">
        <f t="shared" si="32"/>
        <v>5.1939036527088867E-3</v>
      </c>
      <c r="J1079" s="2">
        <f>SUMIFS(Ausschüttungen!D:D,Ausschüttungen!B:B,Historisch!A1079)</f>
        <v>0</v>
      </c>
      <c r="K1079" s="2">
        <f t="shared" si="33"/>
        <v>17.480370722972634</v>
      </c>
    </row>
    <row r="1080" spans="1:11" x14ac:dyDescent="0.25">
      <c r="A1080" s="2" t="s">
        <v>3379</v>
      </c>
      <c r="B1080" s="2" t="s">
        <v>5</v>
      </c>
      <c r="C1080" s="3">
        <v>15.27656</v>
      </c>
      <c r="D1080" s="3">
        <v>15300000</v>
      </c>
      <c r="E1080" s="3">
        <v>233731369.99000001</v>
      </c>
      <c r="F1080" s="3">
        <v>70.547068999999993</v>
      </c>
      <c r="G1080" s="3">
        <v>65.491512999999998</v>
      </c>
      <c r="H1080" s="3"/>
      <c r="I1080" s="6">
        <f t="shared" si="32"/>
        <v>0</v>
      </c>
      <c r="J1080" s="2">
        <f>SUMIFS(Ausschüttungen!D:D,Ausschüttungen!B:B,Historisch!A1080)</f>
        <v>0</v>
      </c>
      <c r="K1080" s="2">
        <f t="shared" si="33"/>
        <v>17.480370722972634</v>
      </c>
    </row>
    <row r="1081" spans="1:11" x14ac:dyDescent="0.25">
      <c r="A1081" s="2" t="s">
        <v>3378</v>
      </c>
      <c r="B1081" s="2" t="s">
        <v>5</v>
      </c>
      <c r="C1081" s="3">
        <v>15.493262</v>
      </c>
      <c r="D1081" s="3">
        <v>15300000</v>
      </c>
      <c r="E1081" s="3">
        <v>237046916.06</v>
      </c>
      <c r="F1081" s="3">
        <v>71.547797000000003</v>
      </c>
      <c r="G1081" s="3">
        <v>66.484129999999993</v>
      </c>
      <c r="H1081" s="3"/>
      <c r="I1081" s="6">
        <f t="shared" si="32"/>
        <v>1.4185261603397503E-2</v>
      </c>
      <c r="J1081" s="2">
        <f>SUMIFS(Ausschüttungen!D:D,Ausschüttungen!B:B,Historisch!A1081)</f>
        <v>0</v>
      </c>
      <c r="K1081" s="2">
        <f t="shared" si="33"/>
        <v>17.728334354602371</v>
      </c>
    </row>
    <row r="1082" spans="1:11" x14ac:dyDescent="0.25">
      <c r="A1082" s="2" t="s">
        <v>3377</v>
      </c>
      <c r="B1082" s="2" t="s">
        <v>5</v>
      </c>
      <c r="C1082" s="3">
        <v>15.171498</v>
      </c>
      <c r="D1082" s="3">
        <v>15300000</v>
      </c>
      <c r="E1082" s="3">
        <v>232123919.52000001</v>
      </c>
      <c r="F1082" s="3">
        <v>70.061892999999998</v>
      </c>
      <c r="G1082" s="3">
        <v>65.098884999999996</v>
      </c>
      <c r="H1082" s="3"/>
      <c r="I1082" s="6">
        <f t="shared" si="32"/>
        <v>-2.0767995790686333E-2</v>
      </c>
      <c r="J1082" s="2">
        <f>SUMIFS(Ausschüttungen!D:D,Ausschüttungen!B:B,Historisch!A1082)</f>
        <v>0</v>
      </c>
      <c r="K1082" s="2">
        <f t="shared" si="33"/>
        <v>17.360152381350108</v>
      </c>
    </row>
    <row r="1083" spans="1:11" x14ac:dyDescent="0.25">
      <c r="A1083" s="2" t="s">
        <v>3376</v>
      </c>
      <c r="B1083" s="2" t="s">
        <v>5</v>
      </c>
      <c r="C1083" s="3">
        <v>15.246489</v>
      </c>
      <c r="D1083" s="3">
        <v>15300000</v>
      </c>
      <c r="E1083" s="3">
        <v>233271285.58000001</v>
      </c>
      <c r="F1083" s="3">
        <v>70.408201000000005</v>
      </c>
      <c r="G1083" s="3">
        <v>65.422248999999994</v>
      </c>
      <c r="H1083" s="3"/>
      <c r="I1083" s="6">
        <f t="shared" si="32"/>
        <v>4.942886984528494E-3</v>
      </c>
      <c r="J1083" s="2">
        <f>SUMIFS(Ausschüttungen!D:D,Ausschüttungen!B:B,Historisch!A1083)</f>
        <v>0</v>
      </c>
      <c r="K1083" s="2">
        <f t="shared" si="33"/>
        <v>17.445961652605316</v>
      </c>
    </row>
    <row r="1084" spans="1:11" x14ac:dyDescent="0.25">
      <c r="A1084" s="2" t="s">
        <v>3375</v>
      </c>
      <c r="B1084" s="2" t="s">
        <v>5</v>
      </c>
      <c r="C1084" s="3">
        <v>15.118029</v>
      </c>
      <c r="D1084" s="3">
        <v>15300000</v>
      </c>
      <c r="E1084" s="3">
        <v>231305848.69</v>
      </c>
      <c r="F1084" s="3">
        <v>69.814972999999995</v>
      </c>
      <c r="G1084" s="3">
        <v>64.871951999999993</v>
      </c>
      <c r="H1084" s="3"/>
      <c r="I1084" s="6">
        <f t="shared" si="32"/>
        <v>-8.4255463667733954E-3</v>
      </c>
      <c r="J1084" s="2">
        <f>SUMIFS(Ausschüttungen!D:D,Ausschüttungen!B:B,Historisch!A1084)</f>
        <v>0</v>
      </c>
      <c r="K1084" s="2">
        <f t="shared" si="33"/>
        <v>17.298969893788339</v>
      </c>
    </row>
    <row r="1085" spans="1:11" x14ac:dyDescent="0.25">
      <c r="A1085" s="2" t="s">
        <v>3374</v>
      </c>
      <c r="B1085" s="2" t="s">
        <v>5</v>
      </c>
      <c r="C1085" s="3">
        <v>14.929109</v>
      </c>
      <c r="D1085" s="3">
        <v>15300000</v>
      </c>
      <c r="E1085" s="3">
        <v>228415374.13</v>
      </c>
      <c r="F1085" s="3">
        <v>68.942542000000003</v>
      </c>
      <c r="G1085" s="3">
        <v>64.061364999999995</v>
      </c>
      <c r="H1085" s="3"/>
      <c r="I1085" s="6">
        <f t="shared" si="32"/>
        <v>-1.2496337981624417E-2</v>
      </c>
      <c r="J1085" s="2">
        <f>SUMIFS(Ausschüttungen!D:D,Ausschüttungen!B:B,Historisch!A1085)</f>
        <v>0</v>
      </c>
      <c r="K1085" s="2">
        <f t="shared" si="33"/>
        <v>17.082796119261616</v>
      </c>
    </row>
    <row r="1086" spans="1:11" x14ac:dyDescent="0.25">
      <c r="A1086" s="2" t="s">
        <v>3373</v>
      </c>
      <c r="B1086" s="2" t="s">
        <v>5</v>
      </c>
      <c r="C1086" s="3">
        <v>14.953957000000001</v>
      </c>
      <c r="D1086" s="3">
        <v>15300000</v>
      </c>
      <c r="E1086" s="3">
        <v>228795542.15000001</v>
      </c>
      <c r="F1086" s="3">
        <v>69.057289999999995</v>
      </c>
      <c r="G1086" s="3">
        <v>64.170255999999995</v>
      </c>
      <c r="H1086" s="3"/>
      <c r="I1086" s="6">
        <f t="shared" si="32"/>
        <v>1.6643993958380676E-3</v>
      </c>
      <c r="J1086" s="2">
        <f>SUMIFS(Ausschüttungen!D:D,Ausschüttungen!B:B,Historisch!A1086)</f>
        <v>0</v>
      </c>
      <c r="K1086" s="2">
        <f t="shared" si="33"/>
        <v>17.11122871480174</v>
      </c>
    </row>
    <row r="1087" spans="1:11" x14ac:dyDescent="0.25">
      <c r="A1087" s="2" t="s">
        <v>3372</v>
      </c>
      <c r="B1087" s="2" t="s">
        <v>5</v>
      </c>
      <c r="C1087" s="3">
        <v>14.765688000000001</v>
      </c>
      <c r="D1087" s="3">
        <v>15300000</v>
      </c>
      <c r="E1087" s="3">
        <v>225915036.93000001</v>
      </c>
      <c r="F1087" s="3">
        <v>68.187865000000002</v>
      </c>
      <c r="G1087" s="3">
        <v>63.360661999999998</v>
      </c>
      <c r="H1087" s="3"/>
      <c r="I1087" s="6">
        <f t="shared" si="32"/>
        <v>-1.2589911820663935E-2</v>
      </c>
      <c r="J1087" s="2">
        <f>SUMIFS(Ausschüttungen!D:D,Ausschüttungen!B:B,Historisch!A1087)</f>
        <v>0</v>
      </c>
      <c r="K1087" s="2">
        <f t="shared" si="33"/>
        <v>16.895799854139174</v>
      </c>
    </row>
    <row r="1088" spans="1:11" x14ac:dyDescent="0.25">
      <c r="A1088" s="2" t="s">
        <v>3371</v>
      </c>
      <c r="B1088" s="2" t="s">
        <v>5</v>
      </c>
      <c r="C1088" s="3">
        <v>14.814546</v>
      </c>
      <c r="D1088" s="3">
        <v>15400000</v>
      </c>
      <c r="E1088" s="3">
        <v>228144015.59</v>
      </c>
      <c r="F1088" s="3">
        <v>68.413490999999993</v>
      </c>
      <c r="G1088" s="3">
        <v>63.573174000000002</v>
      </c>
      <c r="H1088" s="3"/>
      <c r="I1088" s="6">
        <f t="shared" si="32"/>
        <v>3.3088874693816273E-3</v>
      </c>
      <c r="J1088" s="2">
        <f>SUMIFS(Ausschüttungen!D:D,Ausschüttungen!B:B,Historisch!A1088)</f>
        <v>0</v>
      </c>
      <c r="K1088" s="2">
        <f t="shared" si="33"/>
        <v>16.951706154561716</v>
      </c>
    </row>
    <row r="1089" spans="1:11" x14ac:dyDescent="0.25">
      <c r="A1089" s="2" t="s">
        <v>3370</v>
      </c>
      <c r="B1089" s="2" t="s">
        <v>5</v>
      </c>
      <c r="C1089" s="3">
        <v>14.593577</v>
      </c>
      <c r="D1089" s="3">
        <v>15400000</v>
      </c>
      <c r="E1089" s="3">
        <v>224741095.56</v>
      </c>
      <c r="F1089" s="3">
        <v>67.393056999999999</v>
      </c>
      <c r="G1089" s="3">
        <v>62.622874000000003</v>
      </c>
      <c r="H1089" s="3"/>
      <c r="I1089" s="6">
        <f t="shared" si="32"/>
        <v>-1.491567814497996E-2</v>
      </c>
      <c r="J1089" s="2">
        <f>SUMIFS(Ausschüttungen!D:D,Ausschüttungen!B:B,Historisch!A1089)</f>
        <v>0</v>
      </c>
      <c r="K1089" s="2">
        <f t="shared" si="33"/>
        <v>16.698859961551996</v>
      </c>
    </row>
    <row r="1090" spans="1:11" x14ac:dyDescent="0.25">
      <c r="A1090" s="2" t="s">
        <v>3369</v>
      </c>
      <c r="B1090" s="2" t="s">
        <v>5</v>
      </c>
      <c r="C1090" s="3">
        <v>14.556946999999999</v>
      </c>
      <c r="D1090" s="3">
        <v>15400000</v>
      </c>
      <c r="E1090" s="3">
        <v>224176985.13</v>
      </c>
      <c r="F1090" s="3">
        <v>67.2239</v>
      </c>
      <c r="G1090" s="3">
        <v>62.441302999999998</v>
      </c>
      <c r="H1090" s="3"/>
      <c r="I1090" s="6">
        <f t="shared" si="32"/>
        <v>-2.5100083413408525E-3</v>
      </c>
      <c r="J1090" s="2">
        <f>SUMIFS(Ausschüttungen!D:D,Ausschüttungen!B:B,Historisch!A1090)</f>
        <v>0</v>
      </c>
      <c r="K1090" s="2">
        <f t="shared" si="33"/>
        <v>16.656945683757616</v>
      </c>
    </row>
    <row r="1091" spans="1:11" x14ac:dyDescent="0.25">
      <c r="A1091" s="2" t="s">
        <v>3368</v>
      </c>
      <c r="B1091" s="2" t="s">
        <v>5</v>
      </c>
      <c r="C1091" s="3">
        <v>14.813340999999999</v>
      </c>
      <c r="D1091" s="3">
        <v>15400000</v>
      </c>
      <c r="E1091" s="3">
        <v>228125451.61000001</v>
      </c>
      <c r="F1091" s="3">
        <v>68.407926000000003</v>
      </c>
      <c r="G1091" s="3">
        <v>63.530686000000003</v>
      </c>
      <c r="H1091" s="3"/>
      <c r="I1091" s="6">
        <f t="shared" ref="I1091:I1154" si="34">C1091/C1090-1</f>
        <v>1.7613171223334056E-2</v>
      </c>
      <c r="J1091" s="2">
        <f>SUMIFS(Ausschüttungen!D:D,Ausschüttungen!B:B,Historisch!A1091)</f>
        <v>0</v>
      </c>
      <c r="K1091" s="2">
        <f t="shared" ref="K1091:K1154" si="35">K1090*(1+I1091)+J1091</f>
        <v>16.950327320143415</v>
      </c>
    </row>
    <row r="1092" spans="1:11" x14ac:dyDescent="0.25">
      <c r="A1092" s="2" t="s">
        <v>3367</v>
      </c>
      <c r="B1092" s="2" t="s">
        <v>5</v>
      </c>
      <c r="C1092" s="3">
        <v>14.512777</v>
      </c>
      <c r="D1092" s="3">
        <v>15400000</v>
      </c>
      <c r="E1092" s="3">
        <v>223496772.63</v>
      </c>
      <c r="F1092" s="3">
        <v>67.019923000000006</v>
      </c>
      <c r="G1092" s="3">
        <v>62.220356000000002</v>
      </c>
      <c r="H1092" s="3"/>
      <c r="I1092" s="6">
        <f t="shared" si="34"/>
        <v>-2.0290088508730042E-2</v>
      </c>
      <c r="J1092" s="2">
        <f>SUMIFS(Ausschüttungen!D:D,Ausschüttungen!B:B,Historisch!A1092)</f>
        <v>0</v>
      </c>
      <c r="K1092" s="2">
        <f t="shared" si="35"/>
        <v>16.606403678565762</v>
      </c>
    </row>
    <row r="1093" spans="1:11" x14ac:dyDescent="0.25">
      <c r="A1093" s="2" t="s">
        <v>3366</v>
      </c>
      <c r="B1093" s="2" t="s">
        <v>5</v>
      </c>
      <c r="C1093" s="3">
        <v>14.40175</v>
      </c>
      <c r="D1093" s="3">
        <v>15400000</v>
      </c>
      <c r="E1093" s="3">
        <v>221786963.88999999</v>
      </c>
      <c r="F1093" s="3">
        <v>66.507200999999995</v>
      </c>
      <c r="G1093" s="3">
        <v>61.735075999999999</v>
      </c>
      <c r="H1093" s="3"/>
      <c r="I1093" s="6">
        <f t="shared" si="34"/>
        <v>-7.6502932553845771E-3</v>
      </c>
      <c r="J1093" s="2">
        <f>SUMIFS(Ausschüttungen!D:D,Ausschüttungen!B:B,Historisch!A1093)</f>
        <v>0</v>
      </c>
      <c r="K1093" s="2">
        <f t="shared" si="35"/>
        <v>16.479359820507437</v>
      </c>
    </row>
    <row r="1094" spans="1:11" x14ac:dyDescent="0.25">
      <c r="A1094" s="2" t="s">
        <v>3365</v>
      </c>
      <c r="B1094" s="2" t="s">
        <v>5</v>
      </c>
      <c r="C1094" s="3">
        <v>14.490449</v>
      </c>
      <c r="D1094" s="3">
        <v>15400000</v>
      </c>
      <c r="E1094" s="3">
        <v>223152923.06999999</v>
      </c>
      <c r="F1094" s="3">
        <v>66.916813000000005</v>
      </c>
      <c r="G1094" s="3">
        <v>62.131300000000003</v>
      </c>
      <c r="H1094" s="3"/>
      <c r="I1094" s="6">
        <f t="shared" si="34"/>
        <v>6.1589042998246857E-3</v>
      </c>
      <c r="J1094" s="2">
        <f>SUMIFS(Ausschüttungen!D:D,Ausschüttungen!B:B,Historisch!A1094)</f>
        <v>0</v>
      </c>
      <c r="K1094" s="2">
        <f t="shared" si="35"/>
        <v>16.580854620564317</v>
      </c>
    </row>
    <row r="1095" spans="1:11" x14ac:dyDescent="0.25">
      <c r="A1095" s="2" t="s">
        <v>3364</v>
      </c>
      <c r="B1095" s="2" t="s">
        <v>5</v>
      </c>
      <c r="C1095" s="3">
        <v>14.447512</v>
      </c>
      <c r="D1095" s="3">
        <v>15400000</v>
      </c>
      <c r="E1095" s="3">
        <v>222491696.55000001</v>
      </c>
      <c r="F1095" s="3">
        <v>66.718530000000001</v>
      </c>
      <c r="G1095" s="3">
        <v>61.948197999999998</v>
      </c>
      <c r="H1095" s="3"/>
      <c r="I1095" s="6">
        <f t="shared" si="34"/>
        <v>-2.9631241930461183E-3</v>
      </c>
      <c r="J1095" s="2">
        <f>SUMIFS(Ausschüttungen!D:D,Ausschüttungen!B:B,Historisch!A1095)</f>
        <v>0</v>
      </c>
      <c r="K1095" s="2">
        <f t="shared" si="35"/>
        <v>16.531723489096741</v>
      </c>
    </row>
    <row r="1096" spans="1:11" x14ac:dyDescent="0.25">
      <c r="A1096" s="2" t="s">
        <v>3363</v>
      </c>
      <c r="B1096" s="2" t="s">
        <v>5</v>
      </c>
      <c r="C1096" s="3">
        <v>14.651693</v>
      </c>
      <c r="D1096" s="3">
        <v>15400000</v>
      </c>
      <c r="E1096" s="3">
        <v>225636072.72</v>
      </c>
      <c r="F1096" s="3">
        <v>67.661435999999995</v>
      </c>
      <c r="G1096" s="3">
        <v>62.833193000000001</v>
      </c>
      <c r="H1096" s="3"/>
      <c r="I1096" s="6">
        <f t="shared" si="34"/>
        <v>1.413260636156588E-2</v>
      </c>
      <c r="J1096" s="2">
        <f>SUMIFS(Ausschüttungen!D:D,Ausschüttungen!B:B,Historisch!A1096)</f>
        <v>0</v>
      </c>
      <c r="K1096" s="2">
        <f t="shared" si="35"/>
        <v>16.7653598296464</v>
      </c>
    </row>
    <row r="1097" spans="1:11" x14ac:dyDescent="0.25">
      <c r="A1097" s="2" t="s">
        <v>3362</v>
      </c>
      <c r="B1097" s="2" t="s">
        <v>5</v>
      </c>
      <c r="C1097" s="3">
        <v>14.557344000000001</v>
      </c>
      <c r="D1097" s="3">
        <v>15400000</v>
      </c>
      <c r="E1097" s="3">
        <v>224183112.61000001</v>
      </c>
      <c r="F1097" s="3">
        <v>67.225733000000005</v>
      </c>
      <c r="G1097" s="3">
        <v>62.425845000000002</v>
      </c>
      <c r="H1097" s="3"/>
      <c r="I1097" s="6">
        <f t="shared" si="34"/>
        <v>-6.4394606138689081E-3</v>
      </c>
      <c r="J1097" s="2">
        <f>SUMIFS(Ausschüttungen!D:D,Ausschüttungen!B:B,Historisch!A1097)</f>
        <v>0</v>
      </c>
      <c r="K1097" s="2">
        <f t="shared" si="35"/>
        <v>16.657399955346051</v>
      </c>
    </row>
    <row r="1098" spans="1:11" x14ac:dyDescent="0.25">
      <c r="A1098" s="2" t="s">
        <v>3361</v>
      </c>
      <c r="B1098" s="2" t="s">
        <v>5</v>
      </c>
      <c r="C1098" s="3">
        <v>14.490894000000001</v>
      </c>
      <c r="D1098" s="3">
        <v>15400000</v>
      </c>
      <c r="E1098" s="3">
        <v>223159777.22</v>
      </c>
      <c r="F1098" s="3">
        <v>66.918868000000003</v>
      </c>
      <c r="G1098" s="3">
        <v>62.14002</v>
      </c>
      <c r="H1098" s="3"/>
      <c r="I1098" s="6">
        <f t="shared" si="34"/>
        <v>-4.5647063090629159E-3</v>
      </c>
      <c r="J1098" s="2">
        <f>SUMIFS(Ausschüttungen!D:D,Ausschüttungen!B:B,Historisch!A1098)</f>
        <v>0</v>
      </c>
      <c r="K1098" s="2">
        <f t="shared" si="35"/>
        <v>16.5813638166773</v>
      </c>
    </row>
    <row r="1099" spans="1:11" x14ac:dyDescent="0.25">
      <c r="A1099" s="2" t="s">
        <v>3360</v>
      </c>
      <c r="B1099" s="2" t="s">
        <v>5</v>
      </c>
      <c r="C1099" s="3">
        <v>14.361939</v>
      </c>
      <c r="D1099" s="3">
        <v>15400000</v>
      </c>
      <c r="E1099" s="3">
        <v>221173869.44</v>
      </c>
      <c r="F1099" s="3">
        <v>66.323353999999995</v>
      </c>
      <c r="G1099" s="3">
        <v>61.582793000000002</v>
      </c>
      <c r="H1099" s="3"/>
      <c r="I1099" s="6">
        <f t="shared" si="34"/>
        <v>-8.8990368710171186E-3</v>
      </c>
      <c r="J1099" s="2">
        <f>SUMIFS(Ausschüttungen!D:D,Ausschüttungen!B:B,Historisch!A1099)</f>
        <v>0</v>
      </c>
      <c r="K1099" s="2">
        <f t="shared" si="35"/>
        <v>16.43380564870094</v>
      </c>
    </row>
    <row r="1100" spans="1:11" x14ac:dyDescent="0.25">
      <c r="A1100" s="2" t="s">
        <v>3359</v>
      </c>
      <c r="B1100" s="2" t="s">
        <v>5</v>
      </c>
      <c r="C1100" s="3">
        <v>14.427695999999999</v>
      </c>
      <c r="D1100" s="3">
        <v>15400000</v>
      </c>
      <c r="E1100" s="3">
        <v>222186528.96000001</v>
      </c>
      <c r="F1100" s="3">
        <v>66.627020000000002</v>
      </c>
      <c r="G1100" s="3">
        <v>61.872309999999999</v>
      </c>
      <c r="H1100" s="3"/>
      <c r="I1100" s="6">
        <f t="shared" si="34"/>
        <v>4.5785600398386972E-3</v>
      </c>
      <c r="J1100" s="2">
        <f>SUMIFS(Ausschüttungen!D:D,Ausschüttungen!B:B,Historisch!A1100)</f>
        <v>0</v>
      </c>
      <c r="K1100" s="2">
        <f t="shared" si="35"/>
        <v>16.509048814546556</v>
      </c>
    </row>
    <row r="1101" spans="1:11" x14ac:dyDescent="0.25">
      <c r="A1101" s="2" t="s">
        <v>3358</v>
      </c>
      <c r="B1101" s="2" t="s">
        <v>5</v>
      </c>
      <c r="C1101" s="3">
        <v>14.505439000000001</v>
      </c>
      <c r="D1101" s="3">
        <v>15400000</v>
      </c>
      <c r="E1101" s="3">
        <v>223383774.97</v>
      </c>
      <c r="F1101" s="3">
        <v>66.986035999999999</v>
      </c>
      <c r="G1101" s="3">
        <v>62.208185</v>
      </c>
      <c r="H1101" s="3"/>
      <c r="I1101" s="6">
        <f t="shared" si="34"/>
        <v>5.3884556480814361E-3</v>
      </c>
      <c r="J1101" s="2">
        <f>SUMIFS(Ausschüttungen!D:D,Ausschüttungen!B:B,Historisch!A1101)</f>
        <v>0</v>
      </c>
      <c r="K1101" s="2">
        <f t="shared" si="35"/>
        <v>16.598007091875751</v>
      </c>
    </row>
    <row r="1102" spans="1:11" x14ac:dyDescent="0.25">
      <c r="A1102" s="2" t="s">
        <v>3357</v>
      </c>
      <c r="B1102" s="2" t="s">
        <v>5</v>
      </c>
      <c r="C1102" s="3">
        <v>14.682772999999999</v>
      </c>
      <c r="D1102" s="3">
        <v>15400000</v>
      </c>
      <c r="E1102" s="3">
        <v>226114706.22999999</v>
      </c>
      <c r="F1102" s="3">
        <v>67.804963999999998</v>
      </c>
      <c r="G1102" s="3">
        <v>62.975518999999998</v>
      </c>
      <c r="H1102" s="3"/>
      <c r="I1102" s="6">
        <f t="shared" si="34"/>
        <v>1.2225345265317156E-2</v>
      </c>
      <c r="J1102" s="2">
        <f>SUMIFS(Ausschüttungen!D:D,Ausschüttungen!B:B,Historisch!A1102)</f>
        <v>0</v>
      </c>
      <c r="K1102" s="2">
        <f t="shared" si="35"/>
        <v>16.800923459290114</v>
      </c>
    </row>
    <row r="1103" spans="1:11" x14ac:dyDescent="0.25">
      <c r="A1103" s="2" t="s">
        <v>3356</v>
      </c>
      <c r="B1103" s="2" t="s">
        <v>5</v>
      </c>
      <c r="C1103" s="3">
        <v>14.926116</v>
      </c>
      <c r="D1103" s="3">
        <v>15400000</v>
      </c>
      <c r="E1103" s="3">
        <v>229862195.97999999</v>
      </c>
      <c r="F1103" s="3">
        <v>68.928719999999998</v>
      </c>
      <c r="G1103" s="3">
        <v>64.031071999999995</v>
      </c>
      <c r="H1103" s="3"/>
      <c r="I1103" s="6">
        <f t="shared" si="34"/>
        <v>1.6573367987096299E-2</v>
      </c>
      <c r="J1103" s="2">
        <f>SUMIFS(Ausschüttungen!D:D,Ausschüttungen!B:B,Historisch!A1103)</f>
        <v>0</v>
      </c>
      <c r="K1103" s="2">
        <f t="shared" si="35"/>
        <v>17.079371346303969</v>
      </c>
    </row>
    <row r="1104" spans="1:11" x14ac:dyDescent="0.25">
      <c r="A1104" s="2" t="s">
        <v>3355</v>
      </c>
      <c r="B1104" s="2" t="s">
        <v>5</v>
      </c>
      <c r="C1104" s="3">
        <v>15.145849</v>
      </c>
      <c r="D1104" s="3">
        <v>15400000</v>
      </c>
      <c r="E1104" s="3">
        <v>233246080.16</v>
      </c>
      <c r="F1104" s="3">
        <v>69.943445999999994</v>
      </c>
      <c r="G1104" s="3">
        <v>64.984325999999996</v>
      </c>
      <c r="H1104" s="3"/>
      <c r="I1104" s="6">
        <f t="shared" si="34"/>
        <v>1.4721378287559928E-2</v>
      </c>
      <c r="J1104" s="2">
        <f>SUMIFS(Ausschüttungen!D:D,Ausschüttungen!B:B,Historisch!A1104)</f>
        <v>0</v>
      </c>
      <c r="K1104" s="2">
        <f t="shared" si="35"/>
        <v>17.33080323280662</v>
      </c>
    </row>
    <row r="1105" spans="1:11" x14ac:dyDescent="0.25">
      <c r="A1105" s="2" t="s">
        <v>3354</v>
      </c>
      <c r="B1105" s="2" t="s">
        <v>5</v>
      </c>
      <c r="C1105" s="3">
        <v>15.140651</v>
      </c>
      <c r="D1105" s="3">
        <v>15400000</v>
      </c>
      <c r="E1105" s="3">
        <v>233166038.71000001</v>
      </c>
      <c r="F1105" s="3">
        <v>69.919442000000004</v>
      </c>
      <c r="G1105" s="3">
        <v>64.966425000000001</v>
      </c>
      <c r="H1105" s="3"/>
      <c r="I1105" s="6">
        <f t="shared" si="34"/>
        <v>-3.4319634376389629E-4</v>
      </c>
      <c r="J1105" s="2">
        <f>SUMIFS(Ausschüttungen!D:D,Ausschüttungen!B:B,Historisch!A1105)</f>
        <v>0</v>
      </c>
      <c r="K1105" s="2">
        <f t="shared" si="35"/>
        <v>17.324855364502628</v>
      </c>
    </row>
    <row r="1106" spans="1:11" x14ac:dyDescent="0.25">
      <c r="A1106" s="2" t="s">
        <v>3353</v>
      </c>
      <c r="B1106" s="2" t="s">
        <v>5</v>
      </c>
      <c r="C1106" s="3">
        <v>15.039349</v>
      </c>
      <c r="D1106" s="3">
        <v>15400000</v>
      </c>
      <c r="E1106" s="3">
        <v>231605986.78</v>
      </c>
      <c r="F1106" s="3">
        <v>69.451629999999994</v>
      </c>
      <c r="G1106" s="3">
        <v>64.529262000000003</v>
      </c>
      <c r="H1106" s="3"/>
      <c r="I1106" s="6">
        <f t="shared" si="34"/>
        <v>-6.690729480522406E-3</v>
      </c>
      <c r="J1106" s="2">
        <f>SUMIFS(Ausschüttungen!D:D,Ausschüttungen!B:B,Historisch!A1106)</f>
        <v>0</v>
      </c>
      <c r="K1106" s="2">
        <f t="shared" si="35"/>
        <v>17.208939443969562</v>
      </c>
    </row>
    <row r="1107" spans="1:11" x14ac:dyDescent="0.25">
      <c r="A1107" s="2" t="s">
        <v>3352</v>
      </c>
      <c r="B1107" s="2" t="s">
        <v>5</v>
      </c>
      <c r="C1107" s="3">
        <v>15.051062999999999</v>
      </c>
      <c r="D1107" s="3">
        <v>15400000</v>
      </c>
      <c r="E1107" s="3">
        <v>231786385.56</v>
      </c>
      <c r="F1107" s="3">
        <v>69.505724999999998</v>
      </c>
      <c r="G1107" s="3">
        <v>64.582791</v>
      </c>
      <c r="H1107" s="3"/>
      <c r="I1107" s="6">
        <f t="shared" si="34"/>
        <v>7.7889009690501609E-4</v>
      </c>
      <c r="J1107" s="2">
        <f>SUMIFS(Ausschüttungen!D:D,Ausschüttungen!B:B,Historisch!A1107)</f>
        <v>0</v>
      </c>
      <c r="K1107" s="2">
        <f t="shared" si="35"/>
        <v>17.222343316480707</v>
      </c>
    </row>
    <row r="1108" spans="1:11" x14ac:dyDescent="0.25">
      <c r="A1108" s="2" t="s">
        <v>3351</v>
      </c>
      <c r="B1108" s="2" t="s">
        <v>5</v>
      </c>
      <c r="C1108" s="3">
        <v>15.221783</v>
      </c>
      <c r="D1108" s="3">
        <v>15400000</v>
      </c>
      <c r="E1108" s="3">
        <v>234415472.15000001</v>
      </c>
      <c r="F1108" s="3">
        <v>70.294109000000006</v>
      </c>
      <c r="G1108" s="3">
        <v>65.325097999999997</v>
      </c>
      <c r="H1108" s="3"/>
      <c r="I1108" s="6">
        <f t="shared" si="34"/>
        <v>1.1342720444396548E-2</v>
      </c>
      <c r="J1108" s="2">
        <f>SUMIFS(Ausschüttungen!D:D,Ausschüttungen!B:B,Historisch!A1108)</f>
        <v>0</v>
      </c>
      <c r="K1108" s="2">
        <f t="shared" si="35"/>
        <v>17.41769154211697</v>
      </c>
    </row>
    <row r="1109" spans="1:11" x14ac:dyDescent="0.25">
      <c r="A1109" s="2" t="s">
        <v>3350</v>
      </c>
      <c r="B1109" s="2" t="s">
        <v>5</v>
      </c>
      <c r="C1109" s="3">
        <v>15.108689</v>
      </c>
      <c r="D1109" s="3">
        <v>15100000</v>
      </c>
      <c r="E1109" s="3">
        <v>228141218.25999999</v>
      </c>
      <c r="F1109" s="3">
        <v>69.771840999999995</v>
      </c>
      <c r="G1109" s="3">
        <v>64.843468000000001</v>
      </c>
      <c r="H1109" s="3"/>
      <c r="I1109" s="6">
        <f t="shared" si="34"/>
        <v>-7.429747224750205E-3</v>
      </c>
      <c r="J1109" s="2">
        <f>SUMIFS(Ausschüttungen!D:D,Ausschüttungen!B:B,Historisch!A1109)</f>
        <v>0</v>
      </c>
      <c r="K1109" s="2">
        <f t="shared" si="35"/>
        <v>17.28828249672037</v>
      </c>
    </row>
    <row r="1110" spans="1:11" x14ac:dyDescent="0.25">
      <c r="A1110" s="2" t="s">
        <v>3349</v>
      </c>
      <c r="B1110" s="2" t="s">
        <v>5</v>
      </c>
      <c r="C1110" s="3">
        <v>14.658612</v>
      </c>
      <c r="D1110" s="3">
        <v>15100000</v>
      </c>
      <c r="E1110" s="3">
        <v>221345048.09999999</v>
      </c>
      <c r="F1110" s="3">
        <v>67.693387999999999</v>
      </c>
      <c r="G1110" s="3">
        <v>62.896289000000003</v>
      </c>
      <c r="H1110" s="3"/>
      <c r="I1110" s="6">
        <f t="shared" si="34"/>
        <v>-2.9789282180604837E-2</v>
      </c>
      <c r="J1110" s="2">
        <f>SUMIFS(Ausschüttungen!D:D,Ausschüttungen!B:B,Historisch!A1110)</f>
        <v>0</v>
      </c>
      <c r="K1110" s="2">
        <f t="shared" si="35"/>
        <v>16.773276971007554</v>
      </c>
    </row>
    <row r="1111" spans="1:11" x14ac:dyDescent="0.25">
      <c r="A1111" s="2" t="s">
        <v>3348</v>
      </c>
      <c r="B1111" s="2" t="s">
        <v>5</v>
      </c>
      <c r="C1111" s="3">
        <v>14.585037</v>
      </c>
      <c r="D1111" s="3">
        <v>15100000</v>
      </c>
      <c r="E1111" s="3">
        <v>220234072.61000001</v>
      </c>
      <c r="F1111" s="3">
        <v>67.353618999999995</v>
      </c>
      <c r="G1111" s="3">
        <v>62.578569999999999</v>
      </c>
      <c r="H1111" s="3"/>
      <c r="I1111" s="6">
        <f t="shared" si="34"/>
        <v>-5.0192337446410829E-3</v>
      </c>
      <c r="J1111" s="2">
        <f>SUMIFS(Ausschüttungen!D:D,Ausschüttungen!B:B,Historisch!A1111)</f>
        <v>0</v>
      </c>
      <c r="K1111" s="2">
        <f t="shared" si="35"/>
        <v>16.689087973226464</v>
      </c>
    </row>
    <row r="1112" spans="1:11" x14ac:dyDescent="0.25">
      <c r="A1112" s="2" t="s">
        <v>3347</v>
      </c>
      <c r="B1112" s="2" t="s">
        <v>5</v>
      </c>
      <c r="C1112" s="3">
        <v>14.737576000000001</v>
      </c>
      <c r="D1112" s="3">
        <v>15100000</v>
      </c>
      <c r="E1112" s="3">
        <v>222537399.31999999</v>
      </c>
      <c r="F1112" s="3">
        <v>68.058043999999995</v>
      </c>
      <c r="G1112" s="3">
        <v>63.241646000000003</v>
      </c>
      <c r="H1112" s="3"/>
      <c r="I1112" s="6">
        <f t="shared" si="34"/>
        <v>1.0458595339867927E-2</v>
      </c>
      <c r="J1112" s="2">
        <f>SUMIFS(Ausschüttungen!D:D,Ausschüttungen!B:B,Historisch!A1112)</f>
        <v>0</v>
      </c>
      <c r="K1112" s="2">
        <f t="shared" si="35"/>
        <v>16.863632390929897</v>
      </c>
    </row>
    <row r="1113" spans="1:11" x14ac:dyDescent="0.25">
      <c r="A1113" s="2" t="s">
        <v>3346</v>
      </c>
      <c r="B1113" s="2" t="s">
        <v>5</v>
      </c>
      <c r="C1113" s="3">
        <v>14.618404</v>
      </c>
      <c r="D1113" s="3">
        <v>15000000</v>
      </c>
      <c r="E1113" s="3">
        <v>219276065.22</v>
      </c>
      <c r="F1113" s="3">
        <v>67.507707999999994</v>
      </c>
      <c r="G1113" s="3">
        <v>62.723633999999997</v>
      </c>
      <c r="H1113" s="3"/>
      <c r="I1113" s="6">
        <f t="shared" si="34"/>
        <v>-8.0862687323886018E-3</v>
      </c>
      <c r="J1113" s="2">
        <f>SUMIFS(Ausschüttungen!D:D,Ausschüttungen!B:B,Historisch!A1113)</f>
        <v>0</v>
      </c>
      <c r="K1113" s="2">
        <f t="shared" si="35"/>
        <v>16.727268527612626</v>
      </c>
    </row>
    <row r="1114" spans="1:11" x14ac:dyDescent="0.25">
      <c r="A1114" s="2" t="s">
        <v>3345</v>
      </c>
      <c r="B1114" s="2" t="s">
        <v>5</v>
      </c>
      <c r="C1114" s="3">
        <v>14.553497999999999</v>
      </c>
      <c r="D1114" s="3">
        <v>15000000</v>
      </c>
      <c r="E1114" s="3">
        <v>218302482.84999999</v>
      </c>
      <c r="F1114" s="3">
        <v>67.207971999999998</v>
      </c>
      <c r="G1114" s="3">
        <v>62.437541000000003</v>
      </c>
      <c r="H1114" s="3"/>
      <c r="I1114" s="6">
        <f t="shared" si="34"/>
        <v>-4.4400195807969833E-3</v>
      </c>
      <c r="J1114" s="2">
        <f>SUMIFS(Ausschüttungen!D:D,Ausschüttungen!B:B,Historisch!A1114)</f>
        <v>0</v>
      </c>
      <c r="K1114" s="2">
        <f t="shared" si="35"/>
        <v>16.652999127816777</v>
      </c>
    </row>
    <row r="1115" spans="1:11" x14ac:dyDescent="0.25">
      <c r="A1115" s="2" t="s">
        <v>3344</v>
      </c>
      <c r="B1115" s="2" t="s">
        <v>5</v>
      </c>
      <c r="C1115" s="3">
        <v>14.196448</v>
      </c>
      <c r="D1115" s="3">
        <v>14800000</v>
      </c>
      <c r="E1115" s="3">
        <v>210107440.47999999</v>
      </c>
      <c r="F1115" s="3">
        <v>65.559117999999998</v>
      </c>
      <c r="G1115" s="3">
        <v>60.892865</v>
      </c>
      <c r="H1115" s="3"/>
      <c r="I1115" s="6">
        <f t="shared" si="34"/>
        <v>-2.4533620714415116E-2</v>
      </c>
      <c r="J1115" s="2">
        <f>SUMIFS(Ausschüttungen!D:D,Ausschüttungen!B:B,Historisch!A1115)</f>
        <v>0</v>
      </c>
      <c r="K1115" s="2">
        <f t="shared" si="35"/>
        <v>16.244440763457433</v>
      </c>
    </row>
    <row r="1116" spans="1:11" x14ac:dyDescent="0.25">
      <c r="A1116" s="2" t="s">
        <v>3343</v>
      </c>
      <c r="B1116" s="2" t="s">
        <v>5</v>
      </c>
      <c r="C1116" s="3">
        <v>14.400528</v>
      </c>
      <c r="D1116" s="3">
        <v>14800000</v>
      </c>
      <c r="E1116" s="3">
        <v>213127823.09999999</v>
      </c>
      <c r="F1116" s="3">
        <v>66.501558000000003</v>
      </c>
      <c r="G1116" s="3">
        <v>61.772660000000002</v>
      </c>
      <c r="H1116" s="3"/>
      <c r="I1116" s="6">
        <f t="shared" si="34"/>
        <v>1.4375426867340391E-2</v>
      </c>
      <c r="J1116" s="2">
        <f>SUMIFS(Ausschüttungen!D:D,Ausschüttungen!B:B,Historisch!A1116)</f>
        <v>0</v>
      </c>
      <c r="K1116" s="2">
        <f t="shared" si="35"/>
        <v>16.47796153365336</v>
      </c>
    </row>
    <row r="1117" spans="1:11" x14ac:dyDescent="0.25">
      <c r="A1117" s="2" t="s">
        <v>3342</v>
      </c>
      <c r="B1117" s="2" t="s">
        <v>5</v>
      </c>
      <c r="C1117" s="3">
        <v>14.542142999999999</v>
      </c>
      <c r="D1117" s="3">
        <v>14800000</v>
      </c>
      <c r="E1117" s="3">
        <v>215223729.69999999</v>
      </c>
      <c r="F1117" s="3">
        <v>67.155535</v>
      </c>
      <c r="G1117" s="3">
        <v>62.389260999999998</v>
      </c>
      <c r="H1117" s="3"/>
      <c r="I1117" s="6">
        <f t="shared" si="34"/>
        <v>9.8340144194712931E-3</v>
      </c>
      <c r="J1117" s="2">
        <f>SUMIFS(Ausschüttungen!D:D,Ausschüttungen!B:B,Historisch!A1117)</f>
        <v>0</v>
      </c>
      <c r="K1117" s="2">
        <f t="shared" si="35"/>
        <v>16.640006044978801</v>
      </c>
    </row>
    <row r="1118" spans="1:11" x14ac:dyDescent="0.25">
      <c r="A1118" s="2" t="s">
        <v>3341</v>
      </c>
      <c r="B1118" s="2" t="s">
        <v>5</v>
      </c>
      <c r="C1118" s="3">
        <v>14.867342000000001</v>
      </c>
      <c r="D1118" s="3">
        <v>14800000</v>
      </c>
      <c r="E1118" s="3">
        <v>220036671.81999999</v>
      </c>
      <c r="F1118" s="3">
        <v>68.657302000000001</v>
      </c>
      <c r="G1118" s="3">
        <v>63.801972999999997</v>
      </c>
      <c r="H1118" s="3"/>
      <c r="I1118" s="6">
        <f t="shared" si="34"/>
        <v>2.2362522497543891E-2</v>
      </c>
      <c r="J1118" s="2">
        <f>SUMIFS(Ausschüttungen!D:D,Ausschüttungen!B:B,Historisch!A1118)</f>
        <v>0</v>
      </c>
      <c r="K1118" s="2">
        <f t="shared" si="35"/>
        <v>17.012118554518906</v>
      </c>
    </row>
    <row r="1119" spans="1:11" x14ac:dyDescent="0.25">
      <c r="A1119" s="2" t="s">
        <v>3340</v>
      </c>
      <c r="B1119" s="2" t="s">
        <v>5</v>
      </c>
      <c r="C1119" s="3">
        <v>14.994963</v>
      </c>
      <c r="D1119" s="3">
        <v>14800000</v>
      </c>
      <c r="E1119" s="3">
        <v>221925466.77000001</v>
      </c>
      <c r="F1119" s="3">
        <v>69.246655000000004</v>
      </c>
      <c r="G1119" s="3">
        <v>64.357877999999999</v>
      </c>
      <c r="H1119" s="3"/>
      <c r="I1119" s="6">
        <f t="shared" si="34"/>
        <v>8.5839822612541195E-3</v>
      </c>
      <c r="J1119" s="2">
        <f>SUMIFS(Ausschüttungen!D:D,Ausschüttungen!B:B,Historisch!A1119)</f>
        <v>0</v>
      </c>
      <c r="K1119" s="2">
        <f t="shared" si="35"/>
        <v>17.158150278417249</v>
      </c>
    </row>
    <row r="1120" spans="1:11" x14ac:dyDescent="0.25">
      <c r="A1120" s="2" t="s">
        <v>3339</v>
      </c>
      <c r="B1120" s="2" t="s">
        <v>5</v>
      </c>
      <c r="C1120" s="3">
        <v>14.871088</v>
      </c>
      <c r="D1120" s="3">
        <v>14800000</v>
      </c>
      <c r="E1120" s="3">
        <v>220092111.66999999</v>
      </c>
      <c r="F1120" s="3">
        <v>68.674600999999996</v>
      </c>
      <c r="G1120" s="3">
        <v>63.824871000000002</v>
      </c>
      <c r="H1120" s="3"/>
      <c r="I1120" s="6">
        <f t="shared" si="34"/>
        <v>-8.2611074132026285E-3</v>
      </c>
      <c r="J1120" s="2">
        <f>SUMIFS(Ausschüttungen!D:D,Ausschüttungen!B:B,Historisch!A1120)</f>
        <v>0</v>
      </c>
      <c r="K1120" s="2">
        <f t="shared" si="35"/>
        <v>17.016404955955373</v>
      </c>
    </row>
    <row r="1121" spans="1:11" x14ac:dyDescent="0.25">
      <c r="A1121" s="2" t="s">
        <v>3338</v>
      </c>
      <c r="B1121" s="2" t="s">
        <v>5</v>
      </c>
      <c r="C1121" s="3">
        <v>14.81696</v>
      </c>
      <c r="D1121" s="3">
        <v>14800000</v>
      </c>
      <c r="E1121" s="3">
        <v>219291009.53999999</v>
      </c>
      <c r="F1121" s="3">
        <v>68.424638999999999</v>
      </c>
      <c r="G1121" s="3">
        <v>63.590854999999998</v>
      </c>
      <c r="H1121" s="3"/>
      <c r="I1121" s="6">
        <f t="shared" si="34"/>
        <v>-3.6398143834532881E-3</v>
      </c>
      <c r="J1121" s="2">
        <f>SUMIFS(Ausschüttungen!D:D,Ausschüttungen!B:B,Historisch!A1121)</f>
        <v>0</v>
      </c>
      <c r="K1121" s="2">
        <f t="shared" si="35"/>
        <v>16.954468400442021</v>
      </c>
    </row>
    <row r="1122" spans="1:11" x14ac:dyDescent="0.25">
      <c r="A1122" s="2" t="s">
        <v>3337</v>
      </c>
      <c r="B1122" s="2" t="s">
        <v>5</v>
      </c>
      <c r="C1122" s="3">
        <v>14.416798</v>
      </c>
      <c r="D1122" s="3">
        <v>14800000</v>
      </c>
      <c r="E1122" s="3">
        <v>213368622.41999999</v>
      </c>
      <c r="F1122" s="3">
        <v>66.576693000000006</v>
      </c>
      <c r="G1122" s="3">
        <v>61.851761000000003</v>
      </c>
      <c r="H1122" s="3"/>
      <c r="I1122" s="6">
        <f t="shared" si="34"/>
        <v>-2.7007024382869393E-2</v>
      </c>
      <c r="J1122" s="2">
        <f>SUMIFS(Ausschüttungen!D:D,Ausschüttungen!B:B,Historisch!A1122)</f>
        <v>0</v>
      </c>
      <c r="K1122" s="2">
        <f t="shared" si="35"/>
        <v>16.496578658952696</v>
      </c>
    </row>
    <row r="1123" spans="1:11" x14ac:dyDescent="0.25">
      <c r="A1123" s="2" t="s">
        <v>3336</v>
      </c>
      <c r="B1123" s="2" t="s">
        <v>5</v>
      </c>
      <c r="C1123" s="3">
        <v>14.319761</v>
      </c>
      <c r="D1123" s="3">
        <v>14900000</v>
      </c>
      <c r="E1123" s="3">
        <v>213364452.25999999</v>
      </c>
      <c r="F1123" s="3">
        <v>66.128575999999995</v>
      </c>
      <c r="G1123" s="3">
        <v>61.416586000000002</v>
      </c>
      <c r="H1123" s="3"/>
      <c r="I1123" s="6">
        <f t="shared" si="34"/>
        <v>-6.7308288567267116E-3</v>
      </c>
      <c r="J1123" s="2">
        <f>SUMIFS(Ausschüttungen!D:D,Ausschüttungen!B:B,Historisch!A1123)</f>
        <v>0</v>
      </c>
      <c r="K1123" s="2">
        <f t="shared" si="35"/>
        <v>16.385543011277754</v>
      </c>
    </row>
    <row r="1124" spans="1:11" x14ac:dyDescent="0.25">
      <c r="A1124" s="2" t="s">
        <v>3335</v>
      </c>
      <c r="B1124" s="2" t="s">
        <v>5</v>
      </c>
      <c r="C1124" s="3">
        <v>14.169085000000001</v>
      </c>
      <c r="D1124" s="3">
        <v>14900000</v>
      </c>
      <c r="E1124" s="3">
        <v>211119370.12</v>
      </c>
      <c r="F1124" s="3">
        <v>65.432755</v>
      </c>
      <c r="G1124" s="3">
        <v>60.719394999999999</v>
      </c>
      <c r="H1124" s="3"/>
      <c r="I1124" s="6">
        <f t="shared" si="34"/>
        <v>-1.0522242654748104E-2</v>
      </c>
      <c r="J1124" s="2">
        <f>SUMIFS(Ausschüttungen!D:D,Ausschüttungen!B:B,Historisch!A1124)</f>
        <v>0</v>
      </c>
      <c r="K1124" s="2">
        <f t="shared" si="35"/>
        <v>16.213130351683276</v>
      </c>
    </row>
    <row r="1125" spans="1:11" x14ac:dyDescent="0.25">
      <c r="A1125" s="2" t="s">
        <v>3334</v>
      </c>
      <c r="B1125" s="2" t="s">
        <v>5</v>
      </c>
      <c r="C1125" s="3">
        <v>14.182368</v>
      </c>
      <c r="D1125" s="3">
        <v>14900000</v>
      </c>
      <c r="E1125" s="3">
        <v>211317286.03999999</v>
      </c>
      <c r="F1125" s="3">
        <v>65.494095999999999</v>
      </c>
      <c r="G1125" s="3">
        <v>60.747230000000002</v>
      </c>
      <c r="H1125" s="3"/>
      <c r="I1125" s="6">
        <f t="shared" si="34"/>
        <v>9.3746349887791069E-4</v>
      </c>
      <c r="J1125" s="2">
        <f>SUMIFS(Ausschüttungen!D:D,Ausschüttungen!B:B,Historisch!A1125)</f>
        <v>0</v>
      </c>
      <c r="K1125" s="2">
        <f t="shared" si="35"/>
        <v>16.228329569590528</v>
      </c>
    </row>
    <row r="1126" spans="1:11" x14ac:dyDescent="0.25">
      <c r="A1126" s="2" t="s">
        <v>3333</v>
      </c>
      <c r="B1126" s="2" t="s">
        <v>5</v>
      </c>
      <c r="C1126" s="3">
        <v>13.786965</v>
      </c>
      <c r="D1126" s="3">
        <v>14900000</v>
      </c>
      <c r="E1126" s="3">
        <v>205425789.56</v>
      </c>
      <c r="F1126" s="3">
        <v>63.668126999999998</v>
      </c>
      <c r="G1126" s="3">
        <v>59.040841999999998</v>
      </c>
      <c r="H1126" s="3"/>
      <c r="I1126" s="6">
        <f t="shared" si="34"/>
        <v>-2.787989988695827E-2</v>
      </c>
      <c r="J1126" s="2">
        <f>SUMIFS(Ausschüttungen!D:D,Ausschüttungen!B:B,Historisch!A1126)</f>
        <v>0</v>
      </c>
      <c r="K1126" s="2">
        <f t="shared" si="35"/>
        <v>15.77588536585778</v>
      </c>
    </row>
    <row r="1127" spans="1:11" x14ac:dyDescent="0.25">
      <c r="A1127" s="2" t="s">
        <v>3332</v>
      </c>
      <c r="B1127" s="2" t="s">
        <v>5</v>
      </c>
      <c r="C1127" s="3">
        <v>13.502739</v>
      </c>
      <c r="D1127" s="3">
        <v>14900000</v>
      </c>
      <c r="E1127" s="3">
        <v>201190821.71000001</v>
      </c>
      <c r="F1127" s="3">
        <v>62.355573</v>
      </c>
      <c r="G1127" s="3">
        <v>57.813645999999999</v>
      </c>
      <c r="H1127" s="3"/>
      <c r="I1127" s="6">
        <f t="shared" si="34"/>
        <v>-2.0615559697148789E-2</v>
      </c>
      <c r="J1127" s="2">
        <f>SUMIFS(Ausschüttungen!D:D,Ausschüttungen!B:B,Historisch!A1127)</f>
        <v>0</v>
      </c>
      <c r="K1127" s="2">
        <f t="shared" si="35"/>
        <v>15.450656659322563</v>
      </c>
    </row>
    <row r="1128" spans="1:11" x14ac:dyDescent="0.25">
      <c r="A1128" s="2" t="s">
        <v>3331</v>
      </c>
      <c r="B1128" s="2" t="s">
        <v>5</v>
      </c>
      <c r="C1128" s="3">
        <v>12.641868000000001</v>
      </c>
      <c r="D1128" s="3">
        <v>14900000</v>
      </c>
      <c r="E1128" s="3">
        <v>188363844.08000001</v>
      </c>
      <c r="F1128" s="3">
        <v>58.380076000000003</v>
      </c>
      <c r="G1128" s="3">
        <v>54.096842000000002</v>
      </c>
      <c r="H1128" s="3"/>
      <c r="I1128" s="6">
        <f t="shared" si="34"/>
        <v>-6.3755286982885462E-2</v>
      </c>
      <c r="J1128" s="2">
        <f>SUMIFS(Ausschüttungen!D:D,Ausschüttungen!B:B,Historisch!A1128)</f>
        <v>0</v>
      </c>
      <c r="K1128" s="2">
        <f t="shared" si="35"/>
        <v>14.465595609933423</v>
      </c>
    </row>
    <row r="1129" spans="1:11" x14ac:dyDescent="0.25">
      <c r="A1129" s="2" t="s">
        <v>3330</v>
      </c>
      <c r="B1129" s="2" t="s">
        <v>5</v>
      </c>
      <c r="C1129" s="3">
        <v>12.303105</v>
      </c>
      <c r="D1129" s="3">
        <v>14900000</v>
      </c>
      <c r="E1129" s="3">
        <v>183316272.02000001</v>
      </c>
      <c r="F1129" s="3">
        <v>56.815669999999997</v>
      </c>
      <c r="G1129" s="3">
        <v>52.634895</v>
      </c>
      <c r="H1129" s="3"/>
      <c r="I1129" s="6">
        <f t="shared" si="34"/>
        <v>-2.6796910076896885E-2</v>
      </c>
      <c r="J1129" s="2">
        <f>SUMIFS(Ausschüttungen!D:D,Ausschüttungen!B:B,Historisch!A1129)</f>
        <v>0</v>
      </c>
      <c r="K1129" s="2">
        <f t="shared" si="35"/>
        <v>14.077962345165282</v>
      </c>
    </row>
    <row r="1130" spans="1:11" x14ac:dyDescent="0.25">
      <c r="A1130" s="2" t="s">
        <v>3329</v>
      </c>
      <c r="B1130" s="2" t="s">
        <v>5</v>
      </c>
      <c r="C1130" s="3">
        <v>11.220547</v>
      </c>
      <c r="D1130" s="3">
        <v>14900000</v>
      </c>
      <c r="E1130" s="3">
        <v>167186157.09999999</v>
      </c>
      <c r="F1130" s="3">
        <v>51.816423</v>
      </c>
      <c r="G1130" s="3">
        <v>47.965319000000001</v>
      </c>
      <c r="H1130" s="3"/>
      <c r="I1130" s="6">
        <f t="shared" si="34"/>
        <v>-8.7990633258839934E-2</v>
      </c>
      <c r="J1130" s="2">
        <f>SUMIFS(Ausschüttungen!D:D,Ausschüttungen!B:B,Historisch!A1130)</f>
        <v>0</v>
      </c>
      <c r="K1130" s="2">
        <f t="shared" si="35"/>
        <v>12.839233523420086</v>
      </c>
    </row>
    <row r="1131" spans="1:11" x14ac:dyDescent="0.25">
      <c r="A1131" s="2" t="s">
        <v>3328</v>
      </c>
      <c r="B1131" s="2" t="s">
        <v>5</v>
      </c>
      <c r="C1131" s="3">
        <v>11.923537</v>
      </c>
      <c r="D1131" s="3">
        <v>14900000</v>
      </c>
      <c r="E1131" s="3">
        <v>177660707.38</v>
      </c>
      <c r="F1131" s="3">
        <v>55.062826999999999</v>
      </c>
      <c r="G1131" s="3">
        <v>51.001134999999998</v>
      </c>
      <c r="H1131" s="3"/>
      <c r="I1131" s="6">
        <f t="shared" si="34"/>
        <v>6.2652025788047627E-2</v>
      </c>
      <c r="J1131" s="2">
        <f>SUMIFS(Ausschüttungen!D:D,Ausschüttungen!B:B,Historisch!A1131)</f>
        <v>0</v>
      </c>
      <c r="K1131" s="2">
        <f t="shared" si="35"/>
        <v>13.643637513228168</v>
      </c>
    </row>
    <row r="1132" spans="1:11" x14ac:dyDescent="0.25">
      <c r="A1132" s="2" t="s">
        <v>3327</v>
      </c>
      <c r="B1132" s="2" t="s">
        <v>5</v>
      </c>
      <c r="C1132" s="3">
        <v>11.33328</v>
      </c>
      <c r="D1132" s="3">
        <v>14900000</v>
      </c>
      <c r="E1132" s="3">
        <v>168865872.40000001</v>
      </c>
      <c r="F1132" s="3">
        <v>52.337024</v>
      </c>
      <c r="G1132" s="3">
        <v>48.455159000000002</v>
      </c>
      <c r="H1132" s="3"/>
      <c r="I1132" s="6">
        <f t="shared" si="34"/>
        <v>-4.9503515609504056E-2</v>
      </c>
      <c r="J1132" s="2">
        <f>SUMIFS(Ausschüttungen!D:D,Ausschüttungen!B:B,Historisch!A1132)</f>
        <v>0</v>
      </c>
      <c r="K1132" s="2">
        <f t="shared" si="35"/>
        <v>12.968229490621662</v>
      </c>
    </row>
    <row r="1133" spans="1:11" x14ac:dyDescent="0.25">
      <c r="A1133" s="2" t="s">
        <v>3326</v>
      </c>
      <c r="B1133" s="2" t="s">
        <v>5</v>
      </c>
      <c r="C1133" s="3">
        <v>11.932083</v>
      </c>
      <c r="D1133" s="3">
        <v>14700000</v>
      </c>
      <c r="E1133" s="3">
        <v>175401629.96000001</v>
      </c>
      <c r="F1133" s="3">
        <v>55.102293000000003</v>
      </c>
      <c r="G1133" s="3">
        <v>51.028362000000001</v>
      </c>
      <c r="H1133" s="3"/>
      <c r="I1133" s="6">
        <f t="shared" si="34"/>
        <v>5.2835807462623396E-2</v>
      </c>
      <c r="J1133" s="2">
        <f>SUMIFS(Ausschüttungen!D:D,Ausschüttungen!B:B,Historisch!A1133)</f>
        <v>0</v>
      </c>
      <c r="K1133" s="2">
        <f t="shared" si="35"/>
        <v>13.653416367119263</v>
      </c>
    </row>
    <row r="1134" spans="1:11" x14ac:dyDescent="0.25">
      <c r="A1134" s="2" t="s">
        <v>3325</v>
      </c>
      <c r="B1134" s="2" t="s">
        <v>5</v>
      </c>
      <c r="C1134" s="3">
        <v>12.127686000000001</v>
      </c>
      <c r="D1134" s="3">
        <v>14700000</v>
      </c>
      <c r="E1134" s="3">
        <v>178276995.16</v>
      </c>
      <c r="F1134" s="3">
        <v>56.005586000000001</v>
      </c>
      <c r="G1134" s="3">
        <v>51.876156999999999</v>
      </c>
      <c r="H1134" s="3"/>
      <c r="I1134" s="6">
        <f t="shared" si="34"/>
        <v>1.6393030454112667E-2</v>
      </c>
      <c r="J1134" s="2">
        <f>SUMIFS(Ausschüttungen!D:D,Ausschüttungen!B:B,Historisch!A1134)</f>
        <v>0</v>
      </c>
      <c r="K1134" s="2">
        <f t="shared" si="35"/>
        <v>13.87723723742813</v>
      </c>
    </row>
    <row r="1135" spans="1:11" x14ac:dyDescent="0.25">
      <c r="A1135" s="2" t="s">
        <v>3324</v>
      </c>
      <c r="B1135" s="2" t="s">
        <v>5</v>
      </c>
      <c r="C1135" s="3">
        <v>12.490601</v>
      </c>
      <c r="D1135" s="3">
        <v>14700000</v>
      </c>
      <c r="E1135" s="3">
        <v>183611848.27000001</v>
      </c>
      <c r="F1135" s="3">
        <v>57.681525999999998</v>
      </c>
      <c r="G1135" s="3">
        <v>53.448473999999997</v>
      </c>
      <c r="H1135" s="3"/>
      <c r="I1135" s="6">
        <f t="shared" si="34"/>
        <v>2.9924504971517107E-2</v>
      </c>
      <c r="J1135" s="2">
        <f>SUMIFS(Ausschüttungen!D:D,Ausschüttungen!B:B,Historisch!A1135)</f>
        <v>0</v>
      </c>
      <c r="K1135" s="2">
        <f t="shared" si="35"/>
        <v>14.29250669213047</v>
      </c>
    </row>
    <row r="1136" spans="1:11" x14ac:dyDescent="0.25">
      <c r="A1136" s="2" t="s">
        <v>3323</v>
      </c>
      <c r="B1136" s="2" t="s">
        <v>5</v>
      </c>
      <c r="C1136" s="3">
        <v>12.384448000000001</v>
      </c>
      <c r="D1136" s="3">
        <v>14700000</v>
      </c>
      <c r="E1136" s="3">
        <v>182051395.06999999</v>
      </c>
      <c r="F1136" s="3">
        <v>57.191312000000003</v>
      </c>
      <c r="G1136" s="3">
        <v>52.991160999999998</v>
      </c>
      <c r="H1136" s="3"/>
      <c r="I1136" s="6">
        <f t="shared" si="34"/>
        <v>-8.4986302900876831E-3</v>
      </c>
      <c r="J1136" s="2">
        <f>SUMIFS(Ausschüttungen!D:D,Ausschüttungen!B:B,Historisch!A1136)</f>
        <v>0</v>
      </c>
      <c r="K1136" s="2">
        <f t="shared" si="35"/>
        <v>14.171039961835449</v>
      </c>
    </row>
    <row r="1137" spans="1:11" x14ac:dyDescent="0.25">
      <c r="A1137" s="2" t="s">
        <v>3322</v>
      </c>
      <c r="B1137" s="2" t="s">
        <v>5</v>
      </c>
      <c r="C1137" s="3">
        <v>12.469579</v>
      </c>
      <c r="D1137" s="3">
        <v>14700000</v>
      </c>
      <c r="E1137" s="3">
        <v>183302812.84999999</v>
      </c>
      <c r="F1137" s="3">
        <v>57.584446</v>
      </c>
      <c r="G1137" s="3">
        <v>53.359008000000003</v>
      </c>
      <c r="H1137" s="3"/>
      <c r="I1137" s="6">
        <f t="shared" si="34"/>
        <v>6.8740245830898328E-3</v>
      </c>
      <c r="J1137" s="2">
        <f>SUMIFS(Ausschüttungen!D:D,Ausschüttungen!B:B,Historisch!A1137)</f>
        <v>0</v>
      </c>
      <c r="K1137" s="2">
        <f t="shared" si="35"/>
        <v>14.268452038901055</v>
      </c>
    </row>
    <row r="1138" spans="1:11" x14ac:dyDescent="0.25">
      <c r="A1138" s="2" t="s">
        <v>3321</v>
      </c>
      <c r="B1138" s="2" t="s">
        <v>5</v>
      </c>
      <c r="C1138" s="3">
        <v>11.687450999999999</v>
      </c>
      <c r="D1138" s="3">
        <v>14700000</v>
      </c>
      <c r="E1138" s="3">
        <v>171805539.53</v>
      </c>
      <c r="F1138" s="3">
        <v>53.972583</v>
      </c>
      <c r="G1138" s="3">
        <v>49.979416999999998</v>
      </c>
      <c r="H1138" s="3"/>
      <c r="I1138" s="6">
        <f t="shared" si="34"/>
        <v>-6.2722887436696961E-2</v>
      </c>
      <c r="J1138" s="2">
        <f>SUMIFS(Ausschüttungen!D:D,Ausschüttungen!B:B,Historisch!A1138)</f>
        <v>0</v>
      </c>
      <c r="K1138" s="2">
        <f t="shared" si="35"/>
        <v>13.373493527769154</v>
      </c>
    </row>
    <row r="1139" spans="1:11" x14ac:dyDescent="0.25">
      <c r="A1139" s="2" t="s">
        <v>3320</v>
      </c>
      <c r="B1139" s="2" t="s">
        <v>5</v>
      </c>
      <c r="C1139" s="3">
        <v>11.435542</v>
      </c>
      <c r="D1139" s="3">
        <v>14700000</v>
      </c>
      <c r="E1139" s="3">
        <v>168102471.30000001</v>
      </c>
      <c r="F1139" s="3">
        <v>52.809269</v>
      </c>
      <c r="G1139" s="3">
        <v>48.891021000000002</v>
      </c>
      <c r="H1139" s="3"/>
      <c r="I1139" s="6">
        <f t="shared" si="34"/>
        <v>-2.1553801594547783E-2</v>
      </c>
      <c r="J1139" s="2">
        <f>SUMIFS(Ausschüttungen!D:D,Ausschüttungen!B:B,Historisch!A1139)</f>
        <v>0</v>
      </c>
      <c r="K1139" s="2">
        <f t="shared" si="35"/>
        <v>13.085243901645649</v>
      </c>
    </row>
    <row r="1140" spans="1:11" x14ac:dyDescent="0.25">
      <c r="A1140" s="2" t="s">
        <v>3319</v>
      </c>
      <c r="B1140" s="2" t="s">
        <v>5</v>
      </c>
      <c r="C1140" s="3">
        <v>11.389766</v>
      </c>
      <c r="D1140" s="3">
        <v>14700000</v>
      </c>
      <c r="E1140" s="3">
        <v>167429574.59999999</v>
      </c>
      <c r="F1140" s="3">
        <v>52.597875999999999</v>
      </c>
      <c r="G1140" s="3">
        <v>48.697335000000002</v>
      </c>
      <c r="H1140" s="3"/>
      <c r="I1140" s="6">
        <f t="shared" si="34"/>
        <v>-4.0029584955396658E-3</v>
      </c>
      <c r="J1140" s="2">
        <f>SUMIFS(Ausschüttungen!D:D,Ausschüttungen!B:B,Historisch!A1140)</f>
        <v>0</v>
      </c>
      <c r="K1140" s="2">
        <f t="shared" si="35"/>
        <v>13.032864213403348</v>
      </c>
    </row>
    <row r="1141" spans="1:11" x14ac:dyDescent="0.25">
      <c r="A1141" s="2" t="s">
        <v>3318</v>
      </c>
      <c r="B1141" s="2" t="s">
        <v>5</v>
      </c>
      <c r="C1141" s="3">
        <v>11.702292</v>
      </c>
      <c r="D1141" s="3">
        <v>14700000</v>
      </c>
      <c r="E1141" s="3">
        <v>172023700.83000001</v>
      </c>
      <c r="F1141" s="3">
        <v>54.041119000000002</v>
      </c>
      <c r="G1141" s="3">
        <v>50.048487999999999</v>
      </c>
      <c r="H1141" s="3"/>
      <c r="I1141" s="6">
        <f t="shared" si="34"/>
        <v>2.7439194097578445E-2</v>
      </c>
      <c r="J1141" s="2">
        <f>SUMIFS(Ausschüttungen!D:D,Ausschüttungen!B:B,Historisch!A1141)</f>
        <v>0</v>
      </c>
      <c r="K1141" s="2">
        <f t="shared" si="35"/>
        <v>13.390475504202307</v>
      </c>
    </row>
    <row r="1142" spans="1:11" x14ac:dyDescent="0.25">
      <c r="A1142" s="2" t="s">
        <v>3317</v>
      </c>
      <c r="B1142" s="2" t="s">
        <v>5</v>
      </c>
      <c r="C1142" s="3">
        <v>11.900931999999999</v>
      </c>
      <c r="D1142" s="3">
        <v>14500000</v>
      </c>
      <c r="E1142" s="3">
        <v>172563516.88999999</v>
      </c>
      <c r="F1142" s="3">
        <v>54.958437000000004</v>
      </c>
      <c r="G1142" s="3">
        <v>50.910035999999998</v>
      </c>
      <c r="H1142" s="3"/>
      <c r="I1142" s="6">
        <f t="shared" si="34"/>
        <v>1.6974452526052008E-2</v>
      </c>
      <c r="J1142" s="2">
        <f>SUMIFS(Ausschüttungen!D:D,Ausschüttungen!B:B,Historisch!A1142)</f>
        <v>0</v>
      </c>
      <c r="K1142" s="2">
        <f t="shared" si="35"/>
        <v>13.61777149494965</v>
      </c>
    </row>
    <row r="1143" spans="1:11" x14ac:dyDescent="0.25">
      <c r="A1143" s="2" t="s">
        <v>3316</v>
      </c>
      <c r="B1143" s="2" t="s">
        <v>5</v>
      </c>
      <c r="C1143" s="3">
        <v>11.698442</v>
      </c>
      <c r="D1143" s="3">
        <v>14500000</v>
      </c>
      <c r="E1143" s="3">
        <v>169627412.87</v>
      </c>
      <c r="F1143" s="3">
        <v>54.023339999999997</v>
      </c>
      <c r="G1143" s="3">
        <v>50.037201000000003</v>
      </c>
      <c r="H1143" s="3"/>
      <c r="I1143" s="6">
        <f t="shared" si="34"/>
        <v>-1.7014633811872848E-2</v>
      </c>
      <c r="J1143" s="2">
        <f>SUMIFS(Ausschüttungen!D:D,Ausschüttungen!B:B,Historisch!A1143)</f>
        <v>0</v>
      </c>
      <c r="K1143" s="2">
        <f t="shared" si="35"/>
        <v>13.386070099629322</v>
      </c>
    </row>
    <row r="1144" spans="1:11" x14ac:dyDescent="0.25">
      <c r="A1144" s="2" t="s">
        <v>3315</v>
      </c>
      <c r="B1144" s="2" t="s">
        <v>5</v>
      </c>
      <c r="C1144" s="3">
        <v>11.911725000000001</v>
      </c>
      <c r="D1144" s="3">
        <v>14500000</v>
      </c>
      <c r="E1144" s="3">
        <v>172720025.77000001</v>
      </c>
      <c r="F1144" s="3">
        <v>55.008279999999999</v>
      </c>
      <c r="G1144" s="3">
        <v>50.959701000000003</v>
      </c>
      <c r="H1144" s="3"/>
      <c r="I1144" s="6">
        <f t="shared" si="34"/>
        <v>1.8231744021981688E-2</v>
      </c>
      <c r="J1144" s="2">
        <f>SUMIFS(Ausschüttungen!D:D,Ausschüttungen!B:B,Historisch!A1144)</f>
        <v>0</v>
      </c>
      <c r="K1144" s="2">
        <f t="shared" si="35"/>
        <v>13.630121503146066</v>
      </c>
    </row>
    <row r="1145" spans="1:11" x14ac:dyDescent="0.25">
      <c r="A1145" s="2" t="s">
        <v>3314</v>
      </c>
      <c r="B1145" s="2" t="s">
        <v>5</v>
      </c>
      <c r="C1145" s="3">
        <v>11.911725000000001</v>
      </c>
      <c r="D1145" s="3">
        <v>14500000</v>
      </c>
      <c r="E1145" s="3">
        <v>172720025.77000001</v>
      </c>
      <c r="F1145" s="3">
        <v>55.008279999999999</v>
      </c>
      <c r="G1145" s="3">
        <v>53.369495999999998</v>
      </c>
      <c r="H1145" s="3"/>
      <c r="I1145" s="6">
        <f t="shared" si="34"/>
        <v>0</v>
      </c>
      <c r="J1145" s="2">
        <f>SUMIFS(Ausschüttungen!D:D,Ausschüttungen!B:B,Historisch!A1145)</f>
        <v>0</v>
      </c>
      <c r="K1145" s="2">
        <f t="shared" si="35"/>
        <v>13.630121503146066</v>
      </c>
    </row>
    <row r="1146" spans="1:11" x14ac:dyDescent="0.25">
      <c r="A1146" s="2" t="s">
        <v>3313</v>
      </c>
      <c r="B1146" s="2" t="s">
        <v>5</v>
      </c>
      <c r="C1146" s="3">
        <v>12.459924000000001</v>
      </c>
      <c r="D1146" s="3">
        <v>14500000</v>
      </c>
      <c r="E1146" s="3">
        <v>180668903.80000001</v>
      </c>
      <c r="F1146" s="3">
        <v>57.539859</v>
      </c>
      <c r="G1146" s="3">
        <v>53.32611</v>
      </c>
      <c r="H1146" s="3"/>
      <c r="I1146" s="6">
        <f t="shared" si="34"/>
        <v>4.6021797850437363E-2</v>
      </c>
      <c r="J1146" s="2">
        <f>SUMIFS(Ausschüttungen!D:D,Ausschüttungen!B:B,Historisch!A1146)</f>
        <v>0</v>
      </c>
      <c r="K1146" s="2">
        <f t="shared" si="35"/>
        <v>14.257404199640753</v>
      </c>
    </row>
    <row r="1147" spans="1:11" x14ac:dyDescent="0.25">
      <c r="A1147" s="2" t="s">
        <v>3312</v>
      </c>
      <c r="B1147" s="2" t="s">
        <v>5</v>
      </c>
      <c r="C1147" s="3">
        <v>12.627352</v>
      </c>
      <c r="D1147" s="3">
        <v>14500000</v>
      </c>
      <c r="E1147" s="3">
        <v>183096609.08000001</v>
      </c>
      <c r="F1147" s="3">
        <v>58.313040999999998</v>
      </c>
      <c r="G1147" s="3">
        <v>54.052889</v>
      </c>
      <c r="H1147" s="3"/>
      <c r="I1147" s="6">
        <f t="shared" si="34"/>
        <v>1.3437321126517299E-2</v>
      </c>
      <c r="J1147" s="2">
        <f>SUMIFS(Ausschüttungen!D:D,Ausschüttungen!B:B,Historisch!A1147)</f>
        <v>0</v>
      </c>
      <c r="K1147" s="2">
        <f t="shared" si="35"/>
        <v>14.448985518301882</v>
      </c>
    </row>
    <row r="1148" spans="1:11" x14ac:dyDescent="0.25">
      <c r="A1148" s="2" t="s">
        <v>3311</v>
      </c>
      <c r="B1148" s="2" t="s">
        <v>5</v>
      </c>
      <c r="C1148" s="3">
        <v>12.384836</v>
      </c>
      <c r="D1148" s="3">
        <v>14500000</v>
      </c>
      <c r="E1148" s="3">
        <v>179580125.50999999</v>
      </c>
      <c r="F1148" s="3">
        <v>57.193103000000001</v>
      </c>
      <c r="G1148" s="3">
        <v>53.005662000000001</v>
      </c>
      <c r="H1148" s="3"/>
      <c r="I1148" s="6">
        <f t="shared" si="34"/>
        <v>-1.9205610170683451E-2</v>
      </c>
      <c r="J1148" s="2">
        <f>SUMIFS(Ausschüttungen!D:D,Ausschüttungen!B:B,Historisch!A1148)</f>
        <v>0</v>
      </c>
      <c r="K1148" s="2">
        <f t="shared" si="35"/>
        <v>14.171483935075525</v>
      </c>
    </row>
    <row r="1149" spans="1:11" x14ac:dyDescent="0.25">
      <c r="A1149" s="2" t="s">
        <v>3310</v>
      </c>
      <c r="B1149" s="2" t="s">
        <v>5</v>
      </c>
      <c r="C1149" s="3">
        <v>11.922276999999999</v>
      </c>
      <c r="D1149" s="3">
        <v>14500000</v>
      </c>
      <c r="E1149" s="3">
        <v>172873025.52000001</v>
      </c>
      <c r="F1149" s="3">
        <v>55.057009000000001</v>
      </c>
      <c r="G1149" s="3">
        <v>51.006076999999998</v>
      </c>
      <c r="H1149" s="3"/>
      <c r="I1149" s="6">
        <f t="shared" si="34"/>
        <v>-3.7348819152712265E-2</v>
      </c>
      <c r="J1149" s="2">
        <f>SUMIFS(Ausschüttungen!D:D,Ausschüttungen!B:B,Historisch!A1149)</f>
        <v>0</v>
      </c>
      <c r="K1149" s="2">
        <f t="shared" si="35"/>
        <v>13.642195744458823</v>
      </c>
    </row>
    <row r="1150" spans="1:11" x14ac:dyDescent="0.25">
      <c r="A1150" s="2" t="s">
        <v>3309</v>
      </c>
      <c r="B1150" s="2" t="s">
        <v>5</v>
      </c>
      <c r="C1150" s="3">
        <v>11.755125</v>
      </c>
      <c r="D1150" s="3">
        <v>14600000</v>
      </c>
      <c r="E1150" s="3">
        <v>171624835.74000001</v>
      </c>
      <c r="F1150" s="3">
        <v>54.285102000000002</v>
      </c>
      <c r="G1150" s="3">
        <v>50.286006999999998</v>
      </c>
      <c r="H1150" s="3"/>
      <c r="I1150" s="6">
        <f t="shared" si="34"/>
        <v>-1.4020140615756516E-2</v>
      </c>
      <c r="J1150" s="2">
        <f>SUMIFS(Ausschüttungen!D:D,Ausschüttungen!B:B,Historisch!A1150)</f>
        <v>0</v>
      </c>
      <c r="K1150" s="2">
        <f t="shared" si="35"/>
        <v>13.450930241813834</v>
      </c>
    </row>
    <row r="1151" spans="1:11" x14ac:dyDescent="0.25">
      <c r="A1151" s="2" t="s">
        <v>3308</v>
      </c>
      <c r="B1151" s="2" t="s">
        <v>5</v>
      </c>
      <c r="C1151" s="3">
        <v>11.575229999999999</v>
      </c>
      <c r="D1151" s="3">
        <v>14600000</v>
      </c>
      <c r="E1151" s="3">
        <v>168998358.28</v>
      </c>
      <c r="F1151" s="3">
        <v>53.454346999999999</v>
      </c>
      <c r="G1151" s="3">
        <v>49.508920000000003</v>
      </c>
      <c r="H1151" s="3"/>
      <c r="I1151" s="6">
        <f t="shared" si="34"/>
        <v>-1.5303537818611046E-2</v>
      </c>
      <c r="J1151" s="2">
        <f>SUMIFS(Ausschüttungen!D:D,Ausschüttungen!B:B,Historisch!A1151)</f>
        <v>0</v>
      </c>
      <c r="K1151" s="2">
        <f t="shared" si="35"/>
        <v>13.245083422162738</v>
      </c>
    </row>
    <row r="1152" spans="1:11" x14ac:dyDescent="0.25">
      <c r="A1152" s="2" t="s">
        <v>3307</v>
      </c>
      <c r="B1152" s="2" t="s">
        <v>5</v>
      </c>
      <c r="C1152" s="3">
        <v>12.069507</v>
      </c>
      <c r="D1152" s="3">
        <v>14600000</v>
      </c>
      <c r="E1152" s="3">
        <v>176214809.84999999</v>
      </c>
      <c r="F1152" s="3">
        <v>55.736916000000001</v>
      </c>
      <c r="G1152" s="3">
        <v>51.647979999999997</v>
      </c>
      <c r="H1152" s="3"/>
      <c r="I1152" s="6">
        <f t="shared" si="34"/>
        <v>4.2701268138948478E-2</v>
      </c>
      <c r="J1152" s="2">
        <f>SUMIFS(Ausschüttungen!D:D,Ausschüttungen!B:B,Historisch!A1152)</f>
        <v>0</v>
      </c>
      <c r="K1152" s="2">
        <f t="shared" si="35"/>
        <v>13.81066528089525</v>
      </c>
    </row>
    <row r="1153" spans="1:11" x14ac:dyDescent="0.25">
      <c r="A1153" s="2" t="s">
        <v>3306</v>
      </c>
      <c r="B1153" s="2" t="s">
        <v>5</v>
      </c>
      <c r="C1153" s="3">
        <v>11.866178</v>
      </c>
      <c r="D1153" s="3">
        <v>14600000</v>
      </c>
      <c r="E1153" s="3">
        <v>173246199.72999999</v>
      </c>
      <c r="F1153" s="3">
        <v>54.797944000000001</v>
      </c>
      <c r="G1153" s="3">
        <v>50.770561999999998</v>
      </c>
      <c r="H1153" s="3"/>
      <c r="I1153" s="6">
        <f t="shared" si="34"/>
        <v>-1.6846504169557242E-2</v>
      </c>
      <c r="J1153" s="2">
        <f>SUMIFS(Ausschüttungen!D:D,Ausschüttungen!B:B,Historisch!A1153)</f>
        <v>0</v>
      </c>
      <c r="K1153" s="2">
        <f t="shared" si="35"/>
        <v>13.578003850656289</v>
      </c>
    </row>
    <row r="1154" spans="1:11" x14ac:dyDescent="0.25">
      <c r="A1154" s="2" t="s">
        <v>3305</v>
      </c>
      <c r="B1154" s="2" t="s">
        <v>5</v>
      </c>
      <c r="C1154" s="3">
        <v>11.514029000000001</v>
      </c>
      <c r="D1154" s="3">
        <v>14600000</v>
      </c>
      <c r="E1154" s="3">
        <v>168104832.96000001</v>
      </c>
      <c r="F1154" s="3">
        <v>53.171722000000003</v>
      </c>
      <c r="G1154" s="3">
        <v>49.248007999999999</v>
      </c>
      <c r="H1154" s="3"/>
      <c r="I1154" s="6">
        <f t="shared" si="34"/>
        <v>-2.967669960791075E-2</v>
      </c>
      <c r="J1154" s="2">
        <f>SUMIFS(Ausschüttungen!D:D,Ausschüttungen!B:B,Historisch!A1154)</f>
        <v>0</v>
      </c>
      <c r="K1154" s="2">
        <f t="shared" si="35"/>
        <v>13.175053509105307</v>
      </c>
    </row>
    <row r="1155" spans="1:11" x14ac:dyDescent="0.25">
      <c r="A1155" s="2" t="s">
        <v>3304</v>
      </c>
      <c r="B1155" s="2" t="s">
        <v>5</v>
      </c>
      <c r="C1155" s="3">
        <v>11.453873</v>
      </c>
      <c r="D1155" s="3">
        <v>14300000</v>
      </c>
      <c r="E1155" s="3">
        <v>163790391.38</v>
      </c>
      <c r="F1155" s="3">
        <v>52.893922000000003</v>
      </c>
      <c r="G1155" s="3">
        <v>48.981965000000002</v>
      </c>
      <c r="H1155" s="3"/>
      <c r="I1155" s="6">
        <f t="shared" ref="I1155:I1218" si="36">C1155/C1154-1</f>
        <v>-5.2245829848093228E-3</v>
      </c>
      <c r="J1155" s="2">
        <f>SUMIFS(Ausschüttungen!D:D,Ausschüttungen!B:B,Historisch!A1155)</f>
        <v>0</v>
      </c>
      <c r="K1155" s="2">
        <f t="shared" ref="K1155:K1218" si="37">K1154*(1+I1155)+J1155</f>
        <v>13.106219348717683</v>
      </c>
    </row>
    <row r="1156" spans="1:11" x14ac:dyDescent="0.25">
      <c r="A1156" s="2" t="s">
        <v>3303</v>
      </c>
      <c r="B1156" s="2" t="s">
        <v>5</v>
      </c>
      <c r="C1156" s="3">
        <v>11.658481</v>
      </c>
      <c r="D1156" s="3">
        <v>14300000</v>
      </c>
      <c r="E1156" s="3">
        <v>166716282.74000001</v>
      </c>
      <c r="F1156" s="3">
        <v>53.838799999999999</v>
      </c>
      <c r="G1156" s="3">
        <v>49.842768</v>
      </c>
      <c r="H1156" s="3"/>
      <c r="I1156" s="6">
        <f t="shared" si="36"/>
        <v>1.7863651884388876E-2</v>
      </c>
      <c r="J1156" s="2">
        <f>SUMIFS(Ausschüttungen!D:D,Ausschüttungen!B:B,Historisch!A1156)</f>
        <v>0</v>
      </c>
      <c r="K1156" s="2">
        <f t="shared" si="37"/>
        <v>13.340344288683617</v>
      </c>
    </row>
    <row r="1157" spans="1:11" x14ac:dyDescent="0.25">
      <c r="A1157" s="2" t="s">
        <v>3302</v>
      </c>
      <c r="B1157" s="2" t="s">
        <v>5</v>
      </c>
      <c r="C1157" s="3">
        <v>11.77037</v>
      </c>
      <c r="D1157" s="3">
        <v>14300000</v>
      </c>
      <c r="E1157" s="3">
        <v>168316302.86000001</v>
      </c>
      <c r="F1157" s="3">
        <v>54.355502999999999</v>
      </c>
      <c r="G1157" s="3">
        <v>50.324615999999999</v>
      </c>
      <c r="H1157" s="3"/>
      <c r="I1157" s="6">
        <f t="shared" si="36"/>
        <v>9.5972193976212594E-3</v>
      </c>
      <c r="J1157" s="2">
        <f>SUMIFS(Ausschüttungen!D:D,Ausschüttungen!B:B,Historisch!A1157)</f>
        <v>0</v>
      </c>
      <c r="K1157" s="2">
        <f t="shared" si="37"/>
        <v>13.468374499661918</v>
      </c>
    </row>
    <row r="1158" spans="1:11" x14ac:dyDescent="0.25">
      <c r="A1158" s="2" t="s">
        <v>3301</v>
      </c>
      <c r="B1158" s="2" t="s">
        <v>5</v>
      </c>
      <c r="C1158" s="3">
        <v>12.057687</v>
      </c>
      <c r="D1158" s="3">
        <v>14100000</v>
      </c>
      <c r="E1158" s="3">
        <v>170013399.99000001</v>
      </c>
      <c r="F1158" s="3">
        <v>55.682330999999998</v>
      </c>
      <c r="G1158" s="3">
        <v>51.564241000000003</v>
      </c>
      <c r="H1158" s="3"/>
      <c r="I1158" s="6">
        <f t="shared" si="36"/>
        <v>2.4410192712718493E-2</v>
      </c>
      <c r="J1158" s="2">
        <f>SUMIFS(Ausschüttungen!D:D,Ausschüttungen!B:B,Historisch!A1158)</f>
        <v>0</v>
      </c>
      <c r="K1158" s="2">
        <f t="shared" si="37"/>
        <v>13.797140116725728</v>
      </c>
    </row>
    <row r="1159" spans="1:11" x14ac:dyDescent="0.25">
      <c r="A1159" s="2" t="s">
        <v>3300</v>
      </c>
      <c r="B1159" s="2" t="s">
        <v>5</v>
      </c>
      <c r="C1159" s="3">
        <v>12.122703</v>
      </c>
      <c r="D1159" s="3">
        <v>14100000</v>
      </c>
      <c r="E1159" s="3">
        <v>170930114.28999999</v>
      </c>
      <c r="F1159" s="3">
        <v>55.982574999999997</v>
      </c>
      <c r="G1159" s="3">
        <v>51.842409000000004</v>
      </c>
      <c r="H1159" s="3"/>
      <c r="I1159" s="6">
        <f t="shared" si="36"/>
        <v>5.3920789285706316E-3</v>
      </c>
      <c r="J1159" s="2">
        <f>SUMIFS(Ausschüttungen!D:D,Ausschüttungen!B:B,Historisch!A1159)</f>
        <v>0</v>
      </c>
      <c r="K1159" s="2">
        <f t="shared" si="37"/>
        <v>13.871535385223662</v>
      </c>
    </row>
    <row r="1160" spans="1:11" x14ac:dyDescent="0.25">
      <c r="A1160" s="2" t="s">
        <v>3299</v>
      </c>
      <c r="B1160" s="2" t="s">
        <v>5</v>
      </c>
      <c r="C1160" s="3">
        <v>11.792649000000001</v>
      </c>
      <c r="D1160" s="3">
        <v>14100000</v>
      </c>
      <c r="E1160" s="3">
        <v>166276354.09999999</v>
      </c>
      <c r="F1160" s="3">
        <v>54.458387000000002</v>
      </c>
      <c r="G1160" s="3">
        <v>50.412517000000001</v>
      </c>
      <c r="H1160" s="3"/>
      <c r="I1160" s="6">
        <f t="shared" si="36"/>
        <v>-2.7226106256995508E-2</v>
      </c>
      <c r="J1160" s="2">
        <f>SUMIFS(Ausschüttungen!D:D,Ausschüttungen!B:B,Historisch!A1160)</f>
        <v>0</v>
      </c>
      <c r="K1160" s="2">
        <f t="shared" si="37"/>
        <v>13.493867488877889</v>
      </c>
    </row>
    <row r="1161" spans="1:11" x14ac:dyDescent="0.25">
      <c r="A1161" s="2" t="s">
        <v>3298</v>
      </c>
      <c r="B1161" s="2" t="s">
        <v>5</v>
      </c>
      <c r="C1161" s="3">
        <v>11.734676</v>
      </c>
      <c r="D1161" s="3">
        <v>14100000</v>
      </c>
      <c r="E1161" s="3">
        <v>165458942.16999999</v>
      </c>
      <c r="F1161" s="3">
        <v>54.190668000000002</v>
      </c>
      <c r="G1161" s="3">
        <v>50.163406000000002</v>
      </c>
      <c r="H1161" s="3"/>
      <c r="I1161" s="6">
        <f t="shared" si="36"/>
        <v>-4.9160286208806969E-3</v>
      </c>
      <c r="J1161" s="2">
        <f>SUMIFS(Ausschüttungen!D:D,Ausschüttungen!B:B,Historisch!A1161)</f>
        <v>0</v>
      </c>
      <c r="K1161" s="2">
        <f t="shared" si="37"/>
        <v>13.427531250096195</v>
      </c>
    </row>
    <row r="1162" spans="1:11" x14ac:dyDescent="0.25">
      <c r="A1162" s="2" t="s">
        <v>3297</v>
      </c>
      <c r="B1162" s="2" t="s">
        <v>5</v>
      </c>
      <c r="C1162" s="3">
        <v>11.369031</v>
      </c>
      <c r="D1162" s="3">
        <v>14100000</v>
      </c>
      <c r="E1162" s="3">
        <v>160303339.41</v>
      </c>
      <c r="F1162" s="3">
        <v>52.502122</v>
      </c>
      <c r="G1162" s="3">
        <v>48.574362000000001</v>
      </c>
      <c r="H1162" s="3"/>
      <c r="I1162" s="6">
        <f t="shared" si="36"/>
        <v>-3.1159360514086631E-2</v>
      </c>
      <c r="J1162" s="2">
        <f>SUMIFS(Ausschüttungen!D:D,Ausschüttungen!B:B,Historisch!A1162)</f>
        <v>0</v>
      </c>
      <c r="K1162" s="2">
        <f t="shared" si="37"/>
        <v>13.009137963060283</v>
      </c>
    </row>
    <row r="1163" spans="1:11" x14ac:dyDescent="0.25">
      <c r="A1163" s="2" t="s">
        <v>3296</v>
      </c>
      <c r="B1163" s="2" t="s">
        <v>5</v>
      </c>
      <c r="C1163" s="3">
        <v>10.951900999999999</v>
      </c>
      <c r="D1163" s="3">
        <v>14100000</v>
      </c>
      <c r="E1163" s="3">
        <v>154421812.97999999</v>
      </c>
      <c r="F1163" s="3">
        <v>50.575817999999998</v>
      </c>
      <c r="G1163" s="3">
        <v>46.763500999999998</v>
      </c>
      <c r="H1163" s="3"/>
      <c r="I1163" s="6">
        <f t="shared" si="36"/>
        <v>-3.6690022219131979E-2</v>
      </c>
      <c r="J1163" s="2">
        <f>SUMIFS(Ausschüttungen!D:D,Ausschüttungen!B:B,Historisch!A1163)</f>
        <v>0</v>
      </c>
      <c r="K1163" s="2">
        <f t="shared" si="37"/>
        <v>12.531832402143849</v>
      </c>
    </row>
    <row r="1164" spans="1:11" x14ac:dyDescent="0.25">
      <c r="A1164" s="2" t="s">
        <v>3295</v>
      </c>
      <c r="B1164" s="2" t="s">
        <v>5</v>
      </c>
      <c r="C1164" s="3">
        <v>10.924524</v>
      </c>
      <c r="D1164" s="3">
        <v>14100000</v>
      </c>
      <c r="E1164" s="3">
        <v>154035793.09</v>
      </c>
      <c r="F1164" s="3">
        <v>50.449390999999999</v>
      </c>
      <c r="G1164" s="3">
        <v>46.646129999999999</v>
      </c>
      <c r="H1164" s="3"/>
      <c r="I1164" s="6">
        <f t="shared" si="36"/>
        <v>-2.4997486737690089E-3</v>
      </c>
      <c r="J1164" s="2">
        <f>SUMIFS(Ausschüttungen!D:D,Ausschüttungen!B:B,Historisch!A1164)</f>
        <v>0</v>
      </c>
      <c r="K1164" s="2">
        <f t="shared" si="37"/>
        <v>12.500505970716693</v>
      </c>
    </row>
    <row r="1165" spans="1:11" x14ac:dyDescent="0.25">
      <c r="A1165" s="2" t="s">
        <v>3294</v>
      </c>
      <c r="B1165" s="2" t="s">
        <v>5</v>
      </c>
      <c r="C1165" s="3">
        <v>11.078851999999999</v>
      </c>
      <c r="D1165" s="3">
        <v>14100000</v>
      </c>
      <c r="E1165" s="3">
        <v>156211826.22</v>
      </c>
      <c r="F1165" s="3">
        <v>51.162076999999996</v>
      </c>
      <c r="G1165" s="3">
        <v>47.319167999999998</v>
      </c>
      <c r="H1165" s="3"/>
      <c r="I1165" s="6">
        <f t="shared" si="36"/>
        <v>1.4126748222622831E-2</v>
      </c>
      <c r="J1165" s="2">
        <f>SUMIFS(Ausschüttungen!D:D,Ausschüttungen!B:B,Historisch!A1165)</f>
        <v>0</v>
      </c>
      <c r="K1165" s="2">
        <f t="shared" si="37"/>
        <v>12.677097471220401</v>
      </c>
    </row>
    <row r="1166" spans="1:11" x14ac:dyDescent="0.25">
      <c r="A1166" s="2" t="s">
        <v>3293</v>
      </c>
      <c r="B1166" s="2" t="s">
        <v>5</v>
      </c>
      <c r="C1166" s="3">
        <v>11.388952</v>
      </c>
      <c r="D1166" s="3">
        <v>14100000</v>
      </c>
      <c r="E1166" s="3">
        <v>160584223.63999999</v>
      </c>
      <c r="F1166" s="3">
        <v>52.594116999999997</v>
      </c>
      <c r="G1166" s="3">
        <v>48.668847999999997</v>
      </c>
      <c r="H1166" s="3"/>
      <c r="I1166" s="6">
        <f t="shared" si="36"/>
        <v>2.7990264695295197E-2</v>
      </c>
      <c r="J1166" s="2">
        <f>SUMIFS(Ausschüttungen!D:D,Ausschüttungen!B:B,Historisch!A1166)</f>
        <v>0</v>
      </c>
      <c r="K1166" s="2">
        <f t="shared" si="37"/>
        <v>13.031932785007918</v>
      </c>
    </row>
    <row r="1167" spans="1:11" x14ac:dyDescent="0.25">
      <c r="A1167" s="2" t="s">
        <v>3292</v>
      </c>
      <c r="B1167" s="2" t="s">
        <v>5</v>
      </c>
      <c r="C1167" s="3">
        <v>11.000057999999999</v>
      </c>
      <c r="D1167" s="3">
        <v>14100000</v>
      </c>
      <c r="E1167" s="3">
        <v>155100821.50999999</v>
      </c>
      <c r="F1167" s="3">
        <v>50.798206</v>
      </c>
      <c r="G1167" s="3">
        <v>46.978721</v>
      </c>
      <c r="H1167" s="3"/>
      <c r="I1167" s="6">
        <f t="shared" si="36"/>
        <v>-3.4146601021762146E-2</v>
      </c>
      <c r="J1167" s="2">
        <f>SUMIFS(Ausschüttungen!D:D,Ausschüttungen!B:B,Historisch!A1167)</f>
        <v>0</v>
      </c>
      <c r="K1167" s="2">
        <f t="shared" si="37"/>
        <v>12.58693657565583</v>
      </c>
    </row>
    <row r="1168" spans="1:11" x14ac:dyDescent="0.25">
      <c r="A1168" s="2" t="s">
        <v>3291</v>
      </c>
      <c r="B1168" s="2" t="s">
        <v>5</v>
      </c>
      <c r="C1168" s="3">
        <v>11.291729999999999</v>
      </c>
      <c r="D1168" s="3">
        <v>14100000</v>
      </c>
      <c r="E1168" s="3">
        <v>159213399.43000001</v>
      </c>
      <c r="F1168" s="3">
        <v>52.145145999999997</v>
      </c>
      <c r="G1168" s="3">
        <v>48.246839000000001</v>
      </c>
      <c r="H1168" s="3"/>
      <c r="I1168" s="6">
        <f t="shared" si="36"/>
        <v>2.6515496554654572E-2</v>
      </c>
      <c r="J1168" s="2">
        <f>SUMIFS(Ausschüttungen!D:D,Ausschüttungen!B:B,Historisch!A1168)</f>
        <v>0</v>
      </c>
      <c r="K1168" s="2">
        <f t="shared" si="37"/>
        <v>12.920685449061288</v>
      </c>
    </row>
    <row r="1169" spans="1:11" x14ac:dyDescent="0.25">
      <c r="A1169" s="2" t="s">
        <v>3290</v>
      </c>
      <c r="B1169" s="2" t="s">
        <v>5</v>
      </c>
      <c r="C1169" s="3">
        <v>10.897282000000001</v>
      </c>
      <c r="D1169" s="3">
        <v>14100000</v>
      </c>
      <c r="E1169" s="3">
        <v>153651687.59</v>
      </c>
      <c r="F1169" s="3">
        <v>50.323587000000003</v>
      </c>
      <c r="G1169" s="3">
        <v>46.534722000000002</v>
      </c>
      <c r="H1169" s="3"/>
      <c r="I1169" s="6">
        <f t="shared" si="36"/>
        <v>-3.4932468275454598E-2</v>
      </c>
      <c r="J1169" s="2">
        <f>SUMIFS(Ausschüttungen!D:D,Ausschüttungen!B:B,Historisch!A1169)</f>
        <v>0</v>
      </c>
      <c r="K1169" s="2">
        <f t="shared" si="37"/>
        <v>12.469334014514827</v>
      </c>
    </row>
    <row r="1170" spans="1:11" x14ac:dyDescent="0.25">
      <c r="A1170" s="2" t="s">
        <v>3289</v>
      </c>
      <c r="B1170" s="2" t="s">
        <v>5</v>
      </c>
      <c r="C1170" s="3">
        <v>10.435295999999999</v>
      </c>
      <c r="D1170" s="3">
        <v>14100000</v>
      </c>
      <c r="E1170" s="3">
        <v>147137686.53999999</v>
      </c>
      <c r="F1170" s="3">
        <v>48.190139000000002</v>
      </c>
      <c r="G1170" s="3">
        <v>44.531427000000001</v>
      </c>
      <c r="H1170" s="3"/>
      <c r="I1170" s="6">
        <f t="shared" si="36"/>
        <v>-4.2394608123383581E-2</v>
      </c>
      <c r="J1170" s="2">
        <f>SUMIFS(Ausschüttungen!D:D,Ausschüttungen!B:B,Historisch!A1170)</f>
        <v>0</v>
      </c>
      <c r="K1170" s="2">
        <f t="shared" si="37"/>
        <v>11.940701485409893</v>
      </c>
    </row>
    <row r="1171" spans="1:11" x14ac:dyDescent="0.25">
      <c r="A1171" s="2" t="s">
        <v>3288</v>
      </c>
      <c r="B1171" s="2" t="s">
        <v>5</v>
      </c>
      <c r="C1171" s="3">
        <v>10.567214999999999</v>
      </c>
      <c r="D1171" s="3">
        <v>14100000</v>
      </c>
      <c r="E1171" s="3">
        <v>148997734.86000001</v>
      </c>
      <c r="F1171" s="3">
        <v>48.799340000000001</v>
      </c>
      <c r="G1171" s="3">
        <v>45.103397000000001</v>
      </c>
      <c r="H1171" s="3"/>
      <c r="I1171" s="6">
        <f t="shared" si="36"/>
        <v>1.2641615532515749E-2</v>
      </c>
      <c r="J1171" s="2">
        <f>SUMIFS(Ausschüttungen!D:D,Ausschüttungen!B:B,Historisch!A1171)</f>
        <v>0</v>
      </c>
      <c r="K1171" s="2">
        <f t="shared" si="37"/>
        <v>12.091651242776985</v>
      </c>
    </row>
    <row r="1172" spans="1:11" x14ac:dyDescent="0.25">
      <c r="A1172" s="2" t="s">
        <v>3287</v>
      </c>
      <c r="B1172" s="2" t="s">
        <v>5</v>
      </c>
      <c r="C1172" s="3">
        <v>10.756468999999999</v>
      </c>
      <c r="D1172" s="3">
        <v>14100000</v>
      </c>
      <c r="E1172" s="3">
        <v>151666219.05000001</v>
      </c>
      <c r="F1172" s="3">
        <v>49.673313999999998</v>
      </c>
      <c r="G1172" s="3">
        <v>45.92615</v>
      </c>
      <c r="H1172" s="3"/>
      <c r="I1172" s="6">
        <f t="shared" si="36"/>
        <v>1.7909543810739059E-2</v>
      </c>
      <c r="J1172" s="2">
        <f>SUMIFS(Ausschüttungen!D:D,Ausschüttungen!B:B,Historisch!A1172)</f>
        <v>0</v>
      </c>
      <c r="K1172" s="2">
        <f t="shared" si="37"/>
        <v>12.308207200453676</v>
      </c>
    </row>
    <row r="1173" spans="1:11" x14ac:dyDescent="0.25">
      <c r="A1173" s="2" t="s">
        <v>3286</v>
      </c>
      <c r="B1173" s="2" t="s">
        <v>5</v>
      </c>
      <c r="C1173" s="3">
        <v>11.118264</v>
      </c>
      <c r="D1173" s="3">
        <v>14100000</v>
      </c>
      <c r="E1173" s="3">
        <v>156767524.00999999</v>
      </c>
      <c r="F1173" s="3">
        <v>51.344081000000003</v>
      </c>
      <c r="G1173" s="3">
        <v>47.500584000000003</v>
      </c>
      <c r="H1173" s="3"/>
      <c r="I1173" s="6">
        <f t="shared" si="36"/>
        <v>3.3635108324116425E-2</v>
      </c>
      <c r="J1173" s="2">
        <f>SUMIFS(Ausschüttungen!D:D,Ausschüttungen!B:B,Historisch!A1173)</f>
        <v>0</v>
      </c>
      <c r="K1173" s="2">
        <f t="shared" si="37"/>
        <v>12.722195082916606</v>
      </c>
    </row>
    <row r="1174" spans="1:11" x14ac:dyDescent="0.25">
      <c r="A1174" s="2" t="s">
        <v>3285</v>
      </c>
      <c r="B1174" s="2" t="s">
        <v>5</v>
      </c>
      <c r="C1174" s="3">
        <v>10.953747999999999</v>
      </c>
      <c r="D1174" s="3">
        <v>14100000</v>
      </c>
      <c r="E1174" s="3">
        <v>154447858.58000001</v>
      </c>
      <c r="F1174" s="3">
        <v>50.584347000000001</v>
      </c>
      <c r="G1174" s="3">
        <v>46.788867000000003</v>
      </c>
      <c r="H1174" s="3"/>
      <c r="I1174" s="6">
        <f t="shared" si="36"/>
        <v>-1.479691433842556E-2</v>
      </c>
      <c r="J1174" s="2">
        <f>SUMIFS(Ausschüttungen!D:D,Ausschüttungen!B:B,Historisch!A1174)</f>
        <v>0</v>
      </c>
      <c r="K1174" s="2">
        <f t="shared" si="37"/>
        <v>12.533945852077951</v>
      </c>
    </row>
    <row r="1175" spans="1:11" x14ac:dyDescent="0.25">
      <c r="A1175" s="2" t="s">
        <v>3284</v>
      </c>
      <c r="B1175" s="2" t="s">
        <v>5</v>
      </c>
      <c r="C1175" s="3">
        <v>11.404226</v>
      </c>
      <c r="D1175" s="3">
        <v>14100000</v>
      </c>
      <c r="E1175" s="3">
        <v>160799587.68000001</v>
      </c>
      <c r="F1175" s="3">
        <v>52.664651999999997</v>
      </c>
      <c r="G1175" s="3">
        <v>48.749107000000002</v>
      </c>
      <c r="H1175" s="3"/>
      <c r="I1175" s="6">
        <f t="shared" si="36"/>
        <v>4.1125466826514634E-2</v>
      </c>
      <c r="J1175" s="2">
        <f>SUMIFS(Ausschüttungen!D:D,Ausschüttungen!B:B,Historisch!A1175)</f>
        <v>0</v>
      </c>
      <c r="K1175" s="2">
        <f t="shared" si="37"/>
        <v>13.049410226422912</v>
      </c>
    </row>
    <row r="1176" spans="1:11" x14ac:dyDescent="0.25">
      <c r="A1176" s="2" t="s">
        <v>3283</v>
      </c>
      <c r="B1176" s="2" t="s">
        <v>5</v>
      </c>
      <c r="C1176" s="3">
        <v>11.508293999999999</v>
      </c>
      <c r="D1176" s="3">
        <v>14100000</v>
      </c>
      <c r="E1176" s="3">
        <v>162266948.91999999</v>
      </c>
      <c r="F1176" s="3">
        <v>53.145237000000002</v>
      </c>
      <c r="G1176" s="3">
        <v>49.201549999999997</v>
      </c>
      <c r="H1176" s="3"/>
      <c r="I1176" s="6">
        <f t="shared" si="36"/>
        <v>9.1253891320637326E-3</v>
      </c>
      <c r="J1176" s="2">
        <f>SUMIFS(Ausschüttungen!D:D,Ausschüttungen!B:B,Historisch!A1176)</f>
        <v>0</v>
      </c>
      <c r="K1176" s="2">
        <f t="shared" si="37"/>
        <v>13.168491172682954</v>
      </c>
    </row>
    <row r="1177" spans="1:11" x14ac:dyDescent="0.25">
      <c r="A1177" s="2" t="s">
        <v>3282</v>
      </c>
      <c r="B1177" s="2" t="s">
        <v>5</v>
      </c>
      <c r="C1177" s="3">
        <v>11.879894</v>
      </c>
      <c r="D1177" s="3">
        <v>14100000</v>
      </c>
      <c r="E1177" s="3">
        <v>167506515.63</v>
      </c>
      <c r="F1177" s="3">
        <v>54.861283999999998</v>
      </c>
      <c r="G1177" s="3">
        <v>50.813532000000002</v>
      </c>
      <c r="H1177" s="3"/>
      <c r="I1177" s="6">
        <f t="shared" si="36"/>
        <v>3.228975554500102E-2</v>
      </c>
      <c r="J1177" s="2">
        <f>SUMIFS(Ausschüttungen!D:D,Ausschüttungen!B:B,Historisch!A1177)</f>
        <v>0</v>
      </c>
      <c r="K1177" s="2">
        <f t="shared" si="37"/>
        <v>13.593698533545391</v>
      </c>
    </row>
    <row r="1178" spans="1:11" x14ac:dyDescent="0.25">
      <c r="A1178" s="2" t="s">
        <v>3281</v>
      </c>
      <c r="B1178" s="2" t="s">
        <v>5</v>
      </c>
      <c r="C1178" s="3">
        <v>11.733055999999999</v>
      </c>
      <c r="D1178" s="3">
        <v>14100000</v>
      </c>
      <c r="E1178" s="3">
        <v>165436099.96000001</v>
      </c>
      <c r="F1178" s="3">
        <v>54.183186999999997</v>
      </c>
      <c r="G1178" s="3">
        <v>50.176448000000001</v>
      </c>
      <c r="H1178" s="3"/>
      <c r="I1178" s="6">
        <f t="shared" si="36"/>
        <v>-1.2360211294814683E-2</v>
      </c>
      <c r="J1178" s="2">
        <f>SUMIFS(Ausschüttungen!D:D,Ausschüttungen!B:B,Historisch!A1178)</f>
        <v>0</v>
      </c>
      <c r="K1178" s="2">
        <f t="shared" si="37"/>
        <v>13.425677547392757</v>
      </c>
    </row>
    <row r="1179" spans="1:11" x14ac:dyDescent="0.25">
      <c r="A1179" s="2" t="s">
        <v>3280</v>
      </c>
      <c r="B1179" s="2" t="s">
        <v>5</v>
      </c>
      <c r="C1179" s="3">
        <v>11.955869</v>
      </c>
      <c r="D1179" s="3">
        <v>14100000</v>
      </c>
      <c r="E1179" s="3">
        <v>168577756.31</v>
      </c>
      <c r="F1179" s="3">
        <v>55.212136000000001</v>
      </c>
      <c r="G1179" s="3">
        <v>51.153993</v>
      </c>
      <c r="H1179" s="3"/>
      <c r="I1179" s="6">
        <f t="shared" si="36"/>
        <v>1.8990193177293335E-2</v>
      </c>
      <c r="J1179" s="2">
        <f>SUMIFS(Ausschüttungen!D:D,Ausschüttungen!B:B,Historisch!A1179)</f>
        <v>0</v>
      </c>
      <c r="K1179" s="2">
        <f t="shared" si="37"/>
        <v>13.680633757553796</v>
      </c>
    </row>
    <row r="1180" spans="1:11" x14ac:dyDescent="0.25">
      <c r="A1180" s="2" t="s">
        <v>3279</v>
      </c>
      <c r="B1180" s="2" t="s">
        <v>5</v>
      </c>
      <c r="C1180" s="3">
        <v>11.655688</v>
      </c>
      <c r="D1180" s="3">
        <v>14100000</v>
      </c>
      <c r="E1180" s="3">
        <v>164345202.66</v>
      </c>
      <c r="F1180" s="3">
        <v>53.825901999999999</v>
      </c>
      <c r="G1180" s="3">
        <v>49.841985000000001</v>
      </c>
      <c r="H1180" s="3"/>
      <c r="I1180" s="6">
        <f t="shared" si="36"/>
        <v>-2.5107417955148259E-2</v>
      </c>
      <c r="J1180" s="2">
        <f>SUMIFS(Ausschüttungen!D:D,Ausschüttungen!B:B,Historisch!A1180)</f>
        <v>0</v>
      </c>
      <c r="K1180" s="2">
        <f t="shared" si="37"/>
        <v>13.337148367911583</v>
      </c>
    </row>
    <row r="1181" spans="1:11" x14ac:dyDescent="0.25">
      <c r="A1181" s="2" t="s">
        <v>3278</v>
      </c>
      <c r="B1181" s="2" t="s">
        <v>5</v>
      </c>
      <c r="C1181" s="3">
        <v>11.921747999999999</v>
      </c>
      <c r="D1181" s="3">
        <v>14100000</v>
      </c>
      <c r="E1181" s="3">
        <v>168096655.19999999</v>
      </c>
      <c r="F1181" s="3">
        <v>55.054566000000001</v>
      </c>
      <c r="G1181" s="3">
        <v>51.009628999999997</v>
      </c>
      <c r="H1181" s="3"/>
      <c r="I1181" s="6">
        <f t="shared" si="36"/>
        <v>2.2826623361915654E-2</v>
      </c>
      <c r="J1181" s="2">
        <f>SUMIFS(Ausschüttungen!D:D,Ausschüttungen!B:B,Historisch!A1181)</f>
        <v>0</v>
      </c>
      <c r="K1181" s="2">
        <f t="shared" si="37"/>
        <v>13.641590430427888</v>
      </c>
    </row>
    <row r="1182" spans="1:11" x14ac:dyDescent="0.25">
      <c r="A1182" s="2" t="s">
        <v>3277</v>
      </c>
      <c r="B1182" s="2" t="s">
        <v>5</v>
      </c>
      <c r="C1182" s="3">
        <v>11.717084</v>
      </c>
      <c r="D1182" s="3">
        <v>14000000</v>
      </c>
      <c r="E1182" s="3">
        <v>164039184.19999999</v>
      </c>
      <c r="F1182" s="3">
        <v>54.109428000000001</v>
      </c>
      <c r="G1182" s="3">
        <v>50.113852000000001</v>
      </c>
      <c r="H1182" s="3"/>
      <c r="I1182" s="6">
        <f t="shared" si="36"/>
        <v>-1.7167281173868121E-2</v>
      </c>
      <c r="J1182" s="2">
        <f>SUMIFS(Ausschüttungen!D:D,Ausschüttungen!B:B,Historisch!A1182)</f>
        <v>0</v>
      </c>
      <c r="K1182" s="2">
        <f t="shared" si="37"/>
        <v>13.407401411849984</v>
      </c>
    </row>
    <row r="1183" spans="1:11" x14ac:dyDescent="0.25">
      <c r="A1183" s="2" t="s">
        <v>3276</v>
      </c>
      <c r="B1183" s="2" t="s">
        <v>5</v>
      </c>
      <c r="C1183" s="3">
        <v>11.683387</v>
      </c>
      <c r="D1183" s="3">
        <v>14000000</v>
      </c>
      <c r="E1183" s="3">
        <v>163567427.69</v>
      </c>
      <c r="F1183" s="3">
        <v>53.953816000000003</v>
      </c>
      <c r="G1183" s="3">
        <v>49.967143</v>
      </c>
      <c r="H1183" s="3"/>
      <c r="I1183" s="6">
        <f t="shared" si="36"/>
        <v>-2.8758861846513994E-3</v>
      </c>
      <c r="J1183" s="2">
        <f>SUMIFS(Ausschüttungen!D:D,Ausschüttungen!B:B,Historisch!A1183)</f>
        <v>0</v>
      </c>
      <c r="K1183" s="2">
        <f t="shared" si="37"/>
        <v>13.368843251357568</v>
      </c>
    </row>
    <row r="1184" spans="1:11" x14ac:dyDescent="0.25">
      <c r="A1184" s="2" t="s">
        <v>3275</v>
      </c>
      <c r="B1184" s="2" t="s">
        <v>5</v>
      </c>
      <c r="C1184" s="3">
        <v>12.01507</v>
      </c>
      <c r="D1184" s="3">
        <v>14000000</v>
      </c>
      <c r="E1184" s="3">
        <v>168210988.15000001</v>
      </c>
      <c r="F1184" s="3">
        <v>55.485526</v>
      </c>
      <c r="G1184" s="3">
        <v>51.412390000000002</v>
      </c>
      <c r="H1184" s="3"/>
      <c r="I1184" s="6">
        <f t="shared" si="36"/>
        <v>2.8389284716837659E-2</v>
      </c>
      <c r="J1184" s="2">
        <f>SUMIFS(Ausschüttungen!D:D,Ausschüttungen!B:B,Historisch!A1184)</f>
        <v>0</v>
      </c>
      <c r="K1184" s="2">
        <f t="shared" si="37"/>
        <v>13.748375148755132</v>
      </c>
    </row>
    <row r="1185" spans="1:11" x14ac:dyDescent="0.25">
      <c r="A1185" s="2" t="s">
        <v>3274</v>
      </c>
      <c r="B1185" s="2" t="s">
        <v>5</v>
      </c>
      <c r="C1185" s="3">
        <v>12.340999</v>
      </c>
      <c r="D1185" s="3">
        <v>14000000</v>
      </c>
      <c r="E1185" s="3">
        <v>172773996.13999999</v>
      </c>
      <c r="F1185" s="3">
        <v>56.990664000000002</v>
      </c>
      <c r="G1185" s="3">
        <v>52.846105999999999</v>
      </c>
      <c r="H1185" s="3"/>
      <c r="I1185" s="6">
        <f t="shared" si="36"/>
        <v>2.7126683406754948E-2</v>
      </c>
      <c r="J1185" s="2">
        <f>SUMIFS(Ausschüttungen!D:D,Ausschüttungen!B:B,Historisch!A1185)</f>
        <v>0</v>
      </c>
      <c r="K1185" s="2">
        <f t="shared" si="37"/>
        <v>14.121322968772709</v>
      </c>
    </row>
    <row r="1186" spans="1:11" x14ac:dyDescent="0.25">
      <c r="A1186" s="2" t="s">
        <v>3273</v>
      </c>
      <c r="B1186" s="2" t="s">
        <v>5</v>
      </c>
      <c r="C1186" s="3">
        <v>12.034049</v>
      </c>
      <c r="D1186" s="3">
        <v>14100000</v>
      </c>
      <c r="E1186" s="3">
        <v>169680094.46000001</v>
      </c>
      <c r="F1186" s="3">
        <v>55.573171000000002</v>
      </c>
      <c r="G1186" s="3">
        <v>51.500728000000002</v>
      </c>
      <c r="H1186" s="3"/>
      <c r="I1186" s="6">
        <f t="shared" si="36"/>
        <v>-2.4872378646169646E-2</v>
      </c>
      <c r="J1186" s="2">
        <f>SUMIFS(Ausschüttungen!D:D,Ausschüttungen!B:B,Historisch!A1186)</f>
        <v>0</v>
      </c>
      <c r="K1186" s="2">
        <f t="shared" si="37"/>
        <v>13.770092076908542</v>
      </c>
    </row>
    <row r="1187" spans="1:11" x14ac:dyDescent="0.25">
      <c r="A1187" s="2" t="s">
        <v>3272</v>
      </c>
      <c r="B1187" s="2" t="s">
        <v>5</v>
      </c>
      <c r="C1187" s="3">
        <v>11.991858000000001</v>
      </c>
      <c r="D1187" s="3">
        <v>14100000</v>
      </c>
      <c r="E1187" s="3">
        <v>169085205.59999999</v>
      </c>
      <c r="F1187" s="3">
        <v>56.529685000000001</v>
      </c>
      <c r="G1187" s="3">
        <v>52.392240000000001</v>
      </c>
      <c r="H1187" s="3"/>
      <c r="I1187" s="6">
        <f t="shared" si="36"/>
        <v>-3.5059687724388056E-3</v>
      </c>
      <c r="J1187" s="2">
        <f>SUMIFS(Ausschüttungen!D:D,Ausschüttungen!B:B,Historisch!A1187)</f>
        <v>0.24510000000000001</v>
      </c>
      <c r="K1187" s="2">
        <f t="shared" si="37"/>
        <v>13.966914564093294</v>
      </c>
    </row>
    <row r="1188" spans="1:11" x14ac:dyDescent="0.25">
      <c r="A1188" s="2" t="s">
        <v>3271</v>
      </c>
      <c r="B1188" s="2" t="s">
        <v>5</v>
      </c>
      <c r="C1188" s="3">
        <v>12.709542000000001</v>
      </c>
      <c r="D1188" s="3">
        <v>14100000</v>
      </c>
      <c r="E1188" s="3">
        <v>179204546.09</v>
      </c>
      <c r="F1188" s="3">
        <v>59.912852000000001</v>
      </c>
      <c r="G1188" s="3">
        <v>55.538229999999999</v>
      </c>
      <c r="H1188" s="3"/>
      <c r="I1188" s="6">
        <f t="shared" si="36"/>
        <v>5.9847606601078907E-2</v>
      </c>
      <c r="J1188" s="2">
        <f>SUMIFS(Ausschüttungen!D:D,Ausschüttungen!B:B,Historisch!A1188)</f>
        <v>0</v>
      </c>
      <c r="K1188" s="2">
        <f t="shared" si="37"/>
        <v>14.802800972356028</v>
      </c>
    </row>
    <row r="1189" spans="1:11" x14ac:dyDescent="0.25">
      <c r="A1189" s="2" t="s">
        <v>3270</v>
      </c>
      <c r="B1189" s="2" t="s">
        <v>5</v>
      </c>
      <c r="C1189" s="3">
        <v>12.774203</v>
      </c>
      <c r="D1189" s="3">
        <v>14500000</v>
      </c>
      <c r="E1189" s="3">
        <v>185225954.41</v>
      </c>
      <c r="F1189" s="3">
        <v>60.217663999999999</v>
      </c>
      <c r="G1189" s="3">
        <v>55.823507999999997</v>
      </c>
      <c r="H1189" s="3"/>
      <c r="I1189" s="6">
        <f t="shared" si="36"/>
        <v>5.0875948165558516E-3</v>
      </c>
      <c r="J1189" s="2">
        <f>SUMIFS(Ausschüttungen!D:D,Ausschüttungen!B:B,Historisch!A1189)</f>
        <v>0</v>
      </c>
      <c r="K1189" s="2">
        <f t="shared" si="37"/>
        <v>14.878111625853494</v>
      </c>
    </row>
    <row r="1190" spans="1:11" x14ac:dyDescent="0.25">
      <c r="A1190" s="2" t="s">
        <v>3269</v>
      </c>
      <c r="B1190" s="2" t="s">
        <v>5</v>
      </c>
      <c r="C1190" s="3">
        <v>12.271378</v>
      </c>
      <c r="D1190" s="3">
        <v>14500000</v>
      </c>
      <c r="E1190" s="3">
        <v>177934986.63999999</v>
      </c>
      <c r="F1190" s="3">
        <v>57.847344</v>
      </c>
      <c r="G1190" s="3">
        <v>53.620868000000002</v>
      </c>
      <c r="H1190" s="3"/>
      <c r="I1190" s="6">
        <f t="shared" si="36"/>
        <v>-3.936253400701395E-2</v>
      </c>
      <c r="J1190" s="2">
        <f>SUMIFS(Ausschüttungen!D:D,Ausschüttungen!B:B,Historisch!A1190)</f>
        <v>0</v>
      </c>
      <c r="K1190" s="2">
        <f t="shared" si="37"/>
        <v>14.292471451020687</v>
      </c>
    </row>
    <row r="1191" spans="1:11" x14ac:dyDescent="0.25">
      <c r="A1191" s="2" t="s">
        <v>3268</v>
      </c>
      <c r="B1191" s="2" t="s">
        <v>5</v>
      </c>
      <c r="C1191" s="3">
        <v>11.634739</v>
      </c>
      <c r="D1191" s="3">
        <v>14500000</v>
      </c>
      <c r="E1191" s="3">
        <v>168703723.31</v>
      </c>
      <c r="F1191" s="3">
        <v>54.846223999999999</v>
      </c>
      <c r="G1191" s="3">
        <v>50.832953000000003</v>
      </c>
      <c r="H1191" s="3"/>
      <c r="I1191" s="6">
        <f t="shared" si="36"/>
        <v>-5.187999261370646E-2</v>
      </c>
      <c r="J1191" s="2">
        <f>SUMIFS(Ausschüttungen!D:D,Ausschüttungen!B:B,Historisch!A1191)</f>
        <v>0</v>
      </c>
      <c r="K1191" s="2">
        <f t="shared" si="37"/>
        <v>13.550978137710123</v>
      </c>
    </row>
    <row r="1192" spans="1:11" x14ac:dyDescent="0.25">
      <c r="A1192" s="2" t="s">
        <v>3267</v>
      </c>
      <c r="B1192" s="2" t="s">
        <v>5</v>
      </c>
      <c r="C1192" s="3">
        <v>11.871116000000001</v>
      </c>
      <c r="D1192" s="3">
        <v>14500000</v>
      </c>
      <c r="E1192" s="3">
        <v>172131184.44999999</v>
      </c>
      <c r="F1192" s="3">
        <v>55.960507</v>
      </c>
      <c r="G1192" s="3">
        <v>51.871599000000003</v>
      </c>
      <c r="H1192" s="3"/>
      <c r="I1192" s="6">
        <f t="shared" si="36"/>
        <v>2.03164849679911E-2</v>
      </c>
      <c r="J1192" s="2">
        <f>SUMIFS(Ausschüttungen!D:D,Ausschüttungen!B:B,Historisch!A1192)</f>
        <v>0</v>
      </c>
      <c r="K1192" s="2">
        <f t="shared" si="37"/>
        <v>13.826286381346486</v>
      </c>
    </row>
    <row r="1193" spans="1:11" x14ac:dyDescent="0.25">
      <c r="A1193" s="2" t="s">
        <v>3266</v>
      </c>
      <c r="B1193" s="2" t="s">
        <v>5</v>
      </c>
      <c r="C1193" s="3">
        <v>12.116764</v>
      </c>
      <c r="D1193" s="3">
        <v>14500000</v>
      </c>
      <c r="E1193" s="3">
        <v>175693085.06</v>
      </c>
      <c r="F1193" s="3">
        <v>57.118493000000001</v>
      </c>
      <c r="G1193" s="3">
        <v>52.950924000000001</v>
      </c>
      <c r="H1193" s="3"/>
      <c r="I1193" s="6">
        <f t="shared" si="36"/>
        <v>2.0692915476522966E-2</v>
      </c>
      <c r="J1193" s="2">
        <f>SUMIFS(Ausschüttungen!D:D,Ausschüttungen!B:B,Historisch!A1193)</f>
        <v>0</v>
      </c>
      <c r="K1193" s="2">
        <f t="shared" si="37"/>
        <v>14.11239255678989</v>
      </c>
    </row>
    <row r="1194" spans="1:11" x14ac:dyDescent="0.25">
      <c r="A1194" s="2" t="s">
        <v>3265</v>
      </c>
      <c r="B1194" s="2" t="s">
        <v>5</v>
      </c>
      <c r="C1194" s="3">
        <v>12.057676000000001</v>
      </c>
      <c r="D1194" s="3">
        <v>14500000</v>
      </c>
      <c r="E1194" s="3">
        <v>174836311.84999999</v>
      </c>
      <c r="F1194" s="3">
        <v>56.839951999999997</v>
      </c>
      <c r="G1194" s="3">
        <v>52.692867999999997</v>
      </c>
      <c r="H1194" s="3"/>
      <c r="I1194" s="6">
        <f t="shared" si="36"/>
        <v>-4.8765495473873655E-3</v>
      </c>
      <c r="J1194" s="2">
        <f>SUMIFS(Ausschüttungen!D:D,Ausschüttungen!B:B,Historisch!A1194)</f>
        <v>0</v>
      </c>
      <c r="K1194" s="2">
        <f t="shared" si="37"/>
        <v>14.043572775254525</v>
      </c>
    </row>
    <row r="1195" spans="1:11" x14ac:dyDescent="0.25">
      <c r="A1195" s="2" t="s">
        <v>3264</v>
      </c>
      <c r="B1195" s="2" t="s">
        <v>5</v>
      </c>
      <c r="C1195" s="3">
        <v>12.061989000000001</v>
      </c>
      <c r="D1195" s="3">
        <v>14500000</v>
      </c>
      <c r="E1195" s="3">
        <v>174898847.94</v>
      </c>
      <c r="F1195" s="3">
        <v>56.860283000000003</v>
      </c>
      <c r="G1195" s="3">
        <v>52.715670000000003</v>
      </c>
      <c r="H1195" s="3"/>
      <c r="I1195" s="6">
        <f t="shared" si="36"/>
        <v>3.5769745347269399E-4</v>
      </c>
      <c r="J1195" s="2">
        <f>SUMIFS(Ausschüttungen!D:D,Ausschüttungen!B:B,Historisch!A1195)</f>
        <v>0</v>
      </c>
      <c r="K1195" s="2">
        <f t="shared" si="37"/>
        <v>14.048596125473892</v>
      </c>
    </row>
    <row r="1196" spans="1:11" x14ac:dyDescent="0.25">
      <c r="A1196" s="2" t="s">
        <v>3263</v>
      </c>
      <c r="B1196" s="2" t="s">
        <v>5</v>
      </c>
      <c r="C1196" s="3">
        <v>12.134817</v>
      </c>
      <c r="D1196" s="3">
        <v>14500000</v>
      </c>
      <c r="E1196" s="3">
        <v>175954849</v>
      </c>
      <c r="F1196" s="3">
        <v>57.203595</v>
      </c>
      <c r="G1196" s="3">
        <v>53.036638000000004</v>
      </c>
      <c r="H1196" s="3"/>
      <c r="I1196" s="6">
        <f t="shared" si="36"/>
        <v>6.0378101820519614E-3</v>
      </c>
      <c r="J1196" s="2">
        <f>SUMIFS(Ausschüttungen!D:D,Ausschüttungen!B:B,Historisch!A1196)</f>
        <v>0</v>
      </c>
      <c r="K1196" s="2">
        <f t="shared" si="37"/>
        <v>14.133418882203815</v>
      </c>
    </row>
    <row r="1197" spans="1:11" x14ac:dyDescent="0.25">
      <c r="A1197" s="2" t="s">
        <v>3262</v>
      </c>
      <c r="B1197" s="2" t="s">
        <v>5</v>
      </c>
      <c r="C1197" s="3">
        <v>11.606609000000001</v>
      </c>
      <c r="D1197" s="3">
        <v>14600000</v>
      </c>
      <c r="E1197" s="3">
        <v>169456496.38999999</v>
      </c>
      <c r="F1197" s="3">
        <v>54.713619000000001</v>
      </c>
      <c r="G1197" s="3">
        <v>50.712147000000002</v>
      </c>
      <c r="H1197" s="3"/>
      <c r="I1197" s="6">
        <f t="shared" si="36"/>
        <v>-4.3528303723080364E-2</v>
      </c>
      <c r="J1197" s="2">
        <f>SUMIFS(Ausschüttungen!D:D,Ausschüttungen!B:B,Historisch!A1197)</f>
        <v>0</v>
      </c>
      <c r="K1197" s="2">
        <f t="shared" si="37"/>
        <v>13.518215132453728</v>
      </c>
    </row>
    <row r="1198" spans="1:11" x14ac:dyDescent="0.25">
      <c r="A1198" s="2" t="s">
        <v>3261</v>
      </c>
      <c r="B1198" s="2" t="s">
        <v>5</v>
      </c>
      <c r="C1198" s="3">
        <v>11.654968999999999</v>
      </c>
      <c r="D1198" s="3">
        <v>14600000</v>
      </c>
      <c r="E1198" s="3">
        <v>170162556.91</v>
      </c>
      <c r="F1198" s="3">
        <v>54.941589</v>
      </c>
      <c r="G1198" s="3">
        <v>50.917876999999997</v>
      </c>
      <c r="H1198" s="3"/>
      <c r="I1198" s="6">
        <f t="shared" si="36"/>
        <v>4.1665916375746015E-3</v>
      </c>
      <c r="J1198" s="2">
        <f>SUMIFS(Ausschüttungen!D:D,Ausschüttungen!B:B,Historisch!A1198)</f>
        <v>0</v>
      </c>
      <c r="K1198" s="2">
        <f t="shared" si="37"/>
        <v>13.574540014579544</v>
      </c>
    </row>
    <row r="1199" spans="1:11" x14ac:dyDescent="0.25">
      <c r="A1199" s="2" t="s">
        <v>3260</v>
      </c>
      <c r="B1199" s="2" t="s">
        <v>5</v>
      </c>
      <c r="C1199" s="3">
        <v>11.94693</v>
      </c>
      <c r="D1199" s="3">
        <v>14600000</v>
      </c>
      <c r="E1199" s="3">
        <v>174425183.47</v>
      </c>
      <c r="F1199" s="3">
        <v>56.317894000000003</v>
      </c>
      <c r="G1199" s="3">
        <v>52.202263000000002</v>
      </c>
      <c r="H1199" s="3"/>
      <c r="I1199" s="6">
        <f t="shared" si="36"/>
        <v>2.5050345479254332E-2</v>
      </c>
      <c r="J1199" s="2">
        <f>SUMIFS(Ausschüttungen!D:D,Ausschüttungen!B:B,Historisch!A1199)</f>
        <v>0</v>
      </c>
      <c r="K1199" s="2">
        <f t="shared" si="37"/>
        <v>13.914586931666724</v>
      </c>
    </row>
    <row r="1200" spans="1:11" x14ac:dyDescent="0.25">
      <c r="A1200" s="2" t="s">
        <v>3259</v>
      </c>
      <c r="B1200" s="2" t="s">
        <v>5</v>
      </c>
      <c r="C1200" s="3">
        <v>11.790931</v>
      </c>
      <c r="D1200" s="3">
        <v>14600000</v>
      </c>
      <c r="E1200" s="3">
        <v>172147604.18000001</v>
      </c>
      <c r="F1200" s="3">
        <v>55.582514000000003</v>
      </c>
      <c r="G1200" s="3">
        <v>51.520721999999999</v>
      </c>
      <c r="H1200" s="3"/>
      <c r="I1200" s="6">
        <f t="shared" si="36"/>
        <v>-1.3057664186531537E-2</v>
      </c>
      <c r="J1200" s="2">
        <f>SUMIFS(Ausschüttungen!D:D,Ausschüttungen!B:B,Historisch!A1200)</f>
        <v>0</v>
      </c>
      <c r="K1200" s="2">
        <f t="shared" si="37"/>
        <v>13.73289492821872</v>
      </c>
    </row>
    <row r="1201" spans="1:11" x14ac:dyDescent="0.25">
      <c r="A1201" s="2" t="s">
        <v>3258</v>
      </c>
      <c r="B1201" s="2" t="s">
        <v>5</v>
      </c>
      <c r="C1201" s="3">
        <v>11.748162000000001</v>
      </c>
      <c r="D1201" s="3">
        <v>14600000</v>
      </c>
      <c r="E1201" s="3">
        <v>171523170.77000001</v>
      </c>
      <c r="F1201" s="3">
        <v>55.380901000000001</v>
      </c>
      <c r="G1201" s="3">
        <v>51.334043000000001</v>
      </c>
      <c r="H1201" s="3"/>
      <c r="I1201" s="6">
        <f t="shared" si="36"/>
        <v>-3.6272793047470442E-3</v>
      </c>
      <c r="J1201" s="2">
        <f>SUMIFS(Ausschüttungen!D:D,Ausschüttungen!B:B,Historisch!A1201)</f>
        <v>0</v>
      </c>
      <c r="K1201" s="2">
        <f t="shared" si="37"/>
        <v>13.683081882651326</v>
      </c>
    </row>
    <row r="1202" spans="1:11" x14ac:dyDescent="0.25">
      <c r="A1202" s="2" t="s">
        <v>3257</v>
      </c>
      <c r="B1202" s="2" t="s">
        <v>5</v>
      </c>
      <c r="C1202" s="3">
        <v>11.613593</v>
      </c>
      <c r="D1202" s="3">
        <v>14600000</v>
      </c>
      <c r="E1202" s="3">
        <v>169558460.18000001</v>
      </c>
      <c r="F1202" s="3">
        <v>54.746541999999998</v>
      </c>
      <c r="G1202" s="3">
        <v>50.744743999999997</v>
      </c>
      <c r="H1202" s="3"/>
      <c r="I1202" s="6">
        <f t="shared" si="36"/>
        <v>-1.1454472623036782E-2</v>
      </c>
      <c r="J1202" s="2">
        <f>SUMIFS(Ausschüttungen!D:D,Ausschüttungen!B:B,Historisch!A1202)</f>
        <v>0</v>
      </c>
      <c r="K1202" s="2">
        <f t="shared" si="37"/>
        <v>13.526349395827726</v>
      </c>
    </row>
    <row r="1203" spans="1:11" x14ac:dyDescent="0.25">
      <c r="A1203" s="2" t="s">
        <v>3256</v>
      </c>
      <c r="B1203" s="2" t="s">
        <v>5</v>
      </c>
      <c r="C1203" s="3">
        <v>11.372213</v>
      </c>
      <c r="D1203" s="3">
        <v>14600000</v>
      </c>
      <c r="E1203" s="3">
        <v>166034317.11000001</v>
      </c>
      <c r="F1203" s="3">
        <v>53.608674999999998</v>
      </c>
      <c r="G1203" s="3">
        <v>49.684517</v>
      </c>
      <c r="H1203" s="3"/>
      <c r="I1203" s="6">
        <f t="shared" si="36"/>
        <v>-2.0784265472365004E-2</v>
      </c>
      <c r="J1203" s="2">
        <f>SUMIFS(Ausschüttungen!D:D,Ausschüttungen!B:B,Historisch!A1203)</f>
        <v>0</v>
      </c>
      <c r="K1203" s="2">
        <f t="shared" si="37"/>
        <v>13.245214159112878</v>
      </c>
    </row>
    <row r="1204" spans="1:11" x14ac:dyDescent="0.25">
      <c r="A1204" s="2" t="s">
        <v>3255</v>
      </c>
      <c r="B1204" s="2" t="s">
        <v>5</v>
      </c>
      <c r="C1204" s="3">
        <v>11.407577</v>
      </c>
      <c r="D1204" s="3">
        <v>14400000</v>
      </c>
      <c r="E1204" s="3">
        <v>164269111.19</v>
      </c>
      <c r="F1204" s="3">
        <v>53.775381000000003</v>
      </c>
      <c r="G1204" s="3">
        <v>49.841163999999999</v>
      </c>
      <c r="H1204" s="3"/>
      <c r="I1204" s="6">
        <f t="shared" si="36"/>
        <v>3.1096849839165053E-3</v>
      </c>
      <c r="J1204" s="2">
        <f>SUMIFS(Ausschüttungen!D:D,Ausschüttungen!B:B,Historisch!A1204)</f>
        <v>0</v>
      </c>
      <c r="K1204" s="2">
        <f t="shared" si="37"/>
        <v>13.286402602692229</v>
      </c>
    </row>
    <row r="1205" spans="1:11" x14ac:dyDescent="0.25">
      <c r="A1205" s="2" t="s">
        <v>3254</v>
      </c>
      <c r="B1205" s="2" t="s">
        <v>5</v>
      </c>
      <c r="C1205" s="3">
        <v>11.098869000000001</v>
      </c>
      <c r="D1205" s="3">
        <v>14400000</v>
      </c>
      <c r="E1205" s="3">
        <v>159823717.65000001</v>
      </c>
      <c r="F1205" s="3">
        <v>52.320129999999999</v>
      </c>
      <c r="G1205" s="3">
        <v>48.488312999999998</v>
      </c>
      <c r="H1205" s="3"/>
      <c r="I1205" s="6">
        <f t="shared" si="36"/>
        <v>-2.7061662612489878E-2</v>
      </c>
      <c r="J1205" s="2">
        <f>SUMIFS(Ausschüttungen!D:D,Ausschüttungen!B:B,Historisch!A1205)</f>
        <v>0</v>
      </c>
      <c r="K1205" s="2">
        <f t="shared" si="37"/>
        <v>12.926850458124465</v>
      </c>
    </row>
    <row r="1206" spans="1:11" x14ac:dyDescent="0.25">
      <c r="A1206" s="2" t="s">
        <v>3253</v>
      </c>
      <c r="B1206" s="2" t="s">
        <v>5</v>
      </c>
      <c r="C1206" s="3">
        <v>11.067543000000001</v>
      </c>
      <c r="D1206" s="3">
        <v>14400000</v>
      </c>
      <c r="E1206" s="3">
        <v>159372628.94</v>
      </c>
      <c r="F1206" s="3">
        <v>52.172459000000003</v>
      </c>
      <c r="G1206" s="3">
        <v>48.351975000000003</v>
      </c>
      <c r="H1206" s="3"/>
      <c r="I1206" s="6">
        <f t="shared" si="36"/>
        <v>-2.8224497469065968E-3</v>
      </c>
      <c r="J1206" s="2">
        <f>SUMIFS(Ausschüttungen!D:D,Ausschüttungen!B:B,Historisch!A1206)</f>
        <v>0</v>
      </c>
      <c r="K1206" s="2">
        <f t="shared" si="37"/>
        <v>12.890365072320632</v>
      </c>
    </row>
    <row r="1207" spans="1:11" x14ac:dyDescent="0.25">
      <c r="A1207" s="2" t="s">
        <v>3252</v>
      </c>
      <c r="B1207" s="2" t="s">
        <v>5</v>
      </c>
      <c r="C1207" s="3">
        <v>10.760259</v>
      </c>
      <c r="D1207" s="3">
        <v>14300000</v>
      </c>
      <c r="E1207" s="3">
        <v>153871713.77000001</v>
      </c>
      <c r="F1207" s="3">
        <v>50.723920999999997</v>
      </c>
      <c r="G1207" s="3">
        <v>47.00421</v>
      </c>
      <c r="H1207" s="3"/>
      <c r="I1207" s="6">
        <f t="shared" si="36"/>
        <v>-2.77644279312943E-2</v>
      </c>
      <c r="J1207" s="2">
        <f>SUMIFS(Ausschüttungen!D:D,Ausschüttungen!B:B,Historisch!A1207)</f>
        <v>0</v>
      </c>
      <c r="K1207" s="2">
        <f t="shared" si="37"/>
        <v>12.532471460262112</v>
      </c>
    </row>
    <row r="1208" spans="1:11" x14ac:dyDescent="0.25">
      <c r="A1208" s="2" t="s">
        <v>3251</v>
      </c>
      <c r="B1208" s="2" t="s">
        <v>5</v>
      </c>
      <c r="C1208" s="3">
        <v>10.758925</v>
      </c>
      <c r="D1208" s="3">
        <v>14300000</v>
      </c>
      <c r="E1208" s="3">
        <v>153852639.66999999</v>
      </c>
      <c r="F1208" s="3">
        <v>50.717632000000002</v>
      </c>
      <c r="G1208" s="3">
        <v>46.999533</v>
      </c>
      <c r="H1208" s="3"/>
      <c r="I1208" s="6">
        <f t="shared" si="36"/>
        <v>-1.2397471101766033E-4</v>
      </c>
      <c r="J1208" s="2">
        <f>SUMIFS(Ausschüttungen!D:D,Ausschüttungen!B:B,Historisch!A1208)</f>
        <v>0</v>
      </c>
      <c r="K1208" s="2">
        <f t="shared" si="37"/>
        <v>12.530917750734488</v>
      </c>
    </row>
    <row r="1209" spans="1:11" x14ac:dyDescent="0.25">
      <c r="A1209" s="2" t="s">
        <v>3250</v>
      </c>
      <c r="B1209" s="2" t="s">
        <v>5</v>
      </c>
      <c r="C1209" s="3">
        <v>10.644456999999999</v>
      </c>
      <c r="D1209" s="3">
        <v>14300000</v>
      </c>
      <c r="E1209" s="3">
        <v>152215748.66999999</v>
      </c>
      <c r="F1209" s="3">
        <v>50.178029000000002</v>
      </c>
      <c r="G1209" s="3">
        <v>46.498337999999997</v>
      </c>
      <c r="H1209" s="3"/>
      <c r="I1209" s="6">
        <f t="shared" si="36"/>
        <v>-1.0639352909328825E-2</v>
      </c>
      <c r="J1209" s="2">
        <f>SUMIFS(Ausschüttungen!D:D,Ausschüttungen!B:B,Historisch!A1209)</f>
        <v>0</v>
      </c>
      <c r="K1209" s="2">
        <f t="shared" si="37"/>
        <v>12.397596894506652</v>
      </c>
    </row>
    <row r="1210" spans="1:11" x14ac:dyDescent="0.25">
      <c r="A1210" s="2" t="s">
        <v>3249</v>
      </c>
      <c r="B1210" s="2" t="s">
        <v>5</v>
      </c>
      <c r="C1210" s="3">
        <v>11.095157</v>
      </c>
      <c r="D1210" s="3">
        <v>14200000</v>
      </c>
      <c r="E1210" s="3">
        <v>157551232.63999999</v>
      </c>
      <c r="F1210" s="3">
        <v>52.302632000000003</v>
      </c>
      <c r="G1210" s="3">
        <v>48.476652000000001</v>
      </c>
      <c r="H1210" s="3"/>
      <c r="I1210" s="6">
        <f t="shared" si="36"/>
        <v>4.2341286173639636E-2</v>
      </c>
      <c r="J1210" s="2">
        <f>SUMIFS(Ausschüttungen!D:D,Ausschüttungen!B:B,Historisch!A1210)</f>
        <v>0</v>
      </c>
      <c r="K1210" s="2">
        <f t="shared" si="37"/>
        <v>12.922527092482385</v>
      </c>
    </row>
    <row r="1211" spans="1:11" x14ac:dyDescent="0.25">
      <c r="A1211" s="2" t="s">
        <v>3248</v>
      </c>
      <c r="B1211" s="2" t="s">
        <v>5</v>
      </c>
      <c r="C1211" s="3">
        <v>11.113704</v>
      </c>
      <c r="D1211" s="3">
        <v>14200000</v>
      </c>
      <c r="E1211" s="3">
        <v>157814603.28</v>
      </c>
      <c r="F1211" s="3">
        <v>52.390062</v>
      </c>
      <c r="G1211" s="3">
        <v>48.559654000000002</v>
      </c>
      <c r="H1211" s="3"/>
      <c r="I1211" s="6">
        <f t="shared" si="36"/>
        <v>1.6716302437180808E-3</v>
      </c>
      <c r="J1211" s="2">
        <f>SUMIFS(Ausschüttungen!D:D,Ausschüttungen!B:B,Historisch!A1211)</f>
        <v>0</v>
      </c>
      <c r="K1211" s="2">
        <f t="shared" si="37"/>
        <v>12.944128779595445</v>
      </c>
    </row>
    <row r="1212" spans="1:11" x14ac:dyDescent="0.25">
      <c r="A1212" s="2" t="s">
        <v>3247</v>
      </c>
      <c r="B1212" s="2" t="s">
        <v>5</v>
      </c>
      <c r="C1212" s="3">
        <v>11.759828000000001</v>
      </c>
      <c r="D1212" s="3">
        <v>14200000</v>
      </c>
      <c r="E1212" s="3">
        <v>166989560.46000001</v>
      </c>
      <c r="F1212" s="3">
        <v>55.435893999999998</v>
      </c>
      <c r="G1212" s="3">
        <v>51.399056000000002</v>
      </c>
      <c r="H1212" s="3"/>
      <c r="I1212" s="6">
        <f t="shared" si="36"/>
        <v>5.8137593011294841E-2</v>
      </c>
      <c r="J1212" s="2">
        <f>SUMIFS(Ausschüttungen!D:D,Ausschüttungen!B:B,Historisch!A1212)</f>
        <v>0</v>
      </c>
      <c r="K1212" s="2">
        <f t="shared" si="37"/>
        <v>13.696669270469354</v>
      </c>
    </row>
    <row r="1213" spans="1:11" x14ac:dyDescent="0.25">
      <c r="A1213" s="2" t="s">
        <v>3246</v>
      </c>
      <c r="B1213" s="2" t="s">
        <v>5</v>
      </c>
      <c r="C1213" s="3">
        <v>11.76299</v>
      </c>
      <c r="D1213" s="3">
        <v>14200000</v>
      </c>
      <c r="E1213" s="3">
        <v>167034472</v>
      </c>
      <c r="F1213" s="3">
        <v>55.450800000000001</v>
      </c>
      <c r="G1213" s="3">
        <v>51.415142000000003</v>
      </c>
      <c r="H1213" s="3"/>
      <c r="I1213" s="6">
        <f t="shared" si="36"/>
        <v>2.6888148364068165E-4</v>
      </c>
      <c r="J1213" s="2">
        <f>SUMIFS(Ausschüttungen!D:D,Ausschüttungen!B:B,Historisch!A1213)</f>
        <v>0</v>
      </c>
      <c r="K1213" s="2">
        <f t="shared" si="37"/>
        <v>13.700352051223733</v>
      </c>
    </row>
    <row r="1214" spans="1:11" x14ac:dyDescent="0.25">
      <c r="A1214" s="2" t="s">
        <v>3245</v>
      </c>
      <c r="B1214" s="2" t="s">
        <v>5</v>
      </c>
      <c r="C1214" s="3">
        <v>11.908008000000001</v>
      </c>
      <c r="D1214" s="3">
        <v>14200000</v>
      </c>
      <c r="E1214" s="3">
        <v>169093721.84</v>
      </c>
      <c r="F1214" s="3">
        <v>56.134416000000002</v>
      </c>
      <c r="G1214" s="3">
        <v>52.054439000000002</v>
      </c>
      <c r="H1214" s="3"/>
      <c r="I1214" s="6">
        <f t="shared" si="36"/>
        <v>1.2328328086651519E-2</v>
      </c>
      <c r="J1214" s="2">
        <f>SUMIFS(Ausschüttungen!D:D,Ausschüttungen!B:B,Historisch!A1214)</f>
        <v>0</v>
      </c>
      <c r="K1214" s="2">
        <f t="shared" si="37"/>
        <v>13.869254486213849</v>
      </c>
    </row>
    <row r="1215" spans="1:11" x14ac:dyDescent="0.25">
      <c r="A1215" s="2" t="s">
        <v>3244</v>
      </c>
      <c r="B1215" s="2" t="s">
        <v>5</v>
      </c>
      <c r="C1215" s="3">
        <v>12.073285</v>
      </c>
      <c r="D1215" s="3">
        <v>14200000</v>
      </c>
      <c r="E1215" s="3">
        <v>171440653.06999999</v>
      </c>
      <c r="F1215" s="3">
        <v>56.913533000000001</v>
      </c>
      <c r="G1215" s="3">
        <v>52.784215000000003</v>
      </c>
      <c r="H1215" s="3"/>
      <c r="I1215" s="6">
        <f t="shared" si="36"/>
        <v>1.3879483453487662E-2</v>
      </c>
      <c r="J1215" s="2">
        <f>SUMIFS(Ausschüttungen!D:D,Ausschüttungen!B:B,Historisch!A1215)</f>
        <v>0</v>
      </c>
      <c r="K1215" s="2">
        <f t="shared" si="37"/>
        <v>14.061752574367464</v>
      </c>
    </row>
    <row r="1216" spans="1:11" x14ac:dyDescent="0.25">
      <c r="A1216" s="2" t="s">
        <v>3243</v>
      </c>
      <c r="B1216" s="2" t="s">
        <v>5</v>
      </c>
      <c r="C1216" s="3">
        <v>11.999086999999999</v>
      </c>
      <c r="D1216" s="3">
        <v>14100000</v>
      </c>
      <c r="E1216" s="3">
        <v>169187132.13</v>
      </c>
      <c r="F1216" s="3">
        <v>56.563763000000002</v>
      </c>
      <c r="G1216" s="3">
        <v>52.458955000000003</v>
      </c>
      <c r="H1216" s="3"/>
      <c r="I1216" s="6">
        <f t="shared" si="36"/>
        <v>-6.145634763032648E-3</v>
      </c>
      <c r="J1216" s="2">
        <f>SUMIFS(Ausschüttungen!D:D,Ausschüttungen!B:B,Historisch!A1216)</f>
        <v>0</v>
      </c>
      <c r="K1216" s="2">
        <f t="shared" si="37"/>
        <v>13.975334178917267</v>
      </c>
    </row>
    <row r="1217" spans="1:11" x14ac:dyDescent="0.25">
      <c r="A1217" s="2" t="s">
        <v>3242</v>
      </c>
      <c r="B1217" s="2" t="s">
        <v>5</v>
      </c>
      <c r="C1217" s="3">
        <v>12.009162999999999</v>
      </c>
      <c r="D1217" s="3">
        <v>14300000</v>
      </c>
      <c r="E1217" s="3">
        <v>171731041.96000001</v>
      </c>
      <c r="F1217" s="3">
        <v>56.611260999999999</v>
      </c>
      <c r="G1217" s="3">
        <v>52.504283999999998</v>
      </c>
      <c r="H1217" s="3"/>
      <c r="I1217" s="6">
        <f t="shared" si="36"/>
        <v>8.3973055616648473E-4</v>
      </c>
      <c r="J1217" s="2">
        <f>SUMIFS(Ausschüttungen!D:D,Ausschüttungen!B:B,Historisch!A1217)</f>
        <v>0</v>
      </c>
      <c r="K1217" s="2">
        <f t="shared" si="37"/>
        <v>13.987069694059942</v>
      </c>
    </row>
    <row r="1218" spans="1:11" x14ac:dyDescent="0.25">
      <c r="A1218" s="2" t="s">
        <v>3241</v>
      </c>
      <c r="B1218" s="2" t="s">
        <v>5</v>
      </c>
      <c r="C1218" s="3">
        <v>11.500742000000001</v>
      </c>
      <c r="D1218" s="3">
        <v>14300000</v>
      </c>
      <c r="E1218" s="3">
        <v>164460612.31999999</v>
      </c>
      <c r="F1218" s="3">
        <v>54.214562000000001</v>
      </c>
      <c r="G1218" s="3">
        <v>50.268760999999998</v>
      </c>
      <c r="H1218" s="3"/>
      <c r="I1218" s="6">
        <f t="shared" si="36"/>
        <v>-4.2336089534299681E-2</v>
      </c>
      <c r="J1218" s="2">
        <f>SUMIFS(Ausschüttungen!D:D,Ausschüttungen!B:B,Historisch!A1218)</f>
        <v>0</v>
      </c>
      <c r="K1218" s="2">
        <f t="shared" si="37"/>
        <v>13.394911859169731</v>
      </c>
    </row>
    <row r="1219" spans="1:11" x14ac:dyDescent="0.25">
      <c r="A1219" s="2" t="s">
        <v>3240</v>
      </c>
      <c r="B1219" s="2" t="s">
        <v>5</v>
      </c>
      <c r="C1219" s="3">
        <v>11.736527000000001</v>
      </c>
      <c r="D1219" s="3">
        <v>14300000</v>
      </c>
      <c r="E1219" s="3">
        <v>167832342.59999999</v>
      </c>
      <c r="F1219" s="3">
        <v>55.326053000000002</v>
      </c>
      <c r="G1219" s="3">
        <v>51.304105</v>
      </c>
      <c r="H1219" s="3"/>
      <c r="I1219" s="6">
        <f t="shared" ref="I1219:I1282" si="38">C1219/C1218-1</f>
        <v>2.0501720671588064E-2</v>
      </c>
      <c r="J1219" s="2">
        <f>SUMIFS(Ausschüttungen!D:D,Ausschüttungen!B:B,Historisch!A1219)</f>
        <v>0</v>
      </c>
      <c r="K1219" s="2">
        <f t="shared" ref="K1219:K1282" si="39">K1218*(1+I1219)+J1219</f>
        <v>13.669530600526972</v>
      </c>
    </row>
    <row r="1220" spans="1:11" x14ac:dyDescent="0.25">
      <c r="A1220" s="2" t="s">
        <v>3239</v>
      </c>
      <c r="B1220" s="2" t="s">
        <v>5</v>
      </c>
      <c r="C1220" s="3">
        <v>11.491576999999999</v>
      </c>
      <c r="D1220" s="3">
        <v>14300000</v>
      </c>
      <c r="E1220" s="3">
        <v>164329552.15000001</v>
      </c>
      <c r="F1220" s="3">
        <v>54.171357999999998</v>
      </c>
      <c r="G1220" s="3">
        <v>50.226877999999999</v>
      </c>
      <c r="H1220" s="3"/>
      <c r="I1220" s="6">
        <f t="shared" si="38"/>
        <v>-2.0870739700083463E-2</v>
      </c>
      <c r="J1220" s="2">
        <f>SUMIFS(Ausschüttungen!D:D,Ausschüttungen!B:B,Historisch!A1220)</f>
        <v>0</v>
      </c>
      <c r="K1220" s="2">
        <f t="shared" si="39"/>
        <v>13.384237385541049</v>
      </c>
    </row>
    <row r="1221" spans="1:11" x14ac:dyDescent="0.25">
      <c r="A1221" s="2" t="s">
        <v>3238</v>
      </c>
      <c r="B1221" s="2" t="s">
        <v>5</v>
      </c>
      <c r="C1221" s="3">
        <v>11.326247</v>
      </c>
      <c r="D1221" s="3">
        <v>14300000</v>
      </c>
      <c r="E1221" s="3">
        <v>161965334.5</v>
      </c>
      <c r="F1221" s="3">
        <v>53.391990999999997</v>
      </c>
      <c r="G1221" s="3">
        <v>49.462333999999998</v>
      </c>
      <c r="H1221" s="3"/>
      <c r="I1221" s="6">
        <f t="shared" si="38"/>
        <v>-1.4387059321797069E-2</v>
      </c>
      <c r="J1221" s="2">
        <f>SUMIFS(Ausschüttungen!D:D,Ausschüttungen!B:B,Historisch!A1221)</f>
        <v>0</v>
      </c>
      <c r="K1221" s="2">
        <f t="shared" si="39"/>
        <v>13.191677568298255</v>
      </c>
    </row>
    <row r="1222" spans="1:11" x14ac:dyDescent="0.25">
      <c r="A1222" s="2" t="s">
        <v>3237</v>
      </c>
      <c r="B1222" s="2" t="s">
        <v>5</v>
      </c>
      <c r="C1222" s="3">
        <v>11.13809</v>
      </c>
      <c r="D1222" s="3">
        <v>14300000</v>
      </c>
      <c r="E1222" s="3">
        <v>159274688.84999999</v>
      </c>
      <c r="F1222" s="3">
        <v>52.505018</v>
      </c>
      <c r="G1222" s="3">
        <v>48.627842999999999</v>
      </c>
      <c r="H1222" s="3"/>
      <c r="I1222" s="6">
        <f t="shared" si="38"/>
        <v>-1.6612475429857776E-2</v>
      </c>
      <c r="J1222" s="2">
        <f>SUMIFS(Ausschüttungen!D:D,Ausschüttungen!B:B,Historisch!A1222)</f>
        <v>0</v>
      </c>
      <c r="K1222" s="2">
        <f t="shared" si="39"/>
        <v>12.972531148816294</v>
      </c>
    </row>
    <row r="1223" spans="1:11" x14ac:dyDescent="0.25">
      <c r="A1223" s="2" t="s">
        <v>3236</v>
      </c>
      <c r="B1223" s="2" t="s">
        <v>5</v>
      </c>
      <c r="C1223" s="3">
        <v>11.212859</v>
      </c>
      <c r="D1223" s="3">
        <v>14500000</v>
      </c>
      <c r="E1223" s="3">
        <v>162586463.84</v>
      </c>
      <c r="F1223" s="3">
        <v>52.857480000000002</v>
      </c>
      <c r="G1223" s="3">
        <v>48.959404999999997</v>
      </c>
      <c r="H1223" s="3"/>
      <c r="I1223" s="6">
        <f t="shared" si="38"/>
        <v>6.7129103823007075E-3</v>
      </c>
      <c r="J1223" s="2">
        <f>SUMIFS(Ausschüttungen!D:D,Ausschüttungen!B:B,Historisch!A1223)</f>
        <v>0</v>
      </c>
      <c r="K1223" s="2">
        <f t="shared" si="39"/>
        <v>13.059614587849902</v>
      </c>
    </row>
    <row r="1224" spans="1:11" x14ac:dyDescent="0.25">
      <c r="A1224" s="2" t="s">
        <v>3235</v>
      </c>
      <c r="B1224" s="2" t="s">
        <v>5</v>
      </c>
      <c r="C1224" s="3">
        <v>11.219408</v>
      </c>
      <c r="D1224" s="3">
        <v>14500000</v>
      </c>
      <c r="E1224" s="3">
        <v>162681419.5</v>
      </c>
      <c r="F1224" s="3">
        <v>52.888351999999998</v>
      </c>
      <c r="G1224" s="3">
        <v>48.989280000000001</v>
      </c>
      <c r="H1224" s="3"/>
      <c r="I1224" s="6">
        <f t="shared" si="38"/>
        <v>5.8406156717039082E-4</v>
      </c>
      <c r="J1224" s="2">
        <f>SUMIFS(Ausschüttungen!D:D,Ausschüttungen!B:B,Historisch!A1224)</f>
        <v>0</v>
      </c>
      <c r="K1224" s="2">
        <f t="shared" si="39"/>
        <v>13.067242206812724</v>
      </c>
    </row>
    <row r="1225" spans="1:11" x14ac:dyDescent="0.25">
      <c r="A1225" s="2" t="s">
        <v>3234</v>
      </c>
      <c r="B1225" s="2" t="s">
        <v>5</v>
      </c>
      <c r="C1225" s="3">
        <v>10.985692999999999</v>
      </c>
      <c r="D1225" s="3">
        <v>14500000</v>
      </c>
      <c r="E1225" s="3">
        <v>159292555.13999999</v>
      </c>
      <c r="F1225" s="3">
        <v>51.786617999999997</v>
      </c>
      <c r="G1225" s="3">
        <v>47.950178999999999</v>
      </c>
      <c r="H1225" s="3"/>
      <c r="I1225" s="6">
        <f t="shared" si="38"/>
        <v>-2.0831313024715747E-2</v>
      </c>
      <c r="J1225" s="2">
        <f>SUMIFS(Ausschüttungen!D:D,Ausschüttungen!B:B,Historisch!A1225)</f>
        <v>0</v>
      </c>
      <c r="K1225" s="2">
        <f t="shared" si="39"/>
        <v>12.795034394032831</v>
      </c>
    </row>
    <row r="1226" spans="1:11" x14ac:dyDescent="0.25">
      <c r="A1226" s="2" t="s">
        <v>3233</v>
      </c>
      <c r="B1226" s="2" t="s">
        <v>5</v>
      </c>
      <c r="C1226" s="3">
        <v>11.379065000000001</v>
      </c>
      <c r="D1226" s="3">
        <v>14300000</v>
      </c>
      <c r="E1226" s="3">
        <v>162720643.22</v>
      </c>
      <c r="F1226" s="3">
        <v>53.640976000000002</v>
      </c>
      <c r="G1226" s="3">
        <v>49.691153999999997</v>
      </c>
      <c r="H1226" s="3"/>
      <c r="I1226" s="6">
        <f t="shared" si="38"/>
        <v>3.5807663658542266E-2</v>
      </c>
      <c r="J1226" s="2">
        <f>SUMIFS(Ausschüttungen!D:D,Ausschüttungen!B:B,Historisch!A1226)</f>
        <v>0</v>
      </c>
      <c r="K1226" s="2">
        <f t="shared" si="39"/>
        <v>13.253194682113838</v>
      </c>
    </row>
    <row r="1227" spans="1:11" x14ac:dyDescent="0.25">
      <c r="A1227" s="2" t="s">
        <v>3232</v>
      </c>
      <c r="B1227" s="2" t="s">
        <v>5</v>
      </c>
      <c r="C1227" s="3">
        <v>11.393928000000001</v>
      </c>
      <c r="D1227" s="3">
        <v>14300000</v>
      </c>
      <c r="E1227" s="3">
        <v>162933181.33000001</v>
      </c>
      <c r="F1227" s="3">
        <v>53.711039999999997</v>
      </c>
      <c r="G1227" s="3">
        <v>49.751494000000001</v>
      </c>
      <c r="H1227" s="3"/>
      <c r="I1227" s="6">
        <f t="shared" si="38"/>
        <v>1.3061705860719641E-3</v>
      </c>
      <c r="J1227" s="2">
        <f>SUMIFS(Ausschüttungen!D:D,Ausschüttungen!B:B,Historisch!A1227)</f>
        <v>0</v>
      </c>
      <c r="K1227" s="2">
        <f t="shared" si="39"/>
        <v>13.270505615179101</v>
      </c>
    </row>
    <row r="1228" spans="1:11" x14ac:dyDescent="0.25">
      <c r="A1228" s="2" t="s">
        <v>3231</v>
      </c>
      <c r="B1228" s="2" t="s">
        <v>5</v>
      </c>
      <c r="C1228" s="3">
        <v>11.587243000000001</v>
      </c>
      <c r="D1228" s="3">
        <v>14300000</v>
      </c>
      <c r="E1228" s="3">
        <v>165697586.78</v>
      </c>
      <c r="F1228" s="3">
        <v>54.622328000000003</v>
      </c>
      <c r="G1228" s="3">
        <v>50.608809000000001</v>
      </c>
      <c r="H1228" s="3"/>
      <c r="I1228" s="6">
        <f t="shared" si="38"/>
        <v>1.6966493030322827E-2</v>
      </c>
      <c r="J1228" s="2">
        <f>SUMIFS(Ausschüttungen!D:D,Ausschüttungen!B:B,Historisch!A1228)</f>
        <v>0</v>
      </c>
      <c r="K1228" s="2">
        <f t="shared" si="39"/>
        <v>13.495659556207897</v>
      </c>
    </row>
    <row r="1229" spans="1:11" x14ac:dyDescent="0.25">
      <c r="A1229" s="2" t="s">
        <v>3230</v>
      </c>
      <c r="B1229" s="2" t="s">
        <v>5</v>
      </c>
      <c r="C1229" s="3">
        <v>11.654539</v>
      </c>
      <c r="D1229" s="3">
        <v>14300000</v>
      </c>
      <c r="E1229" s="3">
        <v>166659911.06999999</v>
      </c>
      <c r="F1229" s="3">
        <v>54.939562000000002</v>
      </c>
      <c r="G1229" s="3">
        <v>50.908082</v>
      </c>
      <c r="H1229" s="3"/>
      <c r="I1229" s="6">
        <f t="shared" si="38"/>
        <v>5.8077663513227407E-3</v>
      </c>
      <c r="J1229" s="2">
        <f>SUMIFS(Ausschüttungen!D:D,Ausschüttungen!B:B,Historisch!A1229)</f>
        <v>0</v>
      </c>
      <c r="K1229" s="2">
        <f t="shared" si="39"/>
        <v>13.574039193667348</v>
      </c>
    </row>
    <row r="1230" spans="1:11" x14ac:dyDescent="0.25">
      <c r="A1230" s="2" t="s">
        <v>3229</v>
      </c>
      <c r="B1230" s="2" t="s">
        <v>5</v>
      </c>
      <c r="C1230" s="3">
        <v>11.654539</v>
      </c>
      <c r="D1230" s="3">
        <v>14300000</v>
      </c>
      <c r="E1230" s="3">
        <v>166659911.06999999</v>
      </c>
      <c r="F1230" s="3">
        <v>54.939562000000002</v>
      </c>
      <c r="G1230" s="3">
        <v>50.915706999999998</v>
      </c>
      <c r="H1230" s="3"/>
      <c r="I1230" s="6">
        <f t="shared" si="38"/>
        <v>0</v>
      </c>
      <c r="J1230" s="2">
        <f>SUMIFS(Ausschüttungen!D:D,Ausschüttungen!B:B,Historisch!A1230)</f>
        <v>0</v>
      </c>
      <c r="K1230" s="2">
        <f t="shared" si="39"/>
        <v>13.574039193667348</v>
      </c>
    </row>
    <row r="1231" spans="1:11" x14ac:dyDescent="0.25">
      <c r="A1231" s="2" t="s">
        <v>3228</v>
      </c>
      <c r="B1231" s="2" t="s">
        <v>5</v>
      </c>
      <c r="C1231" s="3">
        <v>11.654539</v>
      </c>
      <c r="D1231" s="3">
        <v>14300000</v>
      </c>
      <c r="E1231" s="3">
        <v>166659911.06999999</v>
      </c>
      <c r="F1231" s="3">
        <v>54.939562000000002</v>
      </c>
      <c r="G1231" s="3">
        <v>50.796452000000002</v>
      </c>
      <c r="H1231" s="3"/>
      <c r="I1231" s="6">
        <f t="shared" si="38"/>
        <v>0</v>
      </c>
      <c r="J1231" s="2">
        <f>SUMIFS(Ausschüttungen!D:D,Ausschüttungen!B:B,Historisch!A1231)</f>
        <v>0</v>
      </c>
      <c r="K1231" s="2">
        <f t="shared" si="39"/>
        <v>13.574039193667348</v>
      </c>
    </row>
    <row r="1232" spans="1:11" x14ac:dyDescent="0.25">
      <c r="A1232" s="2" t="s">
        <v>3227</v>
      </c>
      <c r="B1232" s="2" t="s">
        <v>5</v>
      </c>
      <c r="C1232" s="3">
        <v>11.426425</v>
      </c>
      <c r="D1232" s="3">
        <v>14300000</v>
      </c>
      <c r="E1232" s="3">
        <v>163397886.38</v>
      </c>
      <c r="F1232" s="3">
        <v>53.864230999999997</v>
      </c>
      <c r="G1232" s="3">
        <v>49.901595999999998</v>
      </c>
      <c r="H1232" s="3"/>
      <c r="I1232" s="6">
        <f t="shared" si="38"/>
        <v>-1.9572974958511846E-2</v>
      </c>
      <c r="J1232" s="2">
        <f>SUMIFS(Ausschüttungen!D:D,Ausschüttungen!B:B,Historisch!A1232)</f>
        <v>0</v>
      </c>
      <c r="K1232" s="2">
        <f t="shared" si="39"/>
        <v>13.308354864443839</v>
      </c>
    </row>
    <row r="1233" spans="1:11" x14ac:dyDescent="0.25">
      <c r="A1233" s="2" t="s">
        <v>3226</v>
      </c>
      <c r="B1233" s="2" t="s">
        <v>5</v>
      </c>
      <c r="C1233" s="3">
        <v>11.505756</v>
      </c>
      <c r="D1233" s="3">
        <v>14300000</v>
      </c>
      <c r="E1233" s="3">
        <v>164532324.55000001</v>
      </c>
      <c r="F1233" s="3">
        <v>54.238197999999997</v>
      </c>
      <c r="G1233" s="3">
        <v>50.254779999999997</v>
      </c>
      <c r="H1233" s="3"/>
      <c r="I1233" s="6">
        <f t="shared" si="38"/>
        <v>6.9427664383217014E-3</v>
      </c>
      <c r="J1233" s="2">
        <f>SUMIFS(Ausschüttungen!D:D,Ausschüttungen!B:B,Historisch!A1233)</f>
        <v>0</v>
      </c>
      <c r="K1233" s="2">
        <f t="shared" si="39"/>
        <v>13.400751663945975</v>
      </c>
    </row>
    <row r="1234" spans="1:11" x14ac:dyDescent="0.25">
      <c r="A1234" s="2" t="s">
        <v>3225</v>
      </c>
      <c r="B1234" s="2" t="s">
        <v>5</v>
      </c>
      <c r="C1234" s="3">
        <v>11.493375</v>
      </c>
      <c r="D1234" s="3">
        <v>14300000</v>
      </c>
      <c r="E1234" s="3">
        <v>164355265.56999999</v>
      </c>
      <c r="F1234" s="3">
        <v>54.179834</v>
      </c>
      <c r="G1234" s="3">
        <v>50.200502999999998</v>
      </c>
      <c r="H1234" s="3"/>
      <c r="I1234" s="6">
        <f t="shared" si="38"/>
        <v>-1.076070099174653E-3</v>
      </c>
      <c r="J1234" s="2">
        <f>SUMIFS(Ausschüttungen!D:D,Ausschüttungen!B:B,Historisch!A1234)</f>
        <v>0</v>
      </c>
      <c r="K1234" s="2">
        <f t="shared" si="39"/>
        <v>13.386331515773938</v>
      </c>
    </row>
    <row r="1235" spans="1:11" x14ac:dyDescent="0.25">
      <c r="A1235" s="2" t="s">
        <v>3224</v>
      </c>
      <c r="B1235" s="2" t="s">
        <v>5</v>
      </c>
      <c r="C1235" s="3">
        <v>11.493375</v>
      </c>
      <c r="D1235" s="3">
        <v>14300000</v>
      </c>
      <c r="E1235" s="3">
        <v>164355265.56999999</v>
      </c>
      <c r="F1235" s="3">
        <v>54.179834</v>
      </c>
      <c r="G1235" s="3">
        <v>50.335676999999997</v>
      </c>
      <c r="H1235" s="3"/>
      <c r="I1235" s="6">
        <f t="shared" si="38"/>
        <v>0</v>
      </c>
      <c r="J1235" s="2">
        <f>SUMIFS(Ausschüttungen!D:D,Ausschüttungen!B:B,Historisch!A1235)</f>
        <v>0</v>
      </c>
      <c r="K1235" s="2">
        <f t="shared" si="39"/>
        <v>13.386331515773938</v>
      </c>
    </row>
    <row r="1236" spans="1:11" x14ac:dyDescent="0.25">
      <c r="A1236" s="2" t="s">
        <v>3223</v>
      </c>
      <c r="B1236" s="2" t="s">
        <v>5</v>
      </c>
      <c r="C1236" s="3">
        <v>11.861062</v>
      </c>
      <c r="D1236" s="3">
        <v>14300000</v>
      </c>
      <c r="E1236" s="3">
        <v>169613192.02000001</v>
      </c>
      <c r="F1236" s="3">
        <v>55.913111999999998</v>
      </c>
      <c r="G1236" s="3">
        <v>51.833407999999999</v>
      </c>
      <c r="H1236" s="3"/>
      <c r="I1236" s="6">
        <f t="shared" si="38"/>
        <v>3.1991212328841723E-2</v>
      </c>
      <c r="J1236" s="2">
        <f>SUMIFS(Ausschüttungen!D:D,Ausschüttungen!B:B,Historisch!A1236)</f>
        <v>0</v>
      </c>
      <c r="K1236" s="2">
        <f t="shared" si="39"/>
        <v>13.814576489599327</v>
      </c>
    </row>
    <row r="1237" spans="1:11" x14ac:dyDescent="0.25">
      <c r="A1237" s="2" t="s">
        <v>3222</v>
      </c>
      <c r="B1237" s="2" t="s">
        <v>5</v>
      </c>
      <c r="C1237" s="3">
        <v>11.822362999999999</v>
      </c>
      <c r="D1237" s="3">
        <v>14300000</v>
      </c>
      <c r="E1237" s="3">
        <v>169059792.81</v>
      </c>
      <c r="F1237" s="3">
        <v>55.730685000000001</v>
      </c>
      <c r="G1237" s="3">
        <v>51.663017000000004</v>
      </c>
      <c r="H1237" s="3"/>
      <c r="I1237" s="6">
        <f t="shared" si="38"/>
        <v>-3.2626926661374345E-3</v>
      </c>
      <c r="J1237" s="2">
        <f>SUMIFS(Ausschüttungen!D:D,Ausschüttungen!B:B,Historisch!A1237)</f>
        <v>0</v>
      </c>
      <c r="K1237" s="2">
        <f t="shared" si="39"/>
        <v>13.769503772200917</v>
      </c>
    </row>
    <row r="1238" spans="1:11" x14ac:dyDescent="0.25">
      <c r="A1238" s="2" t="s">
        <v>3221</v>
      </c>
      <c r="B1238" s="2" t="s">
        <v>5</v>
      </c>
      <c r="C1238" s="3">
        <v>11.749188</v>
      </c>
      <c r="D1238" s="3">
        <v>14300000</v>
      </c>
      <c r="E1238" s="3">
        <v>168013388.75999999</v>
      </c>
      <c r="F1238" s="3">
        <v>55.385736999999999</v>
      </c>
      <c r="G1238" s="3">
        <v>51.340192000000002</v>
      </c>
      <c r="H1238" s="3"/>
      <c r="I1238" s="6">
        <f t="shared" si="38"/>
        <v>-6.1895409572518822E-3</v>
      </c>
      <c r="J1238" s="2">
        <f>SUMIFS(Ausschüttungen!D:D,Ausschüttungen!B:B,Historisch!A1238)</f>
        <v>0</v>
      </c>
      <c r="K1238" s="2">
        <f t="shared" si="39"/>
        <v>13.684276864641845</v>
      </c>
    </row>
    <row r="1239" spans="1:11" x14ac:dyDescent="0.25">
      <c r="A1239" s="2" t="s">
        <v>3220</v>
      </c>
      <c r="B1239" s="2" t="s">
        <v>5</v>
      </c>
      <c r="C1239" s="3">
        <v>11.775131</v>
      </c>
      <c r="D1239" s="3">
        <v>14300000</v>
      </c>
      <c r="E1239" s="3">
        <v>168384384.03</v>
      </c>
      <c r="F1239" s="3">
        <v>55.508032999999998</v>
      </c>
      <c r="G1239" s="3">
        <v>51.456864000000003</v>
      </c>
      <c r="H1239" s="3"/>
      <c r="I1239" s="6">
        <f t="shared" si="38"/>
        <v>2.2080674851743254E-3</v>
      </c>
      <c r="J1239" s="2">
        <f>SUMIFS(Ausschüttungen!D:D,Ausschüttungen!B:B,Historisch!A1239)</f>
        <v>0</v>
      </c>
      <c r="K1239" s="2">
        <f t="shared" si="39"/>
        <v>13.714492671444784</v>
      </c>
    </row>
    <row r="1240" spans="1:11" x14ac:dyDescent="0.25">
      <c r="A1240" s="2" t="s">
        <v>3219</v>
      </c>
      <c r="B1240" s="2" t="s">
        <v>5</v>
      </c>
      <c r="C1240" s="3">
        <v>11.757206</v>
      </c>
      <c r="D1240" s="3">
        <v>14500000</v>
      </c>
      <c r="E1240" s="3">
        <v>170479500.72999999</v>
      </c>
      <c r="F1240" s="3">
        <v>55.423533999999997</v>
      </c>
      <c r="G1240" s="3">
        <v>51.381017999999997</v>
      </c>
      <c r="H1240" s="3"/>
      <c r="I1240" s="6">
        <f t="shared" si="38"/>
        <v>-1.5222760579054473E-3</v>
      </c>
      <c r="J1240" s="2">
        <f>SUMIFS(Ausschüttungen!D:D,Ausschüttungen!B:B,Historisch!A1240)</f>
        <v>0</v>
      </c>
      <c r="K1240" s="2">
        <f t="shared" si="39"/>
        <v>13.693615427604724</v>
      </c>
    </row>
    <row r="1241" spans="1:11" x14ac:dyDescent="0.25">
      <c r="A1241" s="2" t="s">
        <v>3218</v>
      </c>
      <c r="B1241" s="2" t="s">
        <v>5</v>
      </c>
      <c r="C1241" s="3">
        <v>11.957229</v>
      </c>
      <c r="D1241" s="3">
        <v>14500000</v>
      </c>
      <c r="E1241" s="3">
        <v>173379828.72999999</v>
      </c>
      <c r="F1241" s="3">
        <v>56.366444000000001</v>
      </c>
      <c r="G1241" s="3">
        <v>52.268472000000003</v>
      </c>
      <c r="H1241" s="3"/>
      <c r="I1241" s="6">
        <f t="shared" si="38"/>
        <v>1.7012800490184388E-2</v>
      </c>
      <c r="J1241" s="2">
        <f>SUMIFS(Ausschüttungen!D:D,Ausschüttungen!B:B,Historisch!A1241)</f>
        <v>0</v>
      </c>
      <c r="K1241" s="2">
        <f t="shared" si="39"/>
        <v>13.926582174863874</v>
      </c>
    </row>
    <row r="1242" spans="1:11" x14ac:dyDescent="0.25">
      <c r="A1242" s="2" t="s">
        <v>3217</v>
      </c>
      <c r="B1242" s="2" t="s">
        <v>5</v>
      </c>
      <c r="C1242" s="3">
        <v>12.005739</v>
      </c>
      <c r="D1242" s="3">
        <v>14500000</v>
      </c>
      <c r="E1242" s="3">
        <v>174083222</v>
      </c>
      <c r="F1242" s="3">
        <v>56.595120000000001</v>
      </c>
      <c r="G1242" s="3">
        <v>52.482168000000001</v>
      </c>
      <c r="H1242" s="3"/>
      <c r="I1242" s="6">
        <f t="shared" si="38"/>
        <v>4.0569600197504219E-3</v>
      </c>
      <c r="J1242" s="2">
        <f>SUMIFS(Ausschüttungen!D:D,Ausschüttungen!B:B,Historisch!A1242)</f>
        <v>0</v>
      </c>
      <c r="K1242" s="2">
        <f t="shared" si="39"/>
        <v>13.983081761959065</v>
      </c>
    </row>
    <row r="1243" spans="1:11" x14ac:dyDescent="0.25">
      <c r="A1243" s="2" t="s">
        <v>3216</v>
      </c>
      <c r="B1243" s="2" t="s">
        <v>5</v>
      </c>
      <c r="C1243" s="3">
        <v>12.109695</v>
      </c>
      <c r="D1243" s="3">
        <v>14500000</v>
      </c>
      <c r="E1243" s="3">
        <v>175590582.13999999</v>
      </c>
      <c r="F1243" s="3">
        <v>57.085169</v>
      </c>
      <c r="G1243" s="3">
        <v>52.944462000000001</v>
      </c>
      <c r="H1243" s="3"/>
      <c r="I1243" s="6">
        <f t="shared" si="38"/>
        <v>8.6588589007308148E-3</v>
      </c>
      <c r="J1243" s="2">
        <f>SUMIFS(Ausschüttungen!D:D,Ausschüttungen!B:B,Historisch!A1243)</f>
        <v>0</v>
      </c>
      <c r="K1243" s="2">
        <f t="shared" si="39"/>
        <v>14.10415929393325</v>
      </c>
    </row>
    <row r="1244" spans="1:11" x14ac:dyDescent="0.25">
      <c r="A1244" s="2" t="s">
        <v>3215</v>
      </c>
      <c r="B1244" s="2" t="s">
        <v>5</v>
      </c>
      <c r="C1244" s="3">
        <v>12.074033999999999</v>
      </c>
      <c r="D1244" s="3">
        <v>14400000</v>
      </c>
      <c r="E1244" s="3">
        <v>173866097.22</v>
      </c>
      <c r="F1244" s="3">
        <v>56.917062999999999</v>
      </c>
      <c r="G1244" s="3">
        <v>52.787700000000001</v>
      </c>
      <c r="H1244" s="3"/>
      <c r="I1244" s="6">
        <f t="shared" si="38"/>
        <v>-2.9448305675742192E-3</v>
      </c>
      <c r="J1244" s="2">
        <f>SUMIFS(Ausschüttungen!D:D,Ausschüttungen!B:B,Historisch!A1244)</f>
        <v>0</v>
      </c>
      <c r="K1244" s="2">
        <f t="shared" si="39"/>
        <v>14.06262493451454</v>
      </c>
    </row>
    <row r="1245" spans="1:11" x14ac:dyDescent="0.25">
      <c r="A1245" s="2" t="s">
        <v>3214</v>
      </c>
      <c r="B1245" s="2" t="s">
        <v>5</v>
      </c>
      <c r="C1245" s="3">
        <v>12.095473999999999</v>
      </c>
      <c r="D1245" s="3">
        <v>14400000</v>
      </c>
      <c r="E1245" s="3">
        <v>174174833.02000001</v>
      </c>
      <c r="F1245" s="3">
        <v>57.018132000000001</v>
      </c>
      <c r="G1245" s="3">
        <v>52.886631999999999</v>
      </c>
      <c r="H1245" s="3"/>
      <c r="I1245" s="6">
        <f t="shared" si="38"/>
        <v>1.7757114150913633E-3</v>
      </c>
      <c r="J1245" s="2">
        <f>SUMIFS(Ausschüttungen!D:D,Ausschüttungen!B:B,Historisch!A1245)</f>
        <v>0</v>
      </c>
      <c r="K1245" s="2">
        <f t="shared" si="39"/>
        <v>14.087596098136906</v>
      </c>
    </row>
    <row r="1246" spans="1:11" x14ac:dyDescent="0.25">
      <c r="A1246" s="2" t="s">
        <v>3213</v>
      </c>
      <c r="B1246" s="2" t="s">
        <v>5</v>
      </c>
      <c r="C1246" s="3">
        <v>12.117915</v>
      </c>
      <c r="D1246" s="3">
        <v>14400000</v>
      </c>
      <c r="E1246" s="3">
        <v>174497976.66999999</v>
      </c>
      <c r="F1246" s="3">
        <v>57.123919000000001</v>
      </c>
      <c r="G1246" s="3">
        <v>52.987707999999998</v>
      </c>
      <c r="H1246" s="3"/>
      <c r="I1246" s="6">
        <f t="shared" si="38"/>
        <v>1.8553220816315275E-3</v>
      </c>
      <c r="J1246" s="2">
        <f>SUMIFS(Ausschüttungen!D:D,Ausschüttungen!B:B,Historisch!A1246)</f>
        <v>0</v>
      </c>
      <c r="K1246" s="2">
        <f t="shared" si="39"/>
        <v>14.113733126254886</v>
      </c>
    </row>
    <row r="1247" spans="1:11" x14ac:dyDescent="0.25">
      <c r="A1247" s="2" t="s">
        <v>3212</v>
      </c>
      <c r="B1247" s="2" t="s">
        <v>5</v>
      </c>
      <c r="C1247" s="3">
        <v>12.330064</v>
      </c>
      <c r="D1247" s="3">
        <v>14400000</v>
      </c>
      <c r="E1247" s="3">
        <v>177552926.25999999</v>
      </c>
      <c r="F1247" s="3">
        <v>58.123989999999999</v>
      </c>
      <c r="G1247" s="3">
        <v>53.928032000000002</v>
      </c>
      <c r="H1247" s="3"/>
      <c r="I1247" s="6">
        <f t="shared" si="38"/>
        <v>1.7507054637699637E-2</v>
      </c>
      <c r="J1247" s="2">
        <f>SUMIFS(Ausschüttungen!D:D,Ausschüttungen!B:B,Historisch!A1247)</f>
        <v>0</v>
      </c>
      <c r="K1247" s="2">
        <f t="shared" si="39"/>
        <v>14.360823023238142</v>
      </c>
    </row>
    <row r="1248" spans="1:11" x14ac:dyDescent="0.25">
      <c r="A1248" s="2" t="s">
        <v>3211</v>
      </c>
      <c r="B1248" s="2" t="s">
        <v>5</v>
      </c>
      <c r="C1248" s="3">
        <v>12.555101000000001</v>
      </c>
      <c r="D1248" s="3">
        <v>14300000</v>
      </c>
      <c r="E1248" s="3">
        <v>179537950.75999999</v>
      </c>
      <c r="F1248" s="3">
        <v>59.184815999999998</v>
      </c>
      <c r="G1248" s="3">
        <v>54.921365000000002</v>
      </c>
      <c r="H1248" s="3"/>
      <c r="I1248" s="6">
        <f t="shared" si="38"/>
        <v>1.8251081259594404E-2</v>
      </c>
      <c r="J1248" s="2">
        <f>SUMIFS(Ausschüttungen!D:D,Ausschüttungen!B:B,Historisch!A1248)</f>
        <v>0</v>
      </c>
      <c r="K1248" s="2">
        <f t="shared" si="39"/>
        <v>14.622923571189915</v>
      </c>
    </row>
    <row r="1249" spans="1:11" x14ac:dyDescent="0.25">
      <c r="A1249" s="2" t="s">
        <v>3210</v>
      </c>
      <c r="B1249" s="2" t="s">
        <v>5</v>
      </c>
      <c r="C1249" s="3">
        <v>12.608911000000001</v>
      </c>
      <c r="D1249" s="3">
        <v>14300000</v>
      </c>
      <c r="E1249" s="3">
        <v>180307432.34</v>
      </c>
      <c r="F1249" s="3">
        <v>59.438476000000001</v>
      </c>
      <c r="G1249" s="3">
        <v>55.160673000000003</v>
      </c>
      <c r="H1249" s="3"/>
      <c r="I1249" s="6">
        <f t="shared" si="38"/>
        <v>4.2859073774077494E-3</v>
      </c>
      <c r="J1249" s="2">
        <f>SUMIFS(Ausschüttungen!D:D,Ausschüttungen!B:B,Historisch!A1249)</f>
        <v>0</v>
      </c>
      <c r="K1249" s="2">
        <f t="shared" si="39"/>
        <v>14.685596067202948</v>
      </c>
    </row>
    <row r="1250" spans="1:11" x14ac:dyDescent="0.25">
      <c r="A1250" s="2" t="s">
        <v>3209</v>
      </c>
      <c r="B1250" s="2" t="s">
        <v>5</v>
      </c>
      <c r="C1250" s="3">
        <v>12.584910000000001</v>
      </c>
      <c r="D1250" s="3">
        <v>14300000</v>
      </c>
      <c r="E1250" s="3">
        <v>179964222.08000001</v>
      </c>
      <c r="F1250" s="3">
        <v>59.325336</v>
      </c>
      <c r="G1250" s="3">
        <v>55.058272000000002</v>
      </c>
      <c r="H1250" s="3"/>
      <c r="I1250" s="6">
        <f t="shared" si="38"/>
        <v>-1.903495075823769E-3</v>
      </c>
      <c r="J1250" s="2">
        <f>SUMIFS(Ausschüttungen!D:D,Ausschüttungen!B:B,Historisch!A1250)</f>
        <v>0</v>
      </c>
      <c r="K1250" s="2">
        <f t="shared" si="39"/>
        <v>14.65764210740349</v>
      </c>
    </row>
    <row r="1251" spans="1:11" x14ac:dyDescent="0.25">
      <c r="A1251" s="2" t="s">
        <v>3208</v>
      </c>
      <c r="B1251" s="2" t="s">
        <v>5</v>
      </c>
      <c r="C1251" s="3">
        <v>12.571042</v>
      </c>
      <c r="D1251" s="3">
        <v>13900000</v>
      </c>
      <c r="E1251" s="3">
        <v>174737490.94</v>
      </c>
      <c r="F1251" s="3">
        <v>59.259962000000002</v>
      </c>
      <c r="G1251" s="3">
        <v>54.997627999999999</v>
      </c>
      <c r="H1251" s="3"/>
      <c r="I1251" s="6">
        <f t="shared" si="38"/>
        <v>-1.1019546425043991E-3</v>
      </c>
      <c r="J1251" s="2">
        <f>SUMIFS(Ausschüttungen!D:D,Ausschüttungen!B:B,Historisch!A1251)</f>
        <v>0</v>
      </c>
      <c r="K1251" s="2">
        <f t="shared" si="39"/>
        <v>14.641490050635069</v>
      </c>
    </row>
    <row r="1252" spans="1:11" x14ac:dyDescent="0.25">
      <c r="A1252" s="2" t="s">
        <v>3207</v>
      </c>
      <c r="B1252" s="2" t="s">
        <v>5</v>
      </c>
      <c r="C1252" s="3">
        <v>12.634475999999999</v>
      </c>
      <c r="D1252" s="3">
        <v>13900000</v>
      </c>
      <c r="E1252" s="3">
        <v>175619220.56999999</v>
      </c>
      <c r="F1252" s="3">
        <v>59.558990000000001</v>
      </c>
      <c r="G1252" s="3">
        <v>55.280605000000001</v>
      </c>
      <c r="H1252" s="3"/>
      <c r="I1252" s="6">
        <f t="shared" si="38"/>
        <v>5.0460415294133476E-3</v>
      </c>
      <c r="J1252" s="2">
        <f>SUMIFS(Ausschüttungen!D:D,Ausschüttungen!B:B,Historisch!A1252)</f>
        <v>0</v>
      </c>
      <c r="K1252" s="2">
        <f t="shared" si="39"/>
        <v>14.715371617483065</v>
      </c>
    </row>
    <row r="1253" spans="1:11" x14ac:dyDescent="0.25">
      <c r="A1253" s="2" t="s">
        <v>3206</v>
      </c>
      <c r="B1253" s="2" t="s">
        <v>5</v>
      </c>
      <c r="C1253" s="3">
        <v>12.632210000000001</v>
      </c>
      <c r="D1253" s="3">
        <v>13900000</v>
      </c>
      <c r="E1253" s="3">
        <v>175587727.99000001</v>
      </c>
      <c r="F1253" s="3">
        <v>59.548307999999999</v>
      </c>
      <c r="G1253" s="3">
        <v>55.272087999999997</v>
      </c>
      <c r="H1253" s="3"/>
      <c r="I1253" s="6">
        <f t="shared" si="38"/>
        <v>-1.7935053262185807E-4</v>
      </c>
      <c r="J1253" s="2">
        <f>SUMIFS(Ausschüttungen!D:D,Ausschüttungen!B:B,Historisch!A1253)</f>
        <v>0</v>
      </c>
      <c r="K1253" s="2">
        <f t="shared" si="39"/>
        <v>14.71273240774574</v>
      </c>
    </row>
    <row r="1254" spans="1:11" x14ac:dyDescent="0.25">
      <c r="A1254" s="2" t="s">
        <v>3205</v>
      </c>
      <c r="B1254" s="2" t="s">
        <v>5</v>
      </c>
      <c r="C1254" s="3">
        <v>12.565162000000001</v>
      </c>
      <c r="D1254" s="3">
        <v>13900000</v>
      </c>
      <c r="E1254" s="3">
        <v>174655756.34999999</v>
      </c>
      <c r="F1254" s="3">
        <v>59.232242999999997</v>
      </c>
      <c r="G1254" s="3">
        <v>54.975368000000003</v>
      </c>
      <c r="H1254" s="3"/>
      <c r="I1254" s="6">
        <f t="shared" si="38"/>
        <v>-5.3077015027457319E-3</v>
      </c>
      <c r="J1254" s="2">
        <f>SUMIFS(Ausschüttungen!D:D,Ausschüttungen!B:B,Historisch!A1254)</f>
        <v>0</v>
      </c>
      <c r="K1254" s="2">
        <f t="shared" si="39"/>
        <v>14.634641615835653</v>
      </c>
    </row>
    <row r="1255" spans="1:11" x14ac:dyDescent="0.25">
      <c r="A1255" s="2" t="s">
        <v>3204</v>
      </c>
      <c r="B1255" s="2" t="s">
        <v>5</v>
      </c>
      <c r="C1255" s="3">
        <v>12.464532</v>
      </c>
      <c r="D1255" s="3">
        <v>13900000</v>
      </c>
      <c r="E1255" s="3">
        <v>173256995.40000001</v>
      </c>
      <c r="F1255" s="3">
        <v>58.757872999999996</v>
      </c>
      <c r="G1255" s="3">
        <v>54.537032000000004</v>
      </c>
      <c r="H1255" s="3"/>
      <c r="I1255" s="6">
        <f t="shared" si="38"/>
        <v>-8.0086512215282735E-3</v>
      </c>
      <c r="J1255" s="2">
        <f>SUMIFS(Ausschüttungen!D:D,Ausschüttungen!B:B,Historisch!A1255)</f>
        <v>0</v>
      </c>
      <c r="K1255" s="2">
        <f t="shared" si="39"/>
        <v>14.517437875382361</v>
      </c>
    </row>
    <row r="1256" spans="1:11" x14ac:dyDescent="0.25">
      <c r="A1256" s="2" t="s">
        <v>3203</v>
      </c>
      <c r="B1256" s="2" t="s">
        <v>5</v>
      </c>
      <c r="C1256" s="3">
        <v>12.522603</v>
      </c>
      <c r="D1256" s="3">
        <v>13900000</v>
      </c>
      <c r="E1256" s="3">
        <v>174064190.46000001</v>
      </c>
      <c r="F1256" s="3">
        <v>59.031619999999997</v>
      </c>
      <c r="G1256" s="3">
        <v>54.780574999999999</v>
      </c>
      <c r="H1256" s="3"/>
      <c r="I1256" s="6">
        <f t="shared" si="38"/>
        <v>4.6588993473641871E-3</v>
      </c>
      <c r="J1256" s="2">
        <f>SUMIFS(Ausschüttungen!D:D,Ausschüttungen!B:B,Historisch!A1256)</f>
        <v>0</v>
      </c>
      <c r="K1256" s="2">
        <f t="shared" si="39"/>
        <v>14.585073157225381</v>
      </c>
    </row>
    <row r="1257" spans="1:11" x14ac:dyDescent="0.25">
      <c r="A1257" s="2" t="s">
        <v>3202</v>
      </c>
      <c r="B1257" s="2" t="s">
        <v>5</v>
      </c>
      <c r="C1257" s="3">
        <v>12.882269000000001</v>
      </c>
      <c r="D1257" s="3">
        <v>13900000</v>
      </c>
      <c r="E1257" s="3">
        <v>179063539.56999999</v>
      </c>
      <c r="F1257" s="3">
        <v>60.727088000000002</v>
      </c>
      <c r="G1257" s="3">
        <v>56.389578</v>
      </c>
      <c r="H1257" s="3"/>
      <c r="I1257" s="6">
        <f t="shared" si="38"/>
        <v>2.8721344915270564E-2</v>
      </c>
      <c r="J1257" s="2">
        <f>SUMIFS(Ausschüttungen!D:D,Ausschüttungen!B:B,Historisch!A1257)</f>
        <v>0</v>
      </c>
      <c r="K1257" s="2">
        <f t="shared" si="39"/>
        <v>15.003976073988506</v>
      </c>
    </row>
    <row r="1258" spans="1:11" x14ac:dyDescent="0.25">
      <c r="A1258" s="2" t="s">
        <v>3201</v>
      </c>
      <c r="B1258" s="2" t="s">
        <v>5</v>
      </c>
      <c r="C1258" s="3">
        <v>12.976485</v>
      </c>
      <c r="D1258" s="3">
        <v>13900000</v>
      </c>
      <c r="E1258" s="3">
        <v>180373145.91</v>
      </c>
      <c r="F1258" s="3">
        <v>61.171222</v>
      </c>
      <c r="G1258" s="3">
        <v>56.810861000000003</v>
      </c>
      <c r="H1258" s="3"/>
      <c r="I1258" s="6">
        <f t="shared" si="38"/>
        <v>7.3136184316597852E-3</v>
      </c>
      <c r="J1258" s="2">
        <f>SUMIFS(Ausschüttungen!D:D,Ausschüttungen!B:B,Historisch!A1258)</f>
        <v>0</v>
      </c>
      <c r="K1258" s="2">
        <f t="shared" si="39"/>
        <v>15.11370942995141</v>
      </c>
    </row>
    <row r="1259" spans="1:11" x14ac:dyDescent="0.25">
      <c r="A1259" s="2" t="s">
        <v>3200</v>
      </c>
      <c r="B1259" s="2" t="s">
        <v>5</v>
      </c>
      <c r="C1259" s="3">
        <v>13.192159</v>
      </c>
      <c r="D1259" s="3">
        <v>14300000</v>
      </c>
      <c r="E1259" s="3">
        <v>188647881.94999999</v>
      </c>
      <c r="F1259" s="3">
        <v>62.187911</v>
      </c>
      <c r="G1259" s="3">
        <v>57.758789</v>
      </c>
      <c r="H1259" s="3"/>
      <c r="I1259" s="6">
        <f t="shared" si="38"/>
        <v>1.6620371387166877E-2</v>
      </c>
      <c r="J1259" s="2">
        <f>SUMIFS(Ausschüttungen!D:D,Ausschüttungen!B:B,Historisch!A1259)</f>
        <v>0</v>
      </c>
      <c r="K1259" s="2">
        <f t="shared" si="39"/>
        <v>15.364904893714929</v>
      </c>
    </row>
    <row r="1260" spans="1:11" x14ac:dyDescent="0.25">
      <c r="A1260" s="2" t="s">
        <v>3199</v>
      </c>
      <c r="B1260" s="2" t="s">
        <v>5</v>
      </c>
      <c r="C1260" s="3">
        <v>13.136862000000001</v>
      </c>
      <c r="D1260" s="3">
        <v>14400000</v>
      </c>
      <c r="E1260" s="3">
        <v>189170819.93000001</v>
      </c>
      <c r="F1260" s="3">
        <v>61.927239999999998</v>
      </c>
      <c r="G1260" s="3">
        <v>57.519965999999997</v>
      </c>
      <c r="H1260" s="3"/>
      <c r="I1260" s="6">
        <f t="shared" si="38"/>
        <v>-4.1916565741816347E-3</v>
      </c>
      <c r="J1260" s="2">
        <f>SUMIFS(Ausschüttungen!D:D,Ausschüttungen!B:B,Historisch!A1260)</f>
        <v>0</v>
      </c>
      <c r="K1260" s="2">
        <f t="shared" si="39"/>
        <v>15.300500489105513</v>
      </c>
    </row>
    <row r="1261" spans="1:11" x14ac:dyDescent="0.25">
      <c r="A1261" s="2" t="s">
        <v>3198</v>
      </c>
      <c r="B1261" s="2" t="s">
        <v>5</v>
      </c>
      <c r="C1261" s="3">
        <v>13.205477999999999</v>
      </c>
      <c r="D1261" s="3">
        <v>14400000</v>
      </c>
      <c r="E1261" s="3">
        <v>190158888.63999999</v>
      </c>
      <c r="F1261" s="3">
        <v>62.250697000000002</v>
      </c>
      <c r="G1261" s="3">
        <v>57.823293999999997</v>
      </c>
      <c r="H1261" s="3"/>
      <c r="I1261" s="6">
        <f t="shared" si="38"/>
        <v>5.2231651668410706E-3</v>
      </c>
      <c r="J1261" s="2">
        <f>SUMIFS(Ausschüttungen!D:D,Ausschüttungen!B:B,Historisch!A1261)</f>
        <v>0</v>
      </c>
      <c r="K1261" s="2">
        <f t="shared" si="39"/>
        <v>15.380417530295444</v>
      </c>
    </row>
    <row r="1262" spans="1:11" x14ac:dyDescent="0.25">
      <c r="A1262" s="2" t="s">
        <v>3197</v>
      </c>
      <c r="B1262" s="2" t="s">
        <v>5</v>
      </c>
      <c r="C1262" s="3">
        <v>13.067742000000001</v>
      </c>
      <c r="D1262" s="3">
        <v>14400000</v>
      </c>
      <c r="E1262" s="3">
        <v>188175494.05000001</v>
      </c>
      <c r="F1262" s="3">
        <v>61.601407999999999</v>
      </c>
      <c r="G1262" s="3">
        <v>57.218766000000002</v>
      </c>
      <c r="H1262" s="3"/>
      <c r="I1262" s="6">
        <f t="shared" si="38"/>
        <v>-1.0430216914525836E-2</v>
      </c>
      <c r="J1262" s="2">
        <f>SUMIFS(Ausschüttungen!D:D,Ausschüttungen!B:B,Historisch!A1262)</f>
        <v>0</v>
      </c>
      <c r="K1262" s="2">
        <f t="shared" si="39"/>
        <v>15.219996439218487</v>
      </c>
    </row>
    <row r="1263" spans="1:11" x14ac:dyDescent="0.25">
      <c r="A1263" s="2" t="s">
        <v>3196</v>
      </c>
      <c r="B1263" s="2" t="s">
        <v>5</v>
      </c>
      <c r="C1263" s="3">
        <v>13.164391999999999</v>
      </c>
      <c r="D1263" s="3">
        <v>14400000</v>
      </c>
      <c r="E1263" s="3">
        <v>189567258.40000001</v>
      </c>
      <c r="F1263" s="3">
        <v>62.057017000000002</v>
      </c>
      <c r="G1263" s="3">
        <v>57.644992000000002</v>
      </c>
      <c r="H1263" s="3"/>
      <c r="I1263" s="6">
        <f t="shared" si="38"/>
        <v>7.3960750066843772E-3</v>
      </c>
      <c r="J1263" s="2">
        <f>SUMIFS(Ausschüttungen!D:D,Ausschüttungen!B:B,Historisch!A1263)</f>
        <v>0</v>
      </c>
      <c r="K1263" s="2">
        <f t="shared" si="39"/>
        <v>15.332564674484416</v>
      </c>
    </row>
    <row r="1264" spans="1:11" x14ac:dyDescent="0.25">
      <c r="A1264" s="2" t="s">
        <v>3195</v>
      </c>
      <c r="B1264" s="2" t="s">
        <v>5</v>
      </c>
      <c r="C1264" s="3">
        <v>12.985236</v>
      </c>
      <c r="D1264" s="3">
        <v>14400000</v>
      </c>
      <c r="E1264" s="3">
        <v>186987398.84</v>
      </c>
      <c r="F1264" s="3">
        <v>61.212474999999998</v>
      </c>
      <c r="G1264" s="3">
        <v>56.858708</v>
      </c>
      <c r="H1264" s="3"/>
      <c r="I1264" s="6">
        <f t="shared" si="38"/>
        <v>-1.3609135917556969E-2</v>
      </c>
      <c r="J1264" s="2">
        <f>SUMIFS(Ausschüttungen!D:D,Ausschüttungen!B:B,Historisch!A1264)</f>
        <v>0</v>
      </c>
      <c r="K1264" s="2">
        <f t="shared" si="39"/>
        <v>15.123901717864625</v>
      </c>
    </row>
    <row r="1265" spans="1:11" x14ac:dyDescent="0.25">
      <c r="A1265" s="2" t="s">
        <v>3194</v>
      </c>
      <c r="B1265" s="2" t="s">
        <v>5</v>
      </c>
      <c r="C1265" s="3">
        <v>13.111343</v>
      </c>
      <c r="D1265" s="3">
        <v>14400000</v>
      </c>
      <c r="E1265" s="3">
        <v>188803341.93000001</v>
      </c>
      <c r="F1265" s="3">
        <v>61.806944000000001</v>
      </c>
      <c r="G1265" s="3">
        <v>57.413941000000001</v>
      </c>
      <c r="H1265" s="3"/>
      <c r="I1265" s="6">
        <f t="shared" si="38"/>
        <v>9.7115678144008566E-3</v>
      </c>
      <c r="J1265" s="2">
        <f>SUMIFS(Ausschüttungen!D:D,Ausschüttungen!B:B,Historisch!A1265)</f>
        <v>0</v>
      </c>
      <c r="K1265" s="2">
        <f t="shared" si="39"/>
        <v>15.270778515016001</v>
      </c>
    </row>
    <row r="1266" spans="1:11" x14ac:dyDescent="0.25">
      <c r="A1266" s="2" t="s">
        <v>3193</v>
      </c>
      <c r="B1266" s="2" t="s">
        <v>5</v>
      </c>
      <c r="C1266" s="3">
        <v>12.973217999999999</v>
      </c>
      <c r="D1266" s="3">
        <v>14400000</v>
      </c>
      <c r="E1266" s="3">
        <v>186814351.40000001</v>
      </c>
      <c r="F1266" s="3">
        <v>61.155822000000001</v>
      </c>
      <c r="G1266" s="3">
        <v>56.809902999999998</v>
      </c>
      <c r="H1266" s="3"/>
      <c r="I1266" s="6">
        <f t="shared" si="38"/>
        <v>-1.053477130451097E-2</v>
      </c>
      <c r="J1266" s="2">
        <f>SUMIFS(Ausschüttungen!D:D,Ausschüttungen!B:B,Historisch!A1266)</f>
        <v>0</v>
      </c>
      <c r="K1266" s="2">
        <f t="shared" si="39"/>
        <v>15.109904355718468</v>
      </c>
    </row>
    <row r="1267" spans="1:11" x14ac:dyDescent="0.25">
      <c r="A1267" s="2" t="s">
        <v>3192</v>
      </c>
      <c r="B1267" s="2" t="s">
        <v>5</v>
      </c>
      <c r="C1267" s="3">
        <v>12.958605</v>
      </c>
      <c r="D1267" s="3">
        <v>14400000</v>
      </c>
      <c r="E1267" s="3">
        <v>186603913.5</v>
      </c>
      <c r="F1267" s="3">
        <v>61.086936000000001</v>
      </c>
      <c r="G1267" s="3">
        <v>56.733294999999998</v>
      </c>
      <c r="H1267" s="3"/>
      <c r="I1267" s="6">
        <f t="shared" si="38"/>
        <v>-1.1263974751676287E-3</v>
      </c>
      <c r="J1267" s="2">
        <f>SUMIFS(Ausschüttungen!D:D,Ausschüttungen!B:B,Historisch!A1267)</f>
        <v>0</v>
      </c>
      <c r="K1267" s="2">
        <f t="shared" si="39"/>
        <v>15.092884597602163</v>
      </c>
    </row>
    <row r="1268" spans="1:11" x14ac:dyDescent="0.25">
      <c r="A1268" s="2" t="s">
        <v>3191</v>
      </c>
      <c r="B1268" s="2" t="s">
        <v>5</v>
      </c>
      <c r="C1268" s="3">
        <v>13.092356000000001</v>
      </c>
      <c r="D1268" s="3">
        <v>14400000</v>
      </c>
      <c r="E1268" s="3">
        <v>188529937.72</v>
      </c>
      <c r="F1268" s="3">
        <v>61.717438999999999</v>
      </c>
      <c r="G1268" s="3">
        <v>57.309398999999999</v>
      </c>
      <c r="H1268" s="3"/>
      <c r="I1268" s="6">
        <f t="shared" si="38"/>
        <v>1.0321404194355788E-2</v>
      </c>
      <c r="J1268" s="2">
        <f>SUMIFS(Ausschüttungen!D:D,Ausschüttungen!B:B,Historisch!A1268)</f>
        <v>0</v>
      </c>
      <c r="K1268" s="2">
        <f t="shared" si="39"/>
        <v>15.248664359992782</v>
      </c>
    </row>
    <row r="1269" spans="1:11" x14ac:dyDescent="0.25">
      <c r="A1269" s="2" t="s">
        <v>3190</v>
      </c>
      <c r="B1269" s="2" t="s">
        <v>5</v>
      </c>
      <c r="C1269" s="3">
        <v>13.224389</v>
      </c>
      <c r="D1269" s="3">
        <v>14400000</v>
      </c>
      <c r="E1269" s="3">
        <v>190431201.78</v>
      </c>
      <c r="F1269" s="3">
        <v>62.339843000000002</v>
      </c>
      <c r="G1269" s="3">
        <v>57.892057999999999</v>
      </c>
      <c r="H1269" s="3"/>
      <c r="I1269" s="6">
        <f t="shared" si="38"/>
        <v>1.0084739522817632E-2</v>
      </c>
      <c r="J1269" s="2">
        <f>SUMIFS(Ausschüttungen!D:D,Ausschüttungen!B:B,Historisch!A1269)</f>
        <v>0</v>
      </c>
      <c r="K1269" s="2">
        <f t="shared" si="39"/>
        <v>15.402443168134182</v>
      </c>
    </row>
    <row r="1270" spans="1:11" x14ac:dyDescent="0.25">
      <c r="A1270" s="2" t="s">
        <v>3189</v>
      </c>
      <c r="B1270" s="2" t="s">
        <v>5</v>
      </c>
      <c r="C1270" s="3">
        <v>13.302792</v>
      </c>
      <c r="D1270" s="3">
        <v>14400000</v>
      </c>
      <c r="E1270" s="3">
        <v>191560213.03</v>
      </c>
      <c r="F1270" s="3">
        <v>62.709434999999999</v>
      </c>
      <c r="G1270" s="3">
        <v>58.240710999999997</v>
      </c>
      <c r="H1270" s="3"/>
      <c r="I1270" s="6">
        <f t="shared" si="38"/>
        <v>5.9286671013685233E-3</v>
      </c>
      <c r="J1270" s="2">
        <f>SUMIFS(Ausschüttungen!D:D,Ausschüttungen!B:B,Historisch!A1270)</f>
        <v>0</v>
      </c>
      <c r="K1270" s="2">
        <f t="shared" si="39"/>
        <v>15.493759126225797</v>
      </c>
    </row>
    <row r="1271" spans="1:11" x14ac:dyDescent="0.25">
      <c r="A1271" s="2" t="s">
        <v>3188</v>
      </c>
      <c r="B1271" s="2" t="s">
        <v>5</v>
      </c>
      <c r="C1271" s="3">
        <v>13.223166000000001</v>
      </c>
      <c r="D1271" s="3">
        <v>14400000</v>
      </c>
      <c r="E1271" s="3">
        <v>190413590.69</v>
      </c>
      <c r="F1271" s="3">
        <v>62.334077999999998</v>
      </c>
      <c r="G1271" s="3">
        <v>57.893107999999998</v>
      </c>
      <c r="H1271" s="3"/>
      <c r="I1271" s="6">
        <f t="shared" si="38"/>
        <v>-5.9856607545242246E-3</v>
      </c>
      <c r="J1271" s="2">
        <f>SUMIFS(Ausschüttungen!D:D,Ausschüttungen!B:B,Historisch!A1271)</f>
        <v>0</v>
      </c>
      <c r="K1271" s="2">
        <f t="shared" si="39"/>
        <v>15.401018740283895</v>
      </c>
    </row>
    <row r="1272" spans="1:11" x14ac:dyDescent="0.25">
      <c r="A1272" s="2" t="s">
        <v>3187</v>
      </c>
      <c r="B1272" s="2" t="s">
        <v>5</v>
      </c>
      <c r="C1272" s="3">
        <v>13.144876</v>
      </c>
      <c r="D1272" s="3">
        <v>14400000</v>
      </c>
      <c r="E1272" s="3">
        <v>189286216.09</v>
      </c>
      <c r="F1272" s="3">
        <v>61.965018000000001</v>
      </c>
      <c r="G1272" s="3">
        <v>57.548605999999999</v>
      </c>
      <c r="H1272" s="3"/>
      <c r="I1272" s="6">
        <f t="shared" si="38"/>
        <v>-5.9206698305080963E-3</v>
      </c>
      <c r="J1272" s="2">
        <f>SUMIFS(Ausschüttungen!D:D,Ausschüttungen!B:B,Historisch!A1272)</f>
        <v>0</v>
      </c>
      <c r="K1272" s="2">
        <f t="shared" si="39"/>
        <v>15.309834393269206</v>
      </c>
    </row>
    <row r="1273" spans="1:11" x14ac:dyDescent="0.25">
      <c r="A1273" s="2" t="s">
        <v>3186</v>
      </c>
      <c r="B1273" s="2" t="s">
        <v>5</v>
      </c>
      <c r="C1273" s="3">
        <v>13.212937</v>
      </c>
      <c r="D1273" s="3">
        <v>14400000</v>
      </c>
      <c r="E1273" s="3">
        <v>190266297.06</v>
      </c>
      <c r="F1273" s="3">
        <v>62.285857999999998</v>
      </c>
      <c r="G1273" s="3">
        <v>57.849663</v>
      </c>
      <c r="H1273" s="3"/>
      <c r="I1273" s="6">
        <f t="shared" si="38"/>
        <v>5.1777589990198436E-3</v>
      </c>
      <c r="J1273" s="2">
        <f>SUMIFS(Ausschüttungen!D:D,Ausschüttungen!B:B,Historisch!A1273)</f>
        <v>0</v>
      </c>
      <c r="K1273" s="2">
        <f t="shared" si="39"/>
        <v>15.389105026072459</v>
      </c>
    </row>
    <row r="1274" spans="1:11" x14ac:dyDescent="0.25">
      <c r="A1274" s="2" t="s">
        <v>3185</v>
      </c>
      <c r="B1274" s="2" t="s">
        <v>5</v>
      </c>
      <c r="C1274" s="3">
        <v>13.237086</v>
      </c>
      <c r="D1274" s="3">
        <v>14400000</v>
      </c>
      <c r="E1274" s="3">
        <v>190614042.66</v>
      </c>
      <c r="F1274" s="3">
        <v>62.399697000000003</v>
      </c>
      <c r="G1274" s="3">
        <v>57.955590999999998</v>
      </c>
      <c r="H1274" s="3"/>
      <c r="I1274" s="6">
        <f t="shared" si="38"/>
        <v>1.8276784336441754E-3</v>
      </c>
      <c r="J1274" s="2">
        <f>SUMIFS(Ausschüttungen!D:D,Ausschüttungen!B:B,Historisch!A1274)</f>
        <v>0</v>
      </c>
      <c r="K1274" s="2">
        <f t="shared" si="39"/>
        <v>15.417231361441697</v>
      </c>
    </row>
    <row r="1275" spans="1:11" x14ac:dyDescent="0.25">
      <c r="A1275" s="2" t="s">
        <v>3184</v>
      </c>
      <c r="B1275" s="2" t="s">
        <v>5</v>
      </c>
      <c r="C1275" s="3">
        <v>13.183260000000001</v>
      </c>
      <c r="D1275" s="3">
        <v>14400000</v>
      </c>
      <c r="E1275" s="3">
        <v>189838950.36000001</v>
      </c>
      <c r="F1275" s="3">
        <v>62.145961</v>
      </c>
      <c r="G1275" s="3">
        <v>57.720036999999998</v>
      </c>
      <c r="H1275" s="3"/>
      <c r="I1275" s="6">
        <f t="shared" si="38"/>
        <v>-4.0663028101501908E-3</v>
      </c>
      <c r="J1275" s="2">
        <f>SUMIFS(Ausschüttungen!D:D,Ausschüttungen!B:B,Historisch!A1275)</f>
        <v>0</v>
      </c>
      <c r="K1275" s="2">
        <f t="shared" si="39"/>
        <v>15.354540230231931</v>
      </c>
    </row>
    <row r="1276" spans="1:11" x14ac:dyDescent="0.25">
      <c r="A1276" s="2" t="s">
        <v>3183</v>
      </c>
      <c r="B1276" s="2" t="s">
        <v>5</v>
      </c>
      <c r="C1276" s="3">
        <v>13.175732</v>
      </c>
      <c r="D1276" s="3">
        <v>14300000</v>
      </c>
      <c r="E1276" s="3">
        <v>188412968.38999999</v>
      </c>
      <c r="F1276" s="3">
        <v>62.110474000000004</v>
      </c>
      <c r="G1276" s="3">
        <v>57.688889000000003</v>
      </c>
      <c r="H1276" s="3"/>
      <c r="I1276" s="6">
        <f t="shared" si="38"/>
        <v>-5.7102719661150658E-4</v>
      </c>
      <c r="J1276" s="2">
        <f>SUMIFS(Ausschüttungen!D:D,Ausschüttungen!B:B,Historisch!A1276)</f>
        <v>0</v>
      </c>
      <c r="K1276" s="2">
        <f t="shared" si="39"/>
        <v>15.345772370169003</v>
      </c>
    </row>
    <row r="1277" spans="1:11" x14ac:dyDescent="0.25">
      <c r="A1277" s="2" t="s">
        <v>3182</v>
      </c>
      <c r="B1277" s="2" t="s">
        <v>5</v>
      </c>
      <c r="C1277" s="3">
        <v>13.111701999999999</v>
      </c>
      <c r="D1277" s="3">
        <v>14300000</v>
      </c>
      <c r="E1277" s="3">
        <v>187497341.30000001</v>
      </c>
      <c r="F1277" s="3">
        <v>61.808636</v>
      </c>
      <c r="G1277" s="3">
        <v>57.409337999999998</v>
      </c>
      <c r="H1277" s="3"/>
      <c r="I1277" s="6">
        <f t="shared" si="38"/>
        <v>-4.8596920459523796E-3</v>
      </c>
      <c r="J1277" s="2">
        <f>SUMIFS(Ausschüttungen!D:D,Ausschüttungen!B:B,Historisch!A1277)</f>
        <v>0</v>
      </c>
      <c r="K1277" s="2">
        <f t="shared" si="39"/>
        <v>15.271196642242698</v>
      </c>
    </row>
    <row r="1278" spans="1:11" x14ac:dyDescent="0.25">
      <c r="A1278" s="2" t="s">
        <v>3181</v>
      </c>
      <c r="B1278" s="2" t="s">
        <v>5</v>
      </c>
      <c r="C1278" s="3">
        <v>13.165708</v>
      </c>
      <c r="D1278" s="3">
        <v>14300000</v>
      </c>
      <c r="E1278" s="3">
        <v>188269631.44</v>
      </c>
      <c r="F1278" s="3">
        <v>62.063220999999999</v>
      </c>
      <c r="G1278" s="3">
        <v>57.648164000000001</v>
      </c>
      <c r="H1278" s="3"/>
      <c r="I1278" s="6">
        <f t="shared" si="38"/>
        <v>4.1189160644439227E-3</v>
      </c>
      <c r="J1278" s="2">
        <f>SUMIFS(Ausschüttungen!D:D,Ausschüttungen!B:B,Historisch!A1278)</f>
        <v>0</v>
      </c>
      <c r="K1278" s="2">
        <f t="shared" si="39"/>
        <v>15.334097419415713</v>
      </c>
    </row>
    <row r="1279" spans="1:11" x14ac:dyDescent="0.25">
      <c r="A1279" s="2" t="s">
        <v>3180</v>
      </c>
      <c r="B1279" s="2" t="s">
        <v>5</v>
      </c>
      <c r="C1279" s="3">
        <v>13.032297</v>
      </c>
      <c r="D1279" s="3">
        <v>14300000</v>
      </c>
      <c r="E1279" s="3">
        <v>186361858.06999999</v>
      </c>
      <c r="F1279" s="3">
        <v>61.43432</v>
      </c>
      <c r="G1279" s="3">
        <v>57.063524999999998</v>
      </c>
      <c r="H1279" s="3"/>
      <c r="I1279" s="6">
        <f t="shared" si="38"/>
        <v>-1.013321881360274E-2</v>
      </c>
      <c r="J1279" s="2">
        <f>SUMIFS(Ausschüttungen!D:D,Ausschüttungen!B:B,Historisch!A1279)</f>
        <v>0</v>
      </c>
      <c r="K1279" s="2">
        <f t="shared" si="39"/>
        <v>15.178713654955672</v>
      </c>
    </row>
    <row r="1280" spans="1:11" x14ac:dyDescent="0.25">
      <c r="A1280" s="2" t="s">
        <v>3179</v>
      </c>
      <c r="B1280" s="2" t="s">
        <v>5</v>
      </c>
      <c r="C1280" s="3">
        <v>12.993223</v>
      </c>
      <c r="D1280" s="3">
        <v>14300000</v>
      </c>
      <c r="E1280" s="3">
        <v>185803096.22999999</v>
      </c>
      <c r="F1280" s="3">
        <v>61.250124999999997</v>
      </c>
      <c r="G1280" s="3">
        <v>56.895974000000002</v>
      </c>
      <c r="H1280" s="3"/>
      <c r="I1280" s="6">
        <f t="shared" si="38"/>
        <v>-2.9982435176238997E-3</v>
      </c>
      <c r="J1280" s="2">
        <f>SUMIFS(Ausschüttungen!D:D,Ausschüttungen!B:B,Historisch!A1280)</f>
        <v>0</v>
      </c>
      <c r="K1280" s="2">
        <f t="shared" si="39"/>
        <v>15.133204175133832</v>
      </c>
    </row>
    <row r="1281" spans="1:11" x14ac:dyDescent="0.25">
      <c r="A1281" s="2" t="s">
        <v>3178</v>
      </c>
      <c r="B1281" s="2" t="s">
        <v>5</v>
      </c>
      <c r="C1281" s="3">
        <v>12.616668000000001</v>
      </c>
      <c r="D1281" s="3">
        <v>14400000</v>
      </c>
      <c r="E1281" s="3">
        <v>181680029.59999999</v>
      </c>
      <c r="F1281" s="3">
        <v>59.475042999999999</v>
      </c>
      <c r="G1281" s="3">
        <v>55.244199999999999</v>
      </c>
      <c r="H1281" s="3"/>
      <c r="I1281" s="6">
        <f t="shared" si="38"/>
        <v>-2.8980877184975551E-2</v>
      </c>
      <c r="J1281" s="2">
        <f>SUMIFS(Ausschüttungen!D:D,Ausschüttungen!B:B,Historisch!A1281)</f>
        <v>0</v>
      </c>
      <c r="K1281" s="2">
        <f t="shared" si="39"/>
        <v>14.694630643519119</v>
      </c>
    </row>
    <row r="1282" spans="1:11" x14ac:dyDescent="0.25">
      <c r="A1282" s="2" t="s">
        <v>3177</v>
      </c>
      <c r="B1282" s="2" t="s">
        <v>5</v>
      </c>
      <c r="C1282" s="3">
        <v>12.839904000000001</v>
      </c>
      <c r="D1282" s="3">
        <v>14400000</v>
      </c>
      <c r="E1282" s="3">
        <v>184894628.90000001</v>
      </c>
      <c r="F1282" s="3">
        <v>60.527379000000003</v>
      </c>
      <c r="G1282" s="3">
        <v>56.227026000000002</v>
      </c>
      <c r="H1282" s="3"/>
      <c r="I1282" s="6">
        <f t="shared" si="38"/>
        <v>1.7693736571335661E-2</v>
      </c>
      <c r="J1282" s="2">
        <f>SUMIFS(Ausschüttungen!D:D,Ausschüttungen!B:B,Historisch!A1282)</f>
        <v>0</v>
      </c>
      <c r="K1282" s="2">
        <f t="shared" si="39"/>
        <v>14.954633567138623</v>
      </c>
    </row>
    <row r="1283" spans="1:11" x14ac:dyDescent="0.25">
      <c r="A1283" s="2" t="s">
        <v>3176</v>
      </c>
      <c r="B1283" s="2" t="s">
        <v>5</v>
      </c>
      <c r="C1283" s="3">
        <v>13.017713000000001</v>
      </c>
      <c r="D1283" s="3">
        <v>14400000</v>
      </c>
      <c r="E1283" s="3">
        <v>187455077.44999999</v>
      </c>
      <c r="F1283" s="3">
        <v>61.365571000000003</v>
      </c>
      <c r="G1283" s="3">
        <v>57.004098999999997</v>
      </c>
      <c r="H1283" s="3"/>
      <c r="I1283" s="6">
        <f t="shared" ref="I1283:I1346" si="40">C1283/C1282-1</f>
        <v>1.3848156497120234E-2</v>
      </c>
      <c r="J1283" s="2">
        <f>SUMIFS(Ausschüttungen!D:D,Ausschüttungen!B:B,Historisch!A1283)</f>
        <v>0</v>
      </c>
      <c r="K1283" s="2">
        <f t="shared" ref="K1283:K1346" si="41">K1282*(1+I1283)+J1283</f>
        <v>15.161727673133447</v>
      </c>
    </row>
    <row r="1284" spans="1:11" x14ac:dyDescent="0.25">
      <c r="A1284" s="2" t="s">
        <v>3175</v>
      </c>
      <c r="B1284" s="2" t="s">
        <v>5</v>
      </c>
      <c r="C1284" s="3">
        <v>13.054416</v>
      </c>
      <c r="D1284" s="3">
        <v>14700000</v>
      </c>
      <c r="E1284" s="3">
        <v>191899922.56</v>
      </c>
      <c r="F1284" s="3">
        <v>61.538589999999999</v>
      </c>
      <c r="G1284" s="3">
        <v>57.168298999999998</v>
      </c>
      <c r="H1284" s="3"/>
      <c r="I1284" s="6">
        <f t="shared" si="40"/>
        <v>2.819466061358078E-3</v>
      </c>
      <c r="J1284" s="2">
        <f>SUMIFS(Ausschüttungen!D:D,Ausschüttungen!B:B,Historisch!A1284)</f>
        <v>0</v>
      </c>
      <c r="K1284" s="2">
        <f t="shared" si="41"/>
        <v>15.2044756497394</v>
      </c>
    </row>
    <row r="1285" spans="1:11" x14ac:dyDescent="0.25">
      <c r="A1285" s="2" t="s">
        <v>3174</v>
      </c>
      <c r="B1285" s="2" t="s">
        <v>5</v>
      </c>
      <c r="C1285" s="3">
        <v>13.035045</v>
      </c>
      <c r="D1285" s="3">
        <v>14700000</v>
      </c>
      <c r="E1285" s="3">
        <v>191615169.77000001</v>
      </c>
      <c r="F1285" s="3">
        <v>61.447274999999998</v>
      </c>
      <c r="G1285" s="3">
        <v>57.047941999999999</v>
      </c>
      <c r="H1285" s="3"/>
      <c r="I1285" s="6">
        <f t="shared" si="40"/>
        <v>-1.4838656895873603E-3</v>
      </c>
      <c r="J1285" s="2">
        <f>SUMIFS(Ausschüttungen!D:D,Ausschüttungen!B:B,Historisch!A1285)</f>
        <v>0</v>
      </c>
      <c r="K1285" s="2">
        <f t="shared" si="41"/>
        <v>15.181914249994586</v>
      </c>
    </row>
    <row r="1286" spans="1:11" x14ac:dyDescent="0.25">
      <c r="A1286" s="2" t="s">
        <v>3173</v>
      </c>
      <c r="B1286" s="2" t="s">
        <v>5</v>
      </c>
      <c r="C1286" s="3">
        <v>13.291003</v>
      </c>
      <c r="D1286" s="3">
        <v>14700000</v>
      </c>
      <c r="E1286" s="3">
        <v>195377751.86000001</v>
      </c>
      <c r="F1286" s="3">
        <v>62.653861999999997</v>
      </c>
      <c r="G1286" s="3">
        <v>58.146740999999999</v>
      </c>
      <c r="H1286" s="3"/>
      <c r="I1286" s="6">
        <f t="shared" si="40"/>
        <v>1.963614241454481E-2</v>
      </c>
      <c r="J1286" s="2">
        <f>SUMIFS(Ausschüttungen!D:D,Ausschüttungen!B:B,Historisch!A1286)</f>
        <v>0</v>
      </c>
      <c r="K1286" s="2">
        <f t="shared" si="41"/>
        <v>15.480028480332887</v>
      </c>
    </row>
    <row r="1287" spans="1:11" x14ac:dyDescent="0.25">
      <c r="A1287" s="2" t="s">
        <v>3172</v>
      </c>
      <c r="B1287" s="2" t="s">
        <v>5</v>
      </c>
      <c r="C1287" s="3">
        <v>13.268246</v>
      </c>
      <c r="D1287" s="3">
        <v>14700000</v>
      </c>
      <c r="E1287" s="3">
        <v>195043223.09999999</v>
      </c>
      <c r="F1287" s="3">
        <v>62.546585</v>
      </c>
      <c r="G1287" s="3">
        <v>58.047136999999999</v>
      </c>
      <c r="H1287" s="3"/>
      <c r="I1287" s="6">
        <f t="shared" si="40"/>
        <v>-1.7122108843102835E-3</v>
      </c>
      <c r="J1287" s="2">
        <f>SUMIFS(Ausschüttungen!D:D,Ausschüttungen!B:B,Historisch!A1287)</f>
        <v>0</v>
      </c>
      <c r="K1287" s="2">
        <f t="shared" si="41"/>
        <v>15.453523407079429</v>
      </c>
    </row>
    <row r="1288" spans="1:11" x14ac:dyDescent="0.25">
      <c r="A1288" s="2" t="s">
        <v>3171</v>
      </c>
      <c r="B1288" s="2" t="s">
        <v>5</v>
      </c>
      <c r="C1288" s="3">
        <v>13.369935999999999</v>
      </c>
      <c r="D1288" s="3">
        <v>14700000</v>
      </c>
      <c r="E1288" s="3">
        <v>196538066.02000001</v>
      </c>
      <c r="F1288" s="3">
        <v>63.025953000000001</v>
      </c>
      <c r="G1288" s="3">
        <v>58.495941999999999</v>
      </c>
      <c r="H1288" s="3"/>
      <c r="I1288" s="6">
        <f t="shared" si="40"/>
        <v>7.6641629948674961E-3</v>
      </c>
      <c r="J1288" s="2">
        <f>SUMIFS(Ausschüttungen!D:D,Ausschüttungen!B:B,Historisch!A1288)</f>
        <v>0</v>
      </c>
      <c r="K1288" s="2">
        <f t="shared" si="41"/>
        <v>15.571961729316286</v>
      </c>
    </row>
    <row r="1289" spans="1:11" x14ac:dyDescent="0.25">
      <c r="A1289" s="2" t="s">
        <v>3170</v>
      </c>
      <c r="B1289" s="2" t="s">
        <v>5</v>
      </c>
      <c r="C1289" s="3">
        <v>13.399951</v>
      </c>
      <c r="D1289" s="3">
        <v>14700000</v>
      </c>
      <c r="E1289" s="3">
        <v>196979288.18000001</v>
      </c>
      <c r="F1289" s="3">
        <v>63.167442999999999</v>
      </c>
      <c r="G1289" s="3">
        <v>58.612963000000001</v>
      </c>
      <c r="H1289" s="3"/>
      <c r="I1289" s="6">
        <f t="shared" si="40"/>
        <v>2.2449621299609479E-3</v>
      </c>
      <c r="J1289" s="2">
        <f>SUMIFS(Ausschüttungen!D:D,Ausschüttungen!B:B,Historisch!A1289)</f>
        <v>0</v>
      </c>
      <c r="K1289" s="2">
        <f t="shared" si="41"/>
        <v>15.606920193687802</v>
      </c>
    </row>
    <row r="1290" spans="1:11" x14ac:dyDescent="0.25">
      <c r="A1290" s="2" t="s">
        <v>3169</v>
      </c>
      <c r="B1290" s="2" t="s">
        <v>5</v>
      </c>
      <c r="C1290" s="3">
        <v>13.482265999999999</v>
      </c>
      <c r="D1290" s="3">
        <v>14700000</v>
      </c>
      <c r="E1290" s="3">
        <v>198189317.46000001</v>
      </c>
      <c r="F1290" s="3">
        <v>63.555477000000003</v>
      </c>
      <c r="G1290" s="3">
        <v>58.974029999999999</v>
      </c>
      <c r="H1290" s="3"/>
      <c r="I1290" s="6">
        <f t="shared" si="40"/>
        <v>6.1429329107247632E-3</v>
      </c>
      <c r="J1290" s="2">
        <f>SUMIFS(Ausschüttungen!D:D,Ausschüttungen!B:B,Historisch!A1290)</f>
        <v>0</v>
      </c>
      <c r="K1290" s="2">
        <f t="shared" si="41"/>
        <v>15.702792457380662</v>
      </c>
    </row>
    <row r="1291" spans="1:11" x14ac:dyDescent="0.25">
      <c r="A1291" s="2" t="s">
        <v>3168</v>
      </c>
      <c r="B1291" s="2" t="s">
        <v>5</v>
      </c>
      <c r="C1291" s="3">
        <v>13.334096000000001</v>
      </c>
      <c r="D1291" s="3">
        <v>14700000</v>
      </c>
      <c r="E1291" s="3">
        <v>196011213.09999999</v>
      </c>
      <c r="F1291" s="3">
        <v>62.857002999999999</v>
      </c>
      <c r="G1291" s="3">
        <v>58.319508999999996</v>
      </c>
      <c r="H1291" s="3"/>
      <c r="I1291" s="6">
        <f t="shared" si="40"/>
        <v>-1.0989992335116217E-2</v>
      </c>
      <c r="J1291" s="2">
        <f>SUMIFS(Ausschüttungen!D:D,Ausschüttungen!B:B,Historisch!A1291)</f>
        <v>0</v>
      </c>
      <c r="K1291" s="2">
        <f t="shared" si="41"/>
        <v>15.530218888634128</v>
      </c>
    </row>
    <row r="1292" spans="1:11" x14ac:dyDescent="0.25">
      <c r="A1292" s="2" t="s">
        <v>3167</v>
      </c>
      <c r="B1292" s="2" t="s">
        <v>5</v>
      </c>
      <c r="C1292" s="3">
        <v>13.302644000000001</v>
      </c>
      <c r="D1292" s="3">
        <v>14700000</v>
      </c>
      <c r="E1292" s="3">
        <v>195548878.63999999</v>
      </c>
      <c r="F1292" s="3">
        <v>62.708737999999997</v>
      </c>
      <c r="G1292" s="3">
        <v>58.182008000000003</v>
      </c>
      <c r="H1292" s="3"/>
      <c r="I1292" s="6">
        <f t="shared" si="40"/>
        <v>-2.3587650786375258E-3</v>
      </c>
      <c r="J1292" s="2">
        <f>SUMIFS(Ausschüttungen!D:D,Ausschüttungen!B:B,Historisch!A1292)</f>
        <v>0</v>
      </c>
      <c r="K1292" s="2">
        <f t="shared" si="41"/>
        <v>15.493586750656021</v>
      </c>
    </row>
    <row r="1293" spans="1:11" x14ac:dyDescent="0.25">
      <c r="A1293" s="2" t="s">
        <v>3166</v>
      </c>
      <c r="B1293" s="2" t="s">
        <v>5</v>
      </c>
      <c r="C1293" s="3">
        <v>13.147766000000001</v>
      </c>
      <c r="D1293" s="3">
        <v>14700000</v>
      </c>
      <c r="E1293" s="3">
        <v>193272168.47999999</v>
      </c>
      <c r="F1293" s="3">
        <v>61.978642000000001</v>
      </c>
      <c r="G1293" s="3">
        <v>57.501494999999998</v>
      </c>
      <c r="H1293" s="3"/>
      <c r="I1293" s="6">
        <f t="shared" si="40"/>
        <v>-1.1642647882631474E-2</v>
      </c>
      <c r="J1293" s="2">
        <f>SUMIFS(Ausschüttungen!D:D,Ausschüttungen!B:B,Historisch!A1293)</f>
        <v>0</v>
      </c>
      <c r="K1293" s="2">
        <f t="shared" si="41"/>
        <v>15.313200375679129</v>
      </c>
    </row>
    <row r="1294" spans="1:11" x14ac:dyDescent="0.25">
      <c r="A1294" s="2" t="s">
        <v>3165</v>
      </c>
      <c r="B1294" s="2" t="s">
        <v>5</v>
      </c>
      <c r="C1294" s="3">
        <v>13.233891</v>
      </c>
      <c r="D1294" s="3">
        <v>14700000</v>
      </c>
      <c r="E1294" s="3">
        <v>194538208.69999999</v>
      </c>
      <c r="F1294" s="3">
        <v>62.384636</v>
      </c>
      <c r="G1294" s="3">
        <v>57.883698000000003</v>
      </c>
      <c r="H1294" s="3"/>
      <c r="I1294" s="6">
        <f t="shared" si="40"/>
        <v>6.5505425028098418E-3</v>
      </c>
      <c r="J1294" s="2">
        <f>SUMIFS(Ausschüttungen!D:D,Ausschüttungen!B:B,Historisch!A1294)</f>
        <v>0</v>
      </c>
      <c r="K1294" s="2">
        <f t="shared" si="41"/>
        <v>15.413510145594058</v>
      </c>
    </row>
    <row r="1295" spans="1:11" x14ac:dyDescent="0.25">
      <c r="A1295" s="2" t="s">
        <v>3164</v>
      </c>
      <c r="B1295" s="2" t="s">
        <v>5</v>
      </c>
      <c r="C1295" s="3">
        <v>13.379891000000001</v>
      </c>
      <c r="D1295" s="3">
        <v>14700000</v>
      </c>
      <c r="E1295" s="3">
        <v>196684400.05000001</v>
      </c>
      <c r="F1295" s="3">
        <v>63.072879999999998</v>
      </c>
      <c r="G1295" s="3">
        <v>58.529870000000003</v>
      </c>
      <c r="H1295" s="3"/>
      <c r="I1295" s="6">
        <f t="shared" si="40"/>
        <v>1.1032280679960316E-2</v>
      </c>
      <c r="J1295" s="2">
        <f>SUMIFS(Ausschüttungen!D:D,Ausschüttungen!B:B,Historisch!A1295)</f>
        <v>0</v>
      </c>
      <c r="K1295" s="2">
        <f t="shared" si="41"/>
        <v>15.583556315783667</v>
      </c>
    </row>
    <row r="1296" spans="1:11" x14ac:dyDescent="0.25">
      <c r="A1296" s="2" t="s">
        <v>3163</v>
      </c>
      <c r="B1296" s="2" t="s">
        <v>5</v>
      </c>
      <c r="C1296" s="3">
        <v>13.343451999999999</v>
      </c>
      <c r="D1296" s="3">
        <v>14700000</v>
      </c>
      <c r="E1296" s="3">
        <v>196148744.43000001</v>
      </c>
      <c r="F1296" s="3">
        <v>62.901107000000003</v>
      </c>
      <c r="G1296" s="3">
        <v>58.371465999999998</v>
      </c>
      <c r="H1296" s="3"/>
      <c r="I1296" s="6">
        <f t="shared" si="40"/>
        <v>-2.7234153103341541E-3</v>
      </c>
      <c r="J1296" s="2">
        <f>SUMIFS(Ausschüttungen!D:D,Ausschüttungen!B:B,Historisch!A1296)</f>
        <v>0</v>
      </c>
      <c r="K1296" s="2">
        <f t="shared" si="41"/>
        <v>15.541115819923808</v>
      </c>
    </row>
    <row r="1297" spans="1:11" x14ac:dyDescent="0.25">
      <c r="A1297" s="2" t="s">
        <v>3162</v>
      </c>
      <c r="B1297" s="2" t="s">
        <v>5</v>
      </c>
      <c r="C1297" s="3">
        <v>13.318958</v>
      </c>
      <c r="D1297" s="3">
        <v>14700000</v>
      </c>
      <c r="E1297" s="3">
        <v>195788687.74000001</v>
      </c>
      <c r="F1297" s="3">
        <v>62.785642000000003</v>
      </c>
      <c r="G1297" s="3">
        <v>58.237214999999999</v>
      </c>
      <c r="H1297" s="3"/>
      <c r="I1297" s="6">
        <f t="shared" si="40"/>
        <v>-1.8356569199633466E-3</v>
      </c>
      <c r="J1297" s="2">
        <f>SUMIFS(Ausschüttungen!D:D,Ausschüttungen!B:B,Historisch!A1297)</f>
        <v>0</v>
      </c>
      <c r="K1297" s="2">
        <f t="shared" si="41"/>
        <v>15.512587663125013</v>
      </c>
    </row>
    <row r="1298" spans="1:11" x14ac:dyDescent="0.25">
      <c r="A1298" s="2" t="s">
        <v>3161</v>
      </c>
      <c r="B1298" s="2" t="s">
        <v>5</v>
      </c>
      <c r="C1298" s="3">
        <v>13.269539</v>
      </c>
      <c r="D1298" s="3">
        <v>14700000</v>
      </c>
      <c r="E1298" s="3">
        <v>195062228.44999999</v>
      </c>
      <c r="F1298" s="3">
        <v>62.552681</v>
      </c>
      <c r="G1298" s="3">
        <v>58.020049</v>
      </c>
      <c r="H1298" s="3"/>
      <c r="I1298" s="6">
        <f t="shared" si="40"/>
        <v>-3.7104253951397714E-3</v>
      </c>
      <c r="J1298" s="2">
        <f>SUMIFS(Ausschüttungen!D:D,Ausschüttungen!B:B,Historisch!A1298)</f>
        <v>0</v>
      </c>
      <c r="K1298" s="2">
        <f t="shared" si="41"/>
        <v>15.455029363915422</v>
      </c>
    </row>
    <row r="1299" spans="1:11" x14ac:dyDescent="0.25">
      <c r="A1299" s="2" t="s">
        <v>3160</v>
      </c>
      <c r="B1299" s="2" t="s">
        <v>5</v>
      </c>
      <c r="C1299" s="3">
        <v>13.391567</v>
      </c>
      <c r="D1299" s="3">
        <v>14700000</v>
      </c>
      <c r="E1299" s="3">
        <v>196856038.55000001</v>
      </c>
      <c r="F1299" s="3">
        <v>63.127921000000001</v>
      </c>
      <c r="G1299" s="3">
        <v>58.555518999999997</v>
      </c>
      <c r="H1299" s="3"/>
      <c r="I1299" s="6">
        <f t="shared" si="40"/>
        <v>9.1960994274180585E-3</v>
      </c>
      <c r="J1299" s="2">
        <f>SUMIFS(Ausschüttungen!D:D,Ausschüttungen!B:B,Historisch!A1299)</f>
        <v>0</v>
      </c>
      <c r="K1299" s="2">
        <f t="shared" si="41"/>
        <v>15.597155350599653</v>
      </c>
    </row>
    <row r="1300" spans="1:11" x14ac:dyDescent="0.25">
      <c r="A1300" s="2" t="s">
        <v>3159</v>
      </c>
      <c r="B1300" s="2" t="s">
        <v>5</v>
      </c>
      <c r="C1300" s="3">
        <v>13.551615</v>
      </c>
      <c r="D1300" s="3">
        <v>14700000</v>
      </c>
      <c r="E1300" s="3">
        <v>199208750.18000001</v>
      </c>
      <c r="F1300" s="3">
        <v>63.882387999999999</v>
      </c>
      <c r="G1300" s="3">
        <v>59.264364</v>
      </c>
      <c r="H1300" s="3"/>
      <c r="I1300" s="6">
        <f t="shared" si="40"/>
        <v>1.1951401953184337E-2</v>
      </c>
      <c r="J1300" s="2">
        <f>SUMIFS(Ausschüttungen!D:D,Ausschüttungen!B:B,Historisch!A1300)</f>
        <v>0</v>
      </c>
      <c r="K1300" s="2">
        <f t="shared" si="41"/>
        <v>15.783563223520929</v>
      </c>
    </row>
    <row r="1301" spans="1:11" x14ac:dyDescent="0.25">
      <c r="A1301" s="2" t="s">
        <v>3158</v>
      </c>
      <c r="B1301" s="2" t="s">
        <v>5</v>
      </c>
      <c r="C1301" s="3">
        <v>13.519992999999999</v>
      </c>
      <c r="D1301" s="3">
        <v>14600000</v>
      </c>
      <c r="E1301" s="3">
        <v>197391911.47</v>
      </c>
      <c r="F1301" s="3">
        <v>63.733322000000001</v>
      </c>
      <c r="G1301" s="3">
        <v>59.126888000000001</v>
      </c>
      <c r="H1301" s="3"/>
      <c r="I1301" s="6">
        <f t="shared" si="40"/>
        <v>-2.3334488177240154E-3</v>
      </c>
      <c r="J1301" s="2">
        <f>SUMIFS(Ausschüttungen!D:D,Ausschüttungen!B:B,Historisch!A1301)</f>
        <v>0</v>
      </c>
      <c r="K1301" s="2">
        <f t="shared" si="41"/>
        <v>15.746733086577532</v>
      </c>
    </row>
    <row r="1302" spans="1:11" x14ac:dyDescent="0.25">
      <c r="A1302" s="2" t="s">
        <v>3157</v>
      </c>
      <c r="B1302" s="2" t="s">
        <v>5</v>
      </c>
      <c r="C1302" s="3">
        <v>13.200203</v>
      </c>
      <c r="D1302" s="3">
        <v>14600000</v>
      </c>
      <c r="E1302" s="3">
        <v>192722966.47</v>
      </c>
      <c r="F1302" s="3">
        <v>62.225830000000002</v>
      </c>
      <c r="G1302" s="3">
        <v>57.721725999999997</v>
      </c>
      <c r="H1302" s="3"/>
      <c r="I1302" s="6">
        <f t="shared" si="40"/>
        <v>-2.3653118755312952E-2</v>
      </c>
      <c r="J1302" s="2">
        <f>SUMIFS(Ausschüttungen!D:D,Ausschüttungen!B:B,Historisch!A1302)</f>
        <v>0</v>
      </c>
      <c r="K1302" s="2">
        <f t="shared" si="41"/>
        <v>15.374273738872498</v>
      </c>
    </row>
    <row r="1303" spans="1:11" x14ac:dyDescent="0.25">
      <c r="A1303" s="2" t="s">
        <v>3156</v>
      </c>
      <c r="B1303" s="2" t="s">
        <v>5</v>
      </c>
      <c r="C1303" s="3">
        <v>13.181162</v>
      </c>
      <c r="D1303" s="3">
        <v>14600000</v>
      </c>
      <c r="E1303" s="3">
        <v>192444968.09999999</v>
      </c>
      <c r="F1303" s="3">
        <v>62.136071000000001</v>
      </c>
      <c r="G1303" s="3">
        <v>57.639299000000001</v>
      </c>
      <c r="H1303" s="3"/>
      <c r="I1303" s="6">
        <f t="shared" si="40"/>
        <v>-1.4424778164395802E-3</v>
      </c>
      <c r="J1303" s="2">
        <f>SUMIFS(Ausschüttungen!D:D,Ausschüttungen!B:B,Historisch!A1303)</f>
        <v>0</v>
      </c>
      <c r="K1303" s="2">
        <f t="shared" si="41"/>
        <v>15.352096690060305</v>
      </c>
    </row>
    <row r="1304" spans="1:11" x14ac:dyDescent="0.25">
      <c r="A1304" s="2" t="s">
        <v>3155</v>
      </c>
      <c r="B1304" s="2" t="s">
        <v>5</v>
      </c>
      <c r="C1304" s="3">
        <v>13.181162</v>
      </c>
      <c r="D1304" s="3">
        <v>14600000</v>
      </c>
      <c r="E1304" s="3">
        <v>192444968.09999999</v>
      </c>
      <c r="F1304" s="3">
        <v>62.136071000000001</v>
      </c>
      <c r="G1304" s="3">
        <v>57.595813999999997</v>
      </c>
      <c r="H1304" s="3"/>
      <c r="I1304" s="6">
        <f t="shared" si="40"/>
        <v>0</v>
      </c>
      <c r="J1304" s="2">
        <f>SUMIFS(Ausschüttungen!D:D,Ausschüttungen!B:B,Historisch!A1304)</f>
        <v>0</v>
      </c>
      <c r="K1304" s="2">
        <f t="shared" si="41"/>
        <v>15.352096690060305</v>
      </c>
    </row>
    <row r="1305" spans="1:11" x14ac:dyDescent="0.25">
      <c r="A1305" s="2" t="s">
        <v>3154</v>
      </c>
      <c r="B1305" s="2" t="s">
        <v>5</v>
      </c>
      <c r="C1305" s="3">
        <v>13.181162</v>
      </c>
      <c r="D1305" s="3">
        <v>14600000</v>
      </c>
      <c r="E1305" s="3">
        <v>192444968.09999999</v>
      </c>
      <c r="F1305" s="3">
        <v>62.136071000000001</v>
      </c>
      <c r="G1305" s="3">
        <v>56.991984000000002</v>
      </c>
      <c r="H1305" s="3"/>
      <c r="I1305" s="6">
        <f t="shared" si="40"/>
        <v>0</v>
      </c>
      <c r="J1305" s="2">
        <f>SUMIFS(Ausschüttungen!D:D,Ausschüttungen!B:B,Historisch!A1305)</f>
        <v>0</v>
      </c>
      <c r="K1305" s="2">
        <f t="shared" si="41"/>
        <v>15.352096690060305</v>
      </c>
    </row>
    <row r="1306" spans="1:11" x14ac:dyDescent="0.25">
      <c r="A1306" s="2" t="s">
        <v>3153</v>
      </c>
      <c r="B1306" s="2" t="s">
        <v>5</v>
      </c>
      <c r="C1306" s="3">
        <v>12.691323000000001</v>
      </c>
      <c r="D1306" s="3">
        <v>14600000</v>
      </c>
      <c r="E1306" s="3">
        <v>185293324.03999999</v>
      </c>
      <c r="F1306" s="3">
        <v>59.826967000000003</v>
      </c>
      <c r="G1306" s="3">
        <v>55.488767000000003</v>
      </c>
      <c r="H1306" s="3"/>
      <c r="I1306" s="6">
        <f t="shared" si="40"/>
        <v>-3.7162049901215077E-2</v>
      </c>
      <c r="J1306" s="2">
        <f>SUMIFS(Ausschüttungen!D:D,Ausschüttungen!B:B,Historisch!A1306)</f>
        <v>0</v>
      </c>
      <c r="K1306" s="2">
        <f t="shared" si="41"/>
        <v>14.781581306776005</v>
      </c>
    </row>
    <row r="1307" spans="1:11" x14ac:dyDescent="0.25">
      <c r="A1307" s="2" t="s">
        <v>3152</v>
      </c>
      <c r="B1307" s="2" t="s">
        <v>5</v>
      </c>
      <c r="C1307" s="3">
        <v>12.831469</v>
      </c>
      <c r="D1307" s="3">
        <v>14600000</v>
      </c>
      <c r="E1307" s="3">
        <v>187339461.88999999</v>
      </c>
      <c r="F1307" s="3">
        <v>60.487616000000003</v>
      </c>
      <c r="G1307" s="3">
        <v>56.100771999999999</v>
      </c>
      <c r="H1307" s="3"/>
      <c r="I1307" s="6">
        <f t="shared" si="40"/>
        <v>1.1042662770461398E-2</v>
      </c>
      <c r="J1307" s="2">
        <f>SUMIFS(Ausschüttungen!D:D,Ausschüttungen!B:B,Historisch!A1307)</f>
        <v>0</v>
      </c>
      <c r="K1307" s="2">
        <f t="shared" si="41"/>
        <v>14.944809324360888</v>
      </c>
    </row>
    <row r="1308" spans="1:11" x14ac:dyDescent="0.25">
      <c r="A1308" s="2" t="s">
        <v>3151</v>
      </c>
      <c r="B1308" s="2" t="s">
        <v>5</v>
      </c>
      <c r="C1308" s="3">
        <v>13.070683000000001</v>
      </c>
      <c r="D1308" s="3">
        <v>14600000</v>
      </c>
      <c r="E1308" s="3">
        <v>190831981.72999999</v>
      </c>
      <c r="F1308" s="3">
        <v>61.615271999999997</v>
      </c>
      <c r="G1308" s="3">
        <v>57.154769999999999</v>
      </c>
      <c r="H1308" s="3"/>
      <c r="I1308" s="6">
        <f t="shared" si="40"/>
        <v>1.864276023267486E-2</v>
      </c>
      <c r="J1308" s="2">
        <f>SUMIFS(Ausschüttungen!D:D,Ausschüttungen!B:B,Historisch!A1308)</f>
        <v>0</v>
      </c>
      <c r="K1308" s="2">
        <f t="shared" si="41"/>
        <v>15.223421821317991</v>
      </c>
    </row>
    <row r="1309" spans="1:11" x14ac:dyDescent="0.25">
      <c r="A1309" s="2" t="s">
        <v>3150</v>
      </c>
      <c r="B1309" s="2" t="s">
        <v>5</v>
      </c>
      <c r="C1309" s="3">
        <v>12.821165000000001</v>
      </c>
      <c r="D1309" s="3">
        <v>14600000</v>
      </c>
      <c r="E1309" s="3">
        <v>187189021.36000001</v>
      </c>
      <c r="F1309" s="3">
        <v>60.439042999999998</v>
      </c>
      <c r="G1309" s="3">
        <v>56.056918000000003</v>
      </c>
      <c r="H1309" s="3"/>
      <c r="I1309" s="6">
        <f t="shared" si="40"/>
        <v>-1.908989759754709E-2</v>
      </c>
      <c r="J1309" s="2">
        <f>SUMIFS(Ausschüttungen!D:D,Ausschüttungen!B:B,Historisch!A1309)</f>
        <v>0</v>
      </c>
      <c r="K1309" s="2">
        <f t="shared" si="41"/>
        <v>14.932808257664767</v>
      </c>
    </row>
    <row r="1310" spans="1:11" x14ac:dyDescent="0.25">
      <c r="A1310" s="2" t="s">
        <v>3149</v>
      </c>
      <c r="B1310" s="2" t="s">
        <v>5</v>
      </c>
      <c r="C1310" s="3">
        <v>12.795915000000001</v>
      </c>
      <c r="D1310" s="3">
        <v>14600000</v>
      </c>
      <c r="E1310" s="3">
        <v>186820365.90000001</v>
      </c>
      <c r="F1310" s="3">
        <v>60.320014</v>
      </c>
      <c r="G1310" s="3">
        <v>55.950482000000001</v>
      </c>
      <c r="H1310" s="3"/>
      <c r="I1310" s="6">
        <f t="shared" si="40"/>
        <v>-1.9693998166313564E-3</v>
      </c>
      <c r="J1310" s="2">
        <f>SUMIFS(Ausschüttungen!D:D,Ausschüttungen!B:B,Historisch!A1310)</f>
        <v>0</v>
      </c>
      <c r="K1310" s="2">
        <f t="shared" si="41"/>
        <v>14.903399587820331</v>
      </c>
    </row>
    <row r="1311" spans="1:11" x14ac:dyDescent="0.25">
      <c r="A1311" s="2" t="s">
        <v>3148</v>
      </c>
      <c r="B1311" s="2" t="s">
        <v>5</v>
      </c>
      <c r="C1311" s="3">
        <v>12.994686</v>
      </c>
      <c r="D1311" s="3">
        <v>14600000</v>
      </c>
      <c r="E1311" s="3">
        <v>189722428.81</v>
      </c>
      <c r="F1311" s="3">
        <v>61.257021999999999</v>
      </c>
      <c r="G1311" s="3">
        <v>56.826863000000003</v>
      </c>
      <c r="H1311" s="3"/>
      <c r="I1311" s="6">
        <f t="shared" si="40"/>
        <v>1.5533941886922475E-2</v>
      </c>
      <c r="J1311" s="2">
        <f>SUMIFS(Ausschüttungen!D:D,Ausschüttungen!B:B,Historisch!A1311)</f>
        <v>0</v>
      </c>
      <c r="K1311" s="2">
        <f t="shared" si="41"/>
        <v>15.134908130935116</v>
      </c>
    </row>
    <row r="1312" spans="1:11" x14ac:dyDescent="0.25">
      <c r="A1312" s="2" t="s">
        <v>3147</v>
      </c>
      <c r="B1312" s="2" t="s">
        <v>5</v>
      </c>
      <c r="C1312" s="3">
        <v>12.928701999999999</v>
      </c>
      <c r="D1312" s="3">
        <v>14600000</v>
      </c>
      <c r="E1312" s="3">
        <v>188759063.69</v>
      </c>
      <c r="F1312" s="3">
        <v>60.945973000000002</v>
      </c>
      <c r="G1312" s="3">
        <v>56.536485999999996</v>
      </c>
      <c r="H1312" s="3"/>
      <c r="I1312" s="6">
        <f t="shared" si="40"/>
        <v>-5.0777679429884204E-3</v>
      </c>
      <c r="J1312" s="2">
        <f>SUMIFS(Ausschüttungen!D:D,Ausschüttungen!B:B,Historisch!A1312)</f>
        <v>0</v>
      </c>
      <c r="K1312" s="2">
        <f t="shared" si="41"/>
        <v>15.058056579607779</v>
      </c>
    </row>
    <row r="1313" spans="1:11" x14ac:dyDescent="0.25">
      <c r="A1313" s="2" t="s">
        <v>3146</v>
      </c>
      <c r="B1313" s="2" t="s">
        <v>5</v>
      </c>
      <c r="C1313" s="3">
        <v>12.889268</v>
      </c>
      <c r="D1313" s="3">
        <v>14600000</v>
      </c>
      <c r="E1313" s="3">
        <v>188183316.34</v>
      </c>
      <c r="F1313" s="3">
        <v>60.760081</v>
      </c>
      <c r="G1313" s="3">
        <v>56.363112000000001</v>
      </c>
      <c r="H1313" s="3"/>
      <c r="I1313" s="6">
        <f t="shared" si="40"/>
        <v>-3.0501128419543333E-3</v>
      </c>
      <c r="J1313" s="2">
        <f>SUMIFS(Ausschüttungen!D:D,Ausschüttungen!B:B,Historisch!A1313)</f>
        <v>0</v>
      </c>
      <c r="K1313" s="2">
        <f t="shared" si="41"/>
        <v>15.012127807859443</v>
      </c>
    </row>
    <row r="1314" spans="1:11" x14ac:dyDescent="0.25">
      <c r="A1314" s="2" t="s">
        <v>3145</v>
      </c>
      <c r="B1314" s="2" t="s">
        <v>5</v>
      </c>
      <c r="C1314" s="3">
        <v>12.933303</v>
      </c>
      <c r="D1314" s="3">
        <v>14600000</v>
      </c>
      <c r="E1314" s="3">
        <v>188826234.49000001</v>
      </c>
      <c r="F1314" s="3">
        <v>60.967661999999997</v>
      </c>
      <c r="G1314" s="3">
        <v>56.553882999999999</v>
      </c>
      <c r="H1314" s="3"/>
      <c r="I1314" s="6">
        <f t="shared" si="40"/>
        <v>3.4164081311678363E-3</v>
      </c>
      <c r="J1314" s="2">
        <f>SUMIFS(Ausschüttungen!D:D,Ausschüttungen!B:B,Historisch!A1314)</f>
        <v>0</v>
      </c>
      <c r="K1314" s="2">
        <f t="shared" si="41"/>
        <v>15.063415363368344</v>
      </c>
    </row>
    <row r="1315" spans="1:11" x14ac:dyDescent="0.25">
      <c r="A1315" s="2" t="s">
        <v>3144</v>
      </c>
      <c r="B1315" s="2" t="s">
        <v>5</v>
      </c>
      <c r="C1315" s="3">
        <v>12.717860999999999</v>
      </c>
      <c r="D1315" s="3">
        <v>14600000</v>
      </c>
      <c r="E1315" s="3">
        <v>185680775.13</v>
      </c>
      <c r="F1315" s="3">
        <v>59.952067</v>
      </c>
      <c r="G1315" s="3">
        <v>55.608317</v>
      </c>
      <c r="H1315" s="3"/>
      <c r="I1315" s="6">
        <f t="shared" si="40"/>
        <v>-1.6657925666784479E-2</v>
      </c>
      <c r="J1315" s="2">
        <f>SUMIFS(Ausschüttungen!D:D,Ausschüttungen!B:B,Historisch!A1315)</f>
        <v>0</v>
      </c>
      <c r="K1315" s="2">
        <f t="shared" si="41"/>
        <v>14.812490109957455</v>
      </c>
    </row>
    <row r="1316" spans="1:11" x14ac:dyDescent="0.25">
      <c r="A1316" s="2" t="s">
        <v>3143</v>
      </c>
      <c r="B1316" s="2" t="s">
        <v>5</v>
      </c>
      <c r="C1316" s="3">
        <v>12.826698</v>
      </c>
      <c r="D1316" s="3">
        <v>14600000</v>
      </c>
      <c r="E1316" s="3">
        <v>187269800.83000001</v>
      </c>
      <c r="F1316" s="3">
        <v>60.465125999999998</v>
      </c>
      <c r="G1316" s="3">
        <v>56.089723999999997</v>
      </c>
      <c r="H1316" s="3"/>
      <c r="I1316" s="6">
        <f t="shared" si="40"/>
        <v>8.5578070085843283E-3</v>
      </c>
      <c r="J1316" s="2">
        <f>SUMIFS(Ausschüttungen!D:D,Ausschüttungen!B:B,Historisch!A1316)</f>
        <v>0</v>
      </c>
      <c r="K1316" s="2">
        <f t="shared" si="41"/>
        <v>14.939252541635035</v>
      </c>
    </row>
    <row r="1317" spans="1:11" x14ac:dyDescent="0.25">
      <c r="A1317" s="2" t="s">
        <v>3142</v>
      </c>
      <c r="B1317" s="2" t="s">
        <v>5</v>
      </c>
      <c r="C1317" s="3">
        <v>12.715108000000001</v>
      </c>
      <c r="D1317" s="3">
        <v>14600000</v>
      </c>
      <c r="E1317" s="3">
        <v>185640581.47999999</v>
      </c>
      <c r="F1317" s="3">
        <v>61.129103000000001</v>
      </c>
      <c r="G1317" s="3">
        <v>56.707645999999997</v>
      </c>
      <c r="H1317" s="3"/>
      <c r="I1317" s="6">
        <f t="shared" si="40"/>
        <v>-8.699822822678116E-3</v>
      </c>
      <c r="J1317" s="2">
        <f>SUMIFS(Ausschüttungen!D:D,Ausschüttungen!B:B,Historisch!A1317)</f>
        <v>0.24970000000000001</v>
      </c>
      <c r="K1317" s="2">
        <f t="shared" si="41"/>
        <v>15.058983691419568</v>
      </c>
    </row>
    <row r="1318" spans="1:11" x14ac:dyDescent="0.25">
      <c r="A1318" s="2" t="s">
        <v>3141</v>
      </c>
      <c r="B1318" s="2" t="s">
        <v>5</v>
      </c>
      <c r="C1318" s="3">
        <v>12.781929999999999</v>
      </c>
      <c r="D1318" s="3">
        <v>14600000</v>
      </c>
      <c r="E1318" s="3">
        <v>186616189.94</v>
      </c>
      <c r="F1318" s="3">
        <v>61.450355999999999</v>
      </c>
      <c r="G1318" s="3">
        <v>57.004098999999997</v>
      </c>
      <c r="H1318" s="3"/>
      <c r="I1318" s="6">
        <f t="shared" si="40"/>
        <v>5.2553230377594407E-3</v>
      </c>
      <c r="J1318" s="2">
        <f>SUMIFS(Ausschüttungen!D:D,Ausschüttungen!B:B,Historisch!A1318)</f>
        <v>0</v>
      </c>
      <c r="K1318" s="2">
        <f t="shared" si="41"/>
        <v>15.138123515338329</v>
      </c>
    </row>
    <row r="1319" spans="1:11" x14ac:dyDescent="0.25">
      <c r="A1319" s="2" t="s">
        <v>3140</v>
      </c>
      <c r="B1319" s="2" t="s">
        <v>5</v>
      </c>
      <c r="C1319" s="3">
        <v>12.944800000000001</v>
      </c>
      <c r="D1319" s="3">
        <v>14600000</v>
      </c>
      <c r="E1319" s="3">
        <v>188994092.97</v>
      </c>
      <c r="F1319" s="3">
        <v>62.233369000000003</v>
      </c>
      <c r="G1319" s="3">
        <v>57.732010000000002</v>
      </c>
      <c r="H1319" s="3"/>
      <c r="I1319" s="6">
        <f t="shared" si="40"/>
        <v>1.2742207162768082E-2</v>
      </c>
      <c r="J1319" s="2">
        <f>SUMIFS(Ausschüttungen!D:D,Ausschüttungen!B:B,Historisch!A1319)</f>
        <v>0</v>
      </c>
      <c r="K1319" s="2">
        <f t="shared" si="41"/>
        <v>15.331016621226341</v>
      </c>
    </row>
    <row r="1320" spans="1:11" x14ac:dyDescent="0.25">
      <c r="A1320" s="2" t="s">
        <v>3139</v>
      </c>
      <c r="B1320" s="2" t="s">
        <v>5</v>
      </c>
      <c r="C1320" s="3">
        <v>12.88738</v>
      </c>
      <c r="D1320" s="3">
        <v>14600000</v>
      </c>
      <c r="E1320" s="3">
        <v>188155759.33000001</v>
      </c>
      <c r="F1320" s="3">
        <v>61.957317000000003</v>
      </c>
      <c r="G1320" s="3">
        <v>57.479959999999998</v>
      </c>
      <c r="H1320" s="3"/>
      <c r="I1320" s="6">
        <f t="shared" si="40"/>
        <v>-4.4357579877634112E-3</v>
      </c>
      <c r="J1320" s="2">
        <f>SUMIFS(Ausschüttungen!D:D,Ausschüttungen!B:B,Historisch!A1320)</f>
        <v>0</v>
      </c>
      <c r="K1320" s="2">
        <f t="shared" si="41"/>
        <v>15.263011941788204</v>
      </c>
    </row>
    <row r="1321" spans="1:11" x14ac:dyDescent="0.25">
      <c r="A1321" s="2" t="s">
        <v>3138</v>
      </c>
      <c r="B1321" s="2" t="s">
        <v>5</v>
      </c>
      <c r="C1321" s="3">
        <v>12.863687000000001</v>
      </c>
      <c r="D1321" s="3">
        <v>14700000</v>
      </c>
      <c r="E1321" s="3">
        <v>189096207.22999999</v>
      </c>
      <c r="F1321" s="3">
        <v>61.843409999999999</v>
      </c>
      <c r="G1321" s="3">
        <v>57.375892</v>
      </c>
      <c r="H1321" s="3"/>
      <c r="I1321" s="6">
        <f t="shared" si="40"/>
        <v>-1.8384652272223079E-3</v>
      </c>
      <c r="J1321" s="2">
        <f>SUMIFS(Ausschüttungen!D:D,Ausschüttungen!B:B,Historisch!A1321)</f>
        <v>0</v>
      </c>
      <c r="K1321" s="2">
        <f t="shared" si="41"/>
        <v>15.234951425070546</v>
      </c>
    </row>
    <row r="1322" spans="1:11" x14ac:dyDescent="0.25">
      <c r="A1322" s="2" t="s">
        <v>3137</v>
      </c>
      <c r="B1322" s="2" t="s">
        <v>5</v>
      </c>
      <c r="C1322" s="3">
        <v>12.806639000000001</v>
      </c>
      <c r="D1322" s="3">
        <v>15000000</v>
      </c>
      <c r="E1322" s="3">
        <v>192099588.16999999</v>
      </c>
      <c r="F1322" s="3">
        <v>61.569147000000001</v>
      </c>
      <c r="G1322" s="3">
        <v>57.120355000000004</v>
      </c>
      <c r="H1322" s="3"/>
      <c r="I1322" s="6">
        <f t="shared" si="40"/>
        <v>-4.4348093979588166E-3</v>
      </c>
      <c r="J1322" s="2">
        <f>SUMIFS(Ausschüttungen!D:D,Ausschüttungen!B:B,Historisch!A1322)</f>
        <v>0</v>
      </c>
      <c r="K1322" s="2">
        <f t="shared" si="41"/>
        <v>15.167387319313198</v>
      </c>
    </row>
    <row r="1323" spans="1:11" x14ac:dyDescent="0.25">
      <c r="A1323" s="2" t="s">
        <v>3136</v>
      </c>
      <c r="B1323" s="2" t="s">
        <v>5</v>
      </c>
      <c r="C1323" s="3">
        <v>12.742405</v>
      </c>
      <c r="D1323" s="3">
        <v>15000000</v>
      </c>
      <c r="E1323" s="3">
        <v>191136084.00999999</v>
      </c>
      <c r="F1323" s="3">
        <v>61.260336000000002</v>
      </c>
      <c r="G1323" s="3">
        <v>56.831454000000001</v>
      </c>
      <c r="H1323" s="3"/>
      <c r="I1323" s="6">
        <f t="shared" si="40"/>
        <v>-5.0156797579755663E-3</v>
      </c>
      <c r="J1323" s="2">
        <f>SUMIFS(Ausschüttungen!D:D,Ausschüttungen!B:B,Historisch!A1323)</f>
        <v>0</v>
      </c>
      <c r="K1323" s="2">
        <f t="shared" si="41"/>
        <v>15.091312561754343</v>
      </c>
    </row>
    <row r="1324" spans="1:11" x14ac:dyDescent="0.25">
      <c r="A1324" s="2" t="s">
        <v>3135</v>
      </c>
      <c r="B1324" s="2" t="s">
        <v>5</v>
      </c>
      <c r="C1324" s="3">
        <v>12.554197</v>
      </c>
      <c r="D1324" s="3">
        <v>15200000</v>
      </c>
      <c r="E1324" s="3">
        <v>190823807.15000001</v>
      </c>
      <c r="F1324" s="3">
        <v>60.355508</v>
      </c>
      <c r="G1324" s="3">
        <v>55.990856999999998</v>
      </c>
      <c r="H1324" s="3"/>
      <c r="I1324" s="6">
        <f t="shared" si="40"/>
        <v>-1.477021017617941E-2</v>
      </c>
      <c r="J1324" s="2">
        <f>SUMIFS(Ausschüttungen!D:D,Ausschüttungen!B:B,Historisch!A1324)</f>
        <v>0</v>
      </c>
      <c r="K1324" s="2">
        <f t="shared" si="41"/>
        <v>14.868410703382814</v>
      </c>
    </row>
    <row r="1325" spans="1:11" x14ac:dyDescent="0.25">
      <c r="A1325" s="2" t="s">
        <v>3134</v>
      </c>
      <c r="B1325" s="2" t="s">
        <v>5</v>
      </c>
      <c r="C1325" s="3">
        <v>12.554197</v>
      </c>
      <c r="D1325" s="3">
        <v>15200000</v>
      </c>
      <c r="E1325" s="3">
        <v>190823807.15000001</v>
      </c>
      <c r="F1325" s="3">
        <v>60.355508</v>
      </c>
      <c r="G1325" s="3">
        <v>56.143993999999999</v>
      </c>
      <c r="H1325" s="3"/>
      <c r="I1325" s="6">
        <f t="shared" si="40"/>
        <v>0</v>
      </c>
      <c r="J1325" s="2">
        <f>SUMIFS(Ausschüttungen!D:D,Ausschüttungen!B:B,Historisch!A1325)</f>
        <v>0</v>
      </c>
      <c r="K1325" s="2">
        <f t="shared" si="41"/>
        <v>14.868410703382814</v>
      </c>
    </row>
    <row r="1326" spans="1:11" x14ac:dyDescent="0.25">
      <c r="A1326" s="2" t="s">
        <v>3133</v>
      </c>
      <c r="B1326" s="2" t="s">
        <v>5</v>
      </c>
      <c r="C1326" s="3">
        <v>12.412874</v>
      </c>
      <c r="D1326" s="3">
        <v>15200000</v>
      </c>
      <c r="E1326" s="3">
        <v>188675689.58000001</v>
      </c>
      <c r="F1326" s="3">
        <v>59.676084000000003</v>
      </c>
      <c r="G1326" s="3">
        <v>55.366602</v>
      </c>
      <c r="H1326" s="3"/>
      <c r="I1326" s="6">
        <f t="shared" si="40"/>
        <v>-1.1257032210025053E-2</v>
      </c>
      <c r="J1326" s="2">
        <f>SUMIFS(Ausschüttungen!D:D,Ausschüttungen!B:B,Historisch!A1326)</f>
        <v>0</v>
      </c>
      <c r="K1326" s="2">
        <f t="shared" si="41"/>
        <v>14.701036525182953</v>
      </c>
    </row>
    <row r="1327" spans="1:11" x14ac:dyDescent="0.25">
      <c r="A1327" s="2" t="s">
        <v>3132</v>
      </c>
      <c r="B1327" s="2" t="s">
        <v>5</v>
      </c>
      <c r="C1327" s="3">
        <v>12.321258</v>
      </c>
      <c r="D1327" s="3">
        <v>15200000</v>
      </c>
      <c r="E1327" s="3">
        <v>187283136.06999999</v>
      </c>
      <c r="F1327" s="3">
        <v>59.235630999999998</v>
      </c>
      <c r="G1327" s="3">
        <v>54.961787999999999</v>
      </c>
      <c r="H1327" s="3"/>
      <c r="I1327" s="6">
        <f t="shared" si="40"/>
        <v>-7.3807242383996385E-3</v>
      </c>
      <c r="J1327" s="2">
        <f>SUMIFS(Ausschüttungen!D:D,Ausschüttungen!B:B,Historisch!A1327)</f>
        <v>0</v>
      </c>
      <c r="K1327" s="2">
        <f t="shared" si="41"/>
        <v>14.592532228571937</v>
      </c>
    </row>
    <row r="1328" spans="1:11" x14ac:dyDescent="0.25">
      <c r="A1328" s="2" t="s">
        <v>3131</v>
      </c>
      <c r="B1328" s="2" t="s">
        <v>5</v>
      </c>
      <c r="C1328" s="3">
        <v>12.412076000000001</v>
      </c>
      <c r="D1328" s="3">
        <v>15200000</v>
      </c>
      <c r="E1328" s="3">
        <v>188663555.56999999</v>
      </c>
      <c r="F1328" s="3">
        <v>59.672246999999999</v>
      </c>
      <c r="G1328" s="3">
        <v>55.367705000000001</v>
      </c>
      <c r="H1328" s="3"/>
      <c r="I1328" s="6">
        <f t="shared" si="40"/>
        <v>7.3708382699233521E-3</v>
      </c>
      <c r="J1328" s="2">
        <f>SUMIFS(Ausschüttungen!D:D,Ausschüttungen!B:B,Historisch!A1328)</f>
        <v>0</v>
      </c>
      <c r="K1328" s="2">
        <f t="shared" si="41"/>
        <v>14.700091423577385</v>
      </c>
    </row>
    <row r="1329" spans="1:11" x14ac:dyDescent="0.25">
      <c r="A1329" s="2" t="s">
        <v>3130</v>
      </c>
      <c r="B1329" s="2" t="s">
        <v>5</v>
      </c>
      <c r="C1329" s="3">
        <v>12.363339</v>
      </c>
      <c r="D1329" s="3">
        <v>15200000</v>
      </c>
      <c r="E1329" s="3">
        <v>187922758.47999999</v>
      </c>
      <c r="F1329" s="3">
        <v>59.437939</v>
      </c>
      <c r="G1329" s="3">
        <v>55.145218999999997</v>
      </c>
      <c r="H1329" s="3"/>
      <c r="I1329" s="6">
        <f t="shared" si="40"/>
        <v>-3.9265792442779723E-3</v>
      </c>
      <c r="J1329" s="2">
        <f>SUMIFS(Ausschüttungen!D:D,Ausschüttungen!B:B,Historisch!A1329)</f>
        <v>0</v>
      </c>
      <c r="K1329" s="2">
        <f t="shared" si="41"/>
        <v>14.642370349704578</v>
      </c>
    </row>
    <row r="1330" spans="1:11" x14ac:dyDescent="0.25">
      <c r="A1330" s="2" t="s">
        <v>3129</v>
      </c>
      <c r="B1330" s="2" t="s">
        <v>5</v>
      </c>
      <c r="C1330" s="3">
        <v>12.160601</v>
      </c>
      <c r="D1330" s="3">
        <v>15200000</v>
      </c>
      <c r="E1330" s="3">
        <v>184841144.25</v>
      </c>
      <c r="F1330" s="3">
        <v>58.463256999999999</v>
      </c>
      <c r="G1330" s="3">
        <v>54.241726999999997</v>
      </c>
      <c r="H1330" s="3"/>
      <c r="I1330" s="6">
        <f t="shared" si="40"/>
        <v>-1.6398320874320471E-2</v>
      </c>
      <c r="J1330" s="2">
        <f>SUMIFS(Ausschüttungen!D:D,Ausschüttungen!B:B,Historisch!A1330)</f>
        <v>0</v>
      </c>
      <c r="K1330" s="2">
        <f t="shared" si="41"/>
        <v>14.402260062349486</v>
      </c>
    </row>
    <row r="1331" spans="1:11" x14ac:dyDescent="0.25">
      <c r="A1331" s="2" t="s">
        <v>3128</v>
      </c>
      <c r="B1331" s="2" t="s">
        <v>5</v>
      </c>
      <c r="C1331" s="3">
        <v>12.050127</v>
      </c>
      <c r="D1331" s="3">
        <v>15200000</v>
      </c>
      <c r="E1331" s="3">
        <v>183161936.87</v>
      </c>
      <c r="F1331" s="3">
        <v>57.932143000000003</v>
      </c>
      <c r="G1331" s="3">
        <v>53.748885000000001</v>
      </c>
      <c r="H1331" s="3"/>
      <c r="I1331" s="6">
        <f t="shared" si="40"/>
        <v>-9.084583895154541E-3</v>
      </c>
      <c r="J1331" s="2">
        <f>SUMIFS(Ausschüttungen!D:D,Ausschüttungen!B:B,Historisch!A1331)</f>
        <v>0</v>
      </c>
      <c r="K1331" s="2">
        <f t="shared" si="41"/>
        <v>14.271421522533238</v>
      </c>
    </row>
    <row r="1332" spans="1:11" x14ac:dyDescent="0.25">
      <c r="A1332" s="2" t="s">
        <v>3127</v>
      </c>
      <c r="B1332" s="2" t="s">
        <v>5</v>
      </c>
      <c r="C1332" s="3">
        <v>11.920196000000001</v>
      </c>
      <c r="D1332" s="3">
        <v>15200000</v>
      </c>
      <c r="E1332" s="3">
        <v>181186994.15000001</v>
      </c>
      <c r="F1332" s="3">
        <v>57.307487000000002</v>
      </c>
      <c r="G1332" s="3">
        <v>53.166469999999997</v>
      </c>
      <c r="H1332" s="3"/>
      <c r="I1332" s="6">
        <f t="shared" si="40"/>
        <v>-1.0782541959931113E-2</v>
      </c>
      <c r="J1332" s="2">
        <f>SUMIFS(Ausschüttungen!D:D,Ausschüttungen!B:B,Historisch!A1332)</f>
        <v>0</v>
      </c>
      <c r="K1332" s="2">
        <f t="shared" si="41"/>
        <v>14.11753932113866</v>
      </c>
    </row>
    <row r="1333" spans="1:11" x14ac:dyDescent="0.25">
      <c r="A1333" s="2" t="s">
        <v>3126</v>
      </c>
      <c r="B1333" s="2" t="s">
        <v>5</v>
      </c>
      <c r="C1333" s="3">
        <v>11.653566</v>
      </c>
      <c r="D1333" s="3">
        <v>15200000</v>
      </c>
      <c r="E1333" s="3">
        <v>177134213.65000001</v>
      </c>
      <c r="F1333" s="3">
        <v>56.025638000000001</v>
      </c>
      <c r="G1333" s="3">
        <v>51.971240000000002</v>
      </c>
      <c r="H1333" s="3"/>
      <c r="I1333" s="6">
        <f t="shared" si="40"/>
        <v>-2.2367920795933305E-2</v>
      </c>
      <c r="J1333" s="2">
        <f>SUMIFS(Ausschüttungen!D:D,Ausschüttungen!B:B,Historisch!A1333)</f>
        <v>0</v>
      </c>
      <c r="K1333" s="2">
        <f t="shared" si="41"/>
        <v>13.801759319769955</v>
      </c>
    </row>
    <row r="1334" spans="1:11" x14ac:dyDescent="0.25">
      <c r="A1334" s="2" t="s">
        <v>3125</v>
      </c>
      <c r="B1334" s="2" t="s">
        <v>5</v>
      </c>
      <c r="C1334" s="3">
        <v>11.421469</v>
      </c>
      <c r="D1334" s="3">
        <v>15200000</v>
      </c>
      <c r="E1334" s="3">
        <v>173606332.68000001</v>
      </c>
      <c r="F1334" s="3">
        <v>54.909809000000003</v>
      </c>
      <c r="G1334" s="3">
        <v>50.935163000000003</v>
      </c>
      <c r="H1334" s="3"/>
      <c r="I1334" s="6">
        <f t="shared" si="40"/>
        <v>-1.9916392973618469E-2</v>
      </c>
      <c r="J1334" s="2">
        <f>SUMIFS(Ausschüttungen!D:D,Ausschüttungen!B:B,Historisch!A1334)</f>
        <v>0</v>
      </c>
      <c r="K1334" s="2">
        <f t="shared" si="41"/>
        <v>13.526878057430116</v>
      </c>
    </row>
    <row r="1335" spans="1:11" x14ac:dyDescent="0.25">
      <c r="A1335" s="2" t="s">
        <v>3124</v>
      </c>
      <c r="B1335" s="2" t="s">
        <v>5</v>
      </c>
      <c r="C1335" s="3">
        <v>11.647379000000001</v>
      </c>
      <c r="D1335" s="3">
        <v>15200000</v>
      </c>
      <c r="E1335" s="3">
        <v>177040167.31999999</v>
      </c>
      <c r="F1335" s="3">
        <v>55.995893000000002</v>
      </c>
      <c r="G1335" s="3">
        <v>51.949469000000001</v>
      </c>
      <c r="H1335" s="3"/>
      <c r="I1335" s="6">
        <f t="shared" si="40"/>
        <v>1.9779417166040592E-2</v>
      </c>
      <c r="J1335" s="2">
        <f>SUMIFS(Ausschüttungen!D:D,Ausschüttungen!B:B,Historisch!A1335)</f>
        <v>0</v>
      </c>
      <c r="K1335" s="2">
        <f t="shared" si="41"/>
        <v>13.794431821482187</v>
      </c>
    </row>
    <row r="1336" spans="1:11" x14ac:dyDescent="0.25">
      <c r="A1336" s="2" t="s">
        <v>3123</v>
      </c>
      <c r="B1336" s="2" t="s">
        <v>5</v>
      </c>
      <c r="C1336" s="3">
        <v>11.818215</v>
      </c>
      <c r="D1336" s="3">
        <v>15200000</v>
      </c>
      <c r="E1336" s="3">
        <v>179636881.31</v>
      </c>
      <c r="F1336" s="3">
        <v>56.817202999999999</v>
      </c>
      <c r="G1336" s="3">
        <v>52.714424999999999</v>
      </c>
      <c r="H1336" s="3"/>
      <c r="I1336" s="6">
        <f t="shared" si="40"/>
        <v>1.4667334170202606E-2</v>
      </c>
      <c r="J1336" s="2">
        <f>SUMIFS(Ausschüttungen!D:D,Ausschüttungen!B:B,Historisch!A1336)</f>
        <v>0</v>
      </c>
      <c r="K1336" s="2">
        <f t="shared" si="41"/>
        <v>13.996759362695942</v>
      </c>
    </row>
    <row r="1337" spans="1:11" x14ac:dyDescent="0.25">
      <c r="A1337" s="2" t="s">
        <v>3122</v>
      </c>
      <c r="B1337" s="2" t="s">
        <v>5</v>
      </c>
      <c r="C1337" s="3">
        <v>11.799639000000001</v>
      </c>
      <c r="D1337" s="3">
        <v>15200000</v>
      </c>
      <c r="E1337" s="3">
        <v>179354514.75999999</v>
      </c>
      <c r="F1337" s="3">
        <v>56.727898000000003</v>
      </c>
      <c r="G1337" s="3">
        <v>52.632817000000003</v>
      </c>
      <c r="H1337" s="3"/>
      <c r="I1337" s="6">
        <f t="shared" si="40"/>
        <v>-1.5718109714537576E-3</v>
      </c>
      <c r="J1337" s="2">
        <f>SUMIFS(Ausschüttungen!D:D,Ausschüttungen!B:B,Historisch!A1337)</f>
        <v>0</v>
      </c>
      <c r="K1337" s="2">
        <f t="shared" si="41"/>
        <v>13.974759102764859</v>
      </c>
    </row>
    <row r="1338" spans="1:11" x14ac:dyDescent="0.25">
      <c r="A1338" s="2" t="s">
        <v>3121</v>
      </c>
      <c r="B1338" s="2" t="s">
        <v>5</v>
      </c>
      <c r="C1338" s="3">
        <v>11.861632999999999</v>
      </c>
      <c r="D1338" s="3">
        <v>15200000</v>
      </c>
      <c r="E1338" s="3">
        <v>180296829.38999999</v>
      </c>
      <c r="F1338" s="3">
        <v>57.025939999999999</v>
      </c>
      <c r="G1338" s="3">
        <v>52.911614</v>
      </c>
      <c r="H1338" s="3"/>
      <c r="I1338" s="6">
        <f t="shared" si="40"/>
        <v>5.2538895469598224E-3</v>
      </c>
      <c r="J1338" s="2">
        <f>SUMIFS(Ausschüttungen!D:D,Ausschüttungen!B:B,Historisch!A1338)</f>
        <v>0</v>
      </c>
      <c r="K1338" s="2">
        <f t="shared" si="41"/>
        <v>14.048180943536156</v>
      </c>
    </row>
    <row r="1339" spans="1:11" x14ac:dyDescent="0.25">
      <c r="A1339" s="2" t="s">
        <v>3120</v>
      </c>
      <c r="B1339" s="2" t="s">
        <v>5</v>
      </c>
      <c r="C1339" s="3">
        <v>11.845393</v>
      </c>
      <c r="D1339" s="3">
        <v>15200000</v>
      </c>
      <c r="E1339" s="3">
        <v>180049978.69999999</v>
      </c>
      <c r="F1339" s="3">
        <v>56.947864000000003</v>
      </c>
      <c r="G1339" s="3">
        <v>52.840470000000003</v>
      </c>
      <c r="H1339" s="3"/>
      <c r="I1339" s="6">
        <f t="shared" si="40"/>
        <v>-1.3691200865850739E-3</v>
      </c>
      <c r="J1339" s="2">
        <f>SUMIFS(Ausschüttungen!D:D,Ausschüttungen!B:B,Historisch!A1339)</f>
        <v>0</v>
      </c>
      <c r="K1339" s="2">
        <f t="shared" si="41"/>
        <v>14.028947296826379</v>
      </c>
    </row>
    <row r="1340" spans="1:11" x14ac:dyDescent="0.25">
      <c r="A1340" s="2" t="s">
        <v>3119</v>
      </c>
      <c r="B1340" s="2" t="s">
        <v>5</v>
      </c>
      <c r="C1340" s="3">
        <v>11.860445</v>
      </c>
      <c r="D1340" s="3">
        <v>15200000</v>
      </c>
      <c r="E1340" s="3">
        <v>180278766.25999999</v>
      </c>
      <c r="F1340" s="3">
        <v>57.020228000000003</v>
      </c>
      <c r="G1340" s="3">
        <v>52.840470000000003</v>
      </c>
      <c r="H1340" s="3"/>
      <c r="I1340" s="6">
        <f t="shared" si="40"/>
        <v>1.2707049905393841E-3</v>
      </c>
      <c r="J1340" s="2">
        <f>SUMIFS(Ausschüttungen!D:D,Ausschüttungen!B:B,Historisch!A1340)</f>
        <v>0</v>
      </c>
      <c r="K1340" s="2">
        <f t="shared" si="41"/>
        <v>14.04677395016847</v>
      </c>
    </row>
    <row r="1341" spans="1:11" x14ac:dyDescent="0.25">
      <c r="A1341" s="2" t="s">
        <v>3118</v>
      </c>
      <c r="B1341" s="2" t="s">
        <v>5</v>
      </c>
      <c r="C1341" s="3">
        <v>12.008343</v>
      </c>
      <c r="D1341" s="3">
        <v>15200000</v>
      </c>
      <c r="E1341" s="3">
        <v>182526818.46000001</v>
      </c>
      <c r="F1341" s="3">
        <v>57.731262000000001</v>
      </c>
      <c r="G1341" s="3">
        <v>53.570843000000004</v>
      </c>
      <c r="H1341" s="3"/>
      <c r="I1341" s="6">
        <f t="shared" si="40"/>
        <v>1.2469852522396963E-2</v>
      </c>
      <c r="J1341" s="2">
        <f>SUMIFS(Ausschüttungen!D:D,Ausschüttungen!B:B,Historisch!A1341)</f>
        <v>0</v>
      </c>
      <c r="K1341" s="2">
        <f t="shared" si="41"/>
        <v>14.221935149742519</v>
      </c>
    </row>
    <row r="1342" spans="1:11" x14ac:dyDescent="0.25">
      <c r="A1342" s="2" t="s">
        <v>3117</v>
      </c>
      <c r="B1342" s="2" t="s">
        <v>5</v>
      </c>
      <c r="C1342" s="3">
        <v>11.821046000000001</v>
      </c>
      <c r="D1342" s="3">
        <v>15200000</v>
      </c>
      <c r="E1342" s="3">
        <v>179679908.08000001</v>
      </c>
      <c r="F1342" s="3">
        <v>56.830813999999997</v>
      </c>
      <c r="G1342" s="3">
        <v>52.736400000000003</v>
      </c>
      <c r="H1342" s="3"/>
      <c r="I1342" s="6">
        <f t="shared" si="40"/>
        <v>-1.559723935267332E-2</v>
      </c>
      <c r="J1342" s="2">
        <f>SUMIFS(Ausschüttungen!D:D,Ausschüttungen!B:B,Historisch!A1342)</f>
        <v>0</v>
      </c>
      <c r="K1342" s="2">
        <f t="shared" si="41"/>
        <v>14.000112223153787</v>
      </c>
    </row>
    <row r="1343" spans="1:11" x14ac:dyDescent="0.25">
      <c r="A1343" s="2" t="s">
        <v>3116</v>
      </c>
      <c r="B1343" s="2" t="s">
        <v>5</v>
      </c>
      <c r="C1343" s="3">
        <v>11.796362999999999</v>
      </c>
      <c r="D1343" s="3">
        <v>15200000</v>
      </c>
      <c r="E1343" s="3">
        <v>179304722.81999999</v>
      </c>
      <c r="F1343" s="3">
        <v>56.712147999999999</v>
      </c>
      <c r="G1343" s="3">
        <v>52.630026000000001</v>
      </c>
      <c r="H1343" s="3"/>
      <c r="I1343" s="6">
        <f t="shared" si="40"/>
        <v>-2.0880554901826498E-3</v>
      </c>
      <c r="J1343" s="2">
        <f>SUMIFS(Ausschüttungen!D:D,Ausschüttungen!B:B,Historisch!A1343)</f>
        <v>0</v>
      </c>
      <c r="K1343" s="2">
        <f t="shared" si="41"/>
        <v>13.970879211963057</v>
      </c>
    </row>
    <row r="1344" spans="1:11" x14ac:dyDescent="0.25">
      <c r="A1344" s="2" t="s">
        <v>3115</v>
      </c>
      <c r="B1344" s="2" t="s">
        <v>5</v>
      </c>
      <c r="C1344" s="3">
        <v>11.600891000000001</v>
      </c>
      <c r="D1344" s="3">
        <v>15200000</v>
      </c>
      <c r="E1344" s="3">
        <v>176333544.78999999</v>
      </c>
      <c r="F1344" s="3">
        <v>55.772396999999998</v>
      </c>
      <c r="G1344" s="3">
        <v>51.758167</v>
      </c>
      <c r="H1344" s="3"/>
      <c r="I1344" s="6">
        <f t="shared" si="40"/>
        <v>-1.6570531103527353E-2</v>
      </c>
      <c r="J1344" s="2">
        <f>SUMIFS(Ausschüttungen!D:D,Ausschüttungen!B:B,Historisch!A1344)</f>
        <v>0</v>
      </c>
      <c r="K1344" s="2">
        <f t="shared" si="41"/>
        <v>13.7393743234376</v>
      </c>
    </row>
    <row r="1345" spans="1:11" x14ac:dyDescent="0.25">
      <c r="A1345" s="2" t="s">
        <v>3114</v>
      </c>
      <c r="B1345" s="2" t="s">
        <v>5</v>
      </c>
      <c r="C1345" s="3">
        <v>11.600891000000001</v>
      </c>
      <c r="D1345" s="3">
        <v>15200000</v>
      </c>
      <c r="E1345" s="3">
        <v>176333544.78999999</v>
      </c>
      <c r="F1345" s="3">
        <v>55.772396999999998</v>
      </c>
      <c r="G1345" s="3">
        <v>51.551600999999998</v>
      </c>
      <c r="H1345" s="3"/>
      <c r="I1345" s="6">
        <f t="shared" si="40"/>
        <v>0</v>
      </c>
      <c r="J1345" s="2">
        <f>SUMIFS(Ausschüttungen!D:D,Ausschüttungen!B:B,Historisch!A1345)</f>
        <v>0</v>
      </c>
      <c r="K1345" s="2">
        <f t="shared" si="41"/>
        <v>13.7393743234376</v>
      </c>
    </row>
    <row r="1346" spans="1:11" x14ac:dyDescent="0.25">
      <c r="A1346" s="2" t="s">
        <v>3113</v>
      </c>
      <c r="B1346" s="2" t="s">
        <v>5</v>
      </c>
      <c r="C1346" s="3">
        <v>11.600891000000001</v>
      </c>
      <c r="D1346" s="3">
        <v>15200000</v>
      </c>
      <c r="E1346" s="3">
        <v>176333544.78999999</v>
      </c>
      <c r="F1346" s="3">
        <v>55.772396999999998</v>
      </c>
      <c r="G1346" s="3">
        <v>52.198675000000001</v>
      </c>
      <c r="H1346" s="3"/>
      <c r="I1346" s="6">
        <f t="shared" si="40"/>
        <v>0</v>
      </c>
      <c r="J1346" s="2">
        <f>SUMIFS(Ausschüttungen!D:D,Ausschüttungen!B:B,Historisch!A1346)</f>
        <v>0</v>
      </c>
      <c r="K1346" s="2">
        <f t="shared" si="41"/>
        <v>13.7393743234376</v>
      </c>
    </row>
    <row r="1347" spans="1:11" x14ac:dyDescent="0.25">
      <c r="A1347" s="2" t="s">
        <v>3112</v>
      </c>
      <c r="B1347" s="2" t="s">
        <v>5</v>
      </c>
      <c r="C1347" s="3">
        <v>11.98235</v>
      </c>
      <c r="D1347" s="3">
        <v>15200000</v>
      </c>
      <c r="E1347" s="3">
        <v>182131725.97</v>
      </c>
      <c r="F1347" s="3">
        <v>57.606298000000002</v>
      </c>
      <c r="G1347" s="3">
        <v>53.467955000000003</v>
      </c>
      <c r="H1347" s="3"/>
      <c r="I1347" s="6">
        <f t="shared" ref="I1347:I1410" si="42">C1347/C1346-1</f>
        <v>3.2881870883882947E-2</v>
      </c>
      <c r="J1347" s="2">
        <f>SUMIFS(Ausschüttungen!D:D,Ausschüttungen!B:B,Historisch!A1347)</f>
        <v>0</v>
      </c>
      <c r="K1347" s="2">
        <f t="shared" ref="K1347:K1410" si="43">K1346*(1+I1347)+J1347</f>
        <v>14.191150655966212</v>
      </c>
    </row>
    <row r="1348" spans="1:11" x14ac:dyDescent="0.25">
      <c r="A1348" s="2" t="s">
        <v>3111</v>
      </c>
      <c r="B1348" s="2" t="s">
        <v>5</v>
      </c>
      <c r="C1348" s="3">
        <v>11.999599999999999</v>
      </c>
      <c r="D1348" s="3">
        <v>15200000</v>
      </c>
      <c r="E1348" s="3">
        <v>182393934.09999999</v>
      </c>
      <c r="F1348" s="3">
        <v>57.689228999999997</v>
      </c>
      <c r="G1348" s="3">
        <v>53.543923999999997</v>
      </c>
      <c r="H1348" s="3"/>
      <c r="I1348" s="6">
        <f t="shared" si="42"/>
        <v>1.4396174373139115E-3</v>
      </c>
      <c r="J1348" s="2">
        <f>SUMIFS(Ausschüttungen!D:D,Ausschüttungen!B:B,Historisch!A1348)</f>
        <v>0</v>
      </c>
      <c r="K1348" s="2">
        <f t="shared" si="43"/>
        <v>14.21158048390609</v>
      </c>
    </row>
    <row r="1349" spans="1:11" x14ac:dyDescent="0.25">
      <c r="A1349" s="2" t="s">
        <v>3110</v>
      </c>
      <c r="B1349" s="2" t="s">
        <v>5</v>
      </c>
      <c r="C1349" s="3">
        <v>12.044902</v>
      </c>
      <c r="D1349" s="3">
        <v>15100000</v>
      </c>
      <c r="E1349" s="3">
        <v>181878024.78</v>
      </c>
      <c r="F1349" s="3">
        <v>57.907023000000002</v>
      </c>
      <c r="G1349" s="3">
        <v>53.750855999999999</v>
      </c>
      <c r="H1349" s="3"/>
      <c r="I1349" s="6">
        <f t="shared" si="42"/>
        <v>3.7752925097505052E-3</v>
      </c>
      <c r="J1349" s="2">
        <f>SUMIFS(Ausschüttungen!D:D,Ausschüttungen!B:B,Historisch!A1349)</f>
        <v>0</v>
      </c>
      <c r="K1349" s="2">
        <f t="shared" si="43"/>
        <v>14.265233357258698</v>
      </c>
    </row>
    <row r="1350" spans="1:11" x14ac:dyDescent="0.25">
      <c r="A1350" s="2" t="s">
        <v>3109</v>
      </c>
      <c r="B1350" s="2" t="s">
        <v>5</v>
      </c>
      <c r="C1350" s="3">
        <v>11.976851</v>
      </c>
      <c r="D1350" s="3">
        <v>15100000</v>
      </c>
      <c r="E1350" s="3">
        <v>180850463.93000001</v>
      </c>
      <c r="F1350" s="3">
        <v>57.579861000000001</v>
      </c>
      <c r="G1350" s="3">
        <v>53.443326999999996</v>
      </c>
      <c r="H1350" s="3"/>
      <c r="I1350" s="6">
        <f t="shared" si="42"/>
        <v>-5.6497761459578522E-3</v>
      </c>
      <c r="J1350" s="2">
        <f>SUMIFS(Ausschüttungen!D:D,Ausschüttungen!B:B,Historisch!A1350)</f>
        <v>0</v>
      </c>
      <c r="K1350" s="2">
        <f t="shared" si="43"/>
        <v>14.184637982120336</v>
      </c>
    </row>
    <row r="1351" spans="1:11" x14ac:dyDescent="0.25">
      <c r="A1351" s="2" t="s">
        <v>3108</v>
      </c>
      <c r="B1351" s="2" t="s">
        <v>5</v>
      </c>
      <c r="C1351" s="3">
        <v>12.018421</v>
      </c>
      <c r="D1351" s="3">
        <v>15100000</v>
      </c>
      <c r="E1351" s="3">
        <v>181478165.34</v>
      </c>
      <c r="F1351" s="3">
        <v>57.779713000000001</v>
      </c>
      <c r="G1351" s="3">
        <v>53.617570999999998</v>
      </c>
      <c r="H1351" s="3"/>
      <c r="I1351" s="6">
        <f t="shared" si="42"/>
        <v>3.4708622491839147E-3</v>
      </c>
      <c r="J1351" s="2">
        <f>SUMIFS(Ausschüttungen!D:D,Ausschüttungen!B:B,Historisch!A1351)</f>
        <v>0</v>
      </c>
      <c r="K1351" s="2">
        <f t="shared" si="43"/>
        <v>14.233870906610818</v>
      </c>
    </row>
    <row r="1352" spans="1:11" x14ac:dyDescent="0.25">
      <c r="A1352" s="2" t="s">
        <v>3107</v>
      </c>
      <c r="B1352" s="2" t="s">
        <v>5</v>
      </c>
      <c r="C1352" s="3">
        <v>12.009141</v>
      </c>
      <c r="D1352" s="3">
        <v>15100000</v>
      </c>
      <c r="E1352" s="3">
        <v>181338040.33000001</v>
      </c>
      <c r="F1352" s="3">
        <v>57.735098999999998</v>
      </c>
      <c r="G1352" s="3">
        <v>53.556105000000002</v>
      </c>
      <c r="H1352" s="3"/>
      <c r="I1352" s="6">
        <f t="shared" si="42"/>
        <v>-7.721480217742771E-4</v>
      </c>
      <c r="J1352" s="2">
        <f>SUMIFS(Ausschüttungen!D:D,Ausschüttungen!B:B,Historisch!A1352)</f>
        <v>0</v>
      </c>
      <c r="K1352" s="2">
        <f t="shared" si="43"/>
        <v>14.222880251348087</v>
      </c>
    </row>
    <row r="1353" spans="1:11" x14ac:dyDescent="0.25">
      <c r="A1353" s="2" t="s">
        <v>3106</v>
      </c>
      <c r="B1353" s="2" t="s">
        <v>5</v>
      </c>
      <c r="C1353" s="3">
        <v>12.035596</v>
      </c>
      <c r="D1353" s="3">
        <v>15100000</v>
      </c>
      <c r="E1353" s="3">
        <v>181737509.56999999</v>
      </c>
      <c r="F1353" s="3">
        <v>57.862282999999998</v>
      </c>
      <c r="G1353" s="3">
        <v>53.675753999999998</v>
      </c>
      <c r="H1353" s="3"/>
      <c r="I1353" s="6">
        <f t="shared" si="42"/>
        <v>2.2029052702436935E-3</v>
      </c>
      <c r="J1353" s="2">
        <f>SUMIFS(Ausschüttungen!D:D,Ausschüttungen!B:B,Historisch!A1353)</f>
        <v>0</v>
      </c>
      <c r="K1353" s="2">
        <f t="shared" si="43"/>
        <v>14.254211909211827</v>
      </c>
    </row>
    <row r="1354" spans="1:11" x14ac:dyDescent="0.25">
      <c r="A1354" s="2" t="s">
        <v>3105</v>
      </c>
      <c r="B1354" s="2" t="s">
        <v>5</v>
      </c>
      <c r="C1354" s="3">
        <v>12.188788000000001</v>
      </c>
      <c r="D1354" s="3">
        <v>15100000</v>
      </c>
      <c r="E1354" s="3">
        <v>184050703.61000001</v>
      </c>
      <c r="F1354" s="3">
        <v>58.598768999999997</v>
      </c>
      <c r="G1354" s="3">
        <v>54.347687999999998</v>
      </c>
      <c r="H1354" s="3"/>
      <c r="I1354" s="6">
        <f t="shared" si="42"/>
        <v>1.2728243786182203E-2</v>
      </c>
      <c r="J1354" s="2">
        <f>SUMIFS(Ausschüttungen!D:D,Ausschüttungen!B:B,Historisch!A1354)</f>
        <v>0</v>
      </c>
      <c r="K1354" s="2">
        <f t="shared" si="43"/>
        <v>14.435642993372177</v>
      </c>
    </row>
    <row r="1355" spans="1:11" x14ac:dyDescent="0.25">
      <c r="A1355" s="2" t="s">
        <v>3104</v>
      </c>
      <c r="B1355" s="2" t="s">
        <v>5</v>
      </c>
      <c r="C1355" s="3">
        <v>12.120086000000001</v>
      </c>
      <c r="D1355" s="3">
        <v>15100000</v>
      </c>
      <c r="E1355" s="3">
        <v>183013305.94999999</v>
      </c>
      <c r="F1355" s="3">
        <v>58.268476999999997</v>
      </c>
      <c r="G1355" s="3">
        <v>54.040205</v>
      </c>
      <c r="H1355" s="3"/>
      <c r="I1355" s="6">
        <f t="shared" si="42"/>
        <v>-5.6364915035030938E-3</v>
      </c>
      <c r="J1355" s="2">
        <f>SUMIFS(Ausschüttungen!D:D,Ausschüttungen!B:B,Historisch!A1355)</f>
        <v>0</v>
      </c>
      <c r="K1355" s="2">
        <f t="shared" si="43"/>
        <v>14.354276614292431</v>
      </c>
    </row>
    <row r="1356" spans="1:11" x14ac:dyDescent="0.25">
      <c r="A1356" s="2" t="s">
        <v>3103</v>
      </c>
      <c r="B1356" s="2" t="s">
        <v>5</v>
      </c>
      <c r="C1356" s="3">
        <v>12.330462000000001</v>
      </c>
      <c r="D1356" s="3">
        <v>15100000</v>
      </c>
      <c r="E1356" s="3">
        <v>186189982.93000001</v>
      </c>
      <c r="F1356" s="3">
        <v>59.279879999999999</v>
      </c>
      <c r="G1356" s="3">
        <v>54.980218999999998</v>
      </c>
      <c r="H1356" s="3"/>
      <c r="I1356" s="6">
        <f t="shared" si="42"/>
        <v>1.7357632610857765E-2</v>
      </c>
      <c r="J1356" s="2">
        <f>SUMIFS(Ausschüttungen!D:D,Ausschüttungen!B:B,Historisch!A1356)</f>
        <v>0</v>
      </c>
      <c r="K1356" s="2">
        <f t="shared" si="43"/>
        <v>14.603432874157946</v>
      </c>
    </row>
    <row r="1357" spans="1:11" x14ac:dyDescent="0.25">
      <c r="A1357" s="2" t="s">
        <v>3102</v>
      </c>
      <c r="B1357" s="2" t="s">
        <v>5</v>
      </c>
      <c r="C1357" s="3">
        <v>12.380739</v>
      </c>
      <c r="D1357" s="3">
        <v>15100000</v>
      </c>
      <c r="E1357" s="3">
        <v>186949164.65000001</v>
      </c>
      <c r="F1357" s="3">
        <v>59.521591999999998</v>
      </c>
      <c r="G1357" s="3">
        <v>55.208475</v>
      </c>
      <c r="H1357" s="3"/>
      <c r="I1357" s="6">
        <f t="shared" si="42"/>
        <v>4.0774627909319072E-3</v>
      </c>
      <c r="J1357" s="2">
        <f>SUMIFS(Ausschüttungen!D:D,Ausschüttungen!B:B,Historisch!A1357)</f>
        <v>0</v>
      </c>
      <c r="K1357" s="2">
        <f t="shared" si="43"/>
        <v>14.662977828322196</v>
      </c>
    </row>
    <row r="1358" spans="1:11" x14ac:dyDescent="0.25">
      <c r="A1358" s="2" t="s">
        <v>3101</v>
      </c>
      <c r="B1358" s="2" t="s">
        <v>5</v>
      </c>
      <c r="C1358" s="3">
        <v>12.230824999999999</v>
      </c>
      <c r="D1358" s="3">
        <v>15100000</v>
      </c>
      <c r="E1358" s="3">
        <v>184685468.84</v>
      </c>
      <c r="F1358" s="3">
        <v>58.800865999999999</v>
      </c>
      <c r="G1358" s="3">
        <v>54.536884000000001</v>
      </c>
      <c r="H1358" s="3"/>
      <c r="I1358" s="6">
        <f t="shared" si="42"/>
        <v>-1.2108647149414953E-2</v>
      </c>
      <c r="J1358" s="2">
        <f>SUMIFS(Ausschüttungen!D:D,Ausschüttungen!B:B,Historisch!A1358)</f>
        <v>0</v>
      </c>
      <c r="K1358" s="2">
        <f t="shared" si="43"/>
        <v>14.485429003639348</v>
      </c>
    </row>
    <row r="1359" spans="1:11" x14ac:dyDescent="0.25">
      <c r="A1359" s="2" t="s">
        <v>3100</v>
      </c>
      <c r="B1359" s="2" t="s">
        <v>5</v>
      </c>
      <c r="C1359" s="3">
        <v>12.282061000000001</v>
      </c>
      <c r="D1359" s="3">
        <v>15100000</v>
      </c>
      <c r="E1359" s="3">
        <v>185459131.41999999</v>
      </c>
      <c r="F1359" s="3">
        <v>59.047187999999998</v>
      </c>
      <c r="G1359" s="3">
        <v>54.769897</v>
      </c>
      <c r="H1359" s="3"/>
      <c r="I1359" s="6">
        <f t="shared" si="42"/>
        <v>4.189087817052517E-3</v>
      </c>
      <c r="J1359" s="2">
        <f>SUMIFS(Ausschüttungen!D:D,Ausschüttungen!B:B,Historisch!A1359)</f>
        <v>0</v>
      </c>
      <c r="K1359" s="2">
        <f t="shared" si="43"/>
        <v>14.546109737803272</v>
      </c>
    </row>
    <row r="1360" spans="1:11" x14ac:dyDescent="0.25">
      <c r="A1360" s="2" t="s">
        <v>3099</v>
      </c>
      <c r="B1360" s="2" t="s">
        <v>5</v>
      </c>
      <c r="C1360" s="3">
        <v>12.144284000000001</v>
      </c>
      <c r="D1360" s="3">
        <v>15100000</v>
      </c>
      <c r="E1360" s="3">
        <v>183378697.68000001</v>
      </c>
      <c r="F1360" s="3">
        <v>58.384810999999999</v>
      </c>
      <c r="G1360" s="3">
        <v>54.153785999999997</v>
      </c>
      <c r="H1360" s="3"/>
      <c r="I1360" s="6">
        <f t="shared" si="42"/>
        <v>-1.1217742689928034E-2</v>
      </c>
      <c r="J1360" s="2">
        <f>SUMIFS(Ausschüttungen!D:D,Ausschüttungen!B:B,Historisch!A1360)</f>
        <v>0</v>
      </c>
      <c r="K1360" s="2">
        <f t="shared" si="43"/>
        <v>14.382935221625139</v>
      </c>
    </row>
    <row r="1361" spans="1:11" x14ac:dyDescent="0.25">
      <c r="A1361" s="2" t="s">
        <v>3098</v>
      </c>
      <c r="B1361" s="2" t="s">
        <v>5</v>
      </c>
      <c r="C1361" s="3">
        <v>12.211323</v>
      </c>
      <c r="D1361" s="3">
        <v>15100000</v>
      </c>
      <c r="E1361" s="3">
        <v>184390978.53999999</v>
      </c>
      <c r="F1361" s="3">
        <v>58.707107999999998</v>
      </c>
      <c r="G1361" s="3">
        <v>54.456330999999999</v>
      </c>
      <c r="H1361" s="3"/>
      <c r="I1361" s="6">
        <f t="shared" si="42"/>
        <v>5.5202101663629488E-3</v>
      </c>
      <c r="J1361" s="2">
        <f>SUMIFS(Ausschüttungen!D:D,Ausschüttungen!B:B,Historisch!A1361)</f>
        <v>0</v>
      </c>
      <c r="K1361" s="2">
        <f t="shared" si="43"/>
        <v>14.462332046857695</v>
      </c>
    </row>
    <row r="1362" spans="1:11" x14ac:dyDescent="0.25">
      <c r="A1362" s="2" t="s">
        <v>3097</v>
      </c>
      <c r="B1362" s="2" t="s">
        <v>5</v>
      </c>
      <c r="C1362" s="3">
        <v>12.373347000000001</v>
      </c>
      <c r="D1362" s="3">
        <v>15100000</v>
      </c>
      <c r="E1362" s="3">
        <v>186837539.93000001</v>
      </c>
      <c r="F1362" s="3">
        <v>59.486054000000003</v>
      </c>
      <c r="G1362" s="3">
        <v>55.183441999999999</v>
      </c>
      <c r="H1362" s="3"/>
      <c r="I1362" s="6">
        <f t="shared" si="42"/>
        <v>1.326834119448006E-2</v>
      </c>
      <c r="J1362" s="2">
        <f>SUMIFS(Ausschüttungen!D:D,Ausschüttungen!B:B,Historisch!A1362)</f>
        <v>0</v>
      </c>
      <c r="K1362" s="2">
        <f t="shared" si="43"/>
        <v>14.654223202923266</v>
      </c>
    </row>
    <row r="1363" spans="1:11" x14ac:dyDescent="0.25">
      <c r="A1363" s="2" t="s">
        <v>3096</v>
      </c>
      <c r="B1363" s="2" t="s">
        <v>5</v>
      </c>
      <c r="C1363" s="3">
        <v>12.398643</v>
      </c>
      <c r="D1363" s="3">
        <v>15100000</v>
      </c>
      <c r="E1363" s="3">
        <v>187219514.47</v>
      </c>
      <c r="F1363" s="3">
        <v>59.607666999999999</v>
      </c>
      <c r="G1363" s="3">
        <v>55.303825000000003</v>
      </c>
      <c r="H1363" s="3"/>
      <c r="I1363" s="6">
        <f t="shared" si="42"/>
        <v>2.0443942936376747E-3</v>
      </c>
      <c r="J1363" s="2">
        <f>SUMIFS(Ausschüttungen!D:D,Ausschüttungen!B:B,Historisch!A1363)</f>
        <v>0</v>
      </c>
      <c r="K1363" s="2">
        <f t="shared" si="43"/>
        <v>14.684182213217015</v>
      </c>
    </row>
    <row r="1364" spans="1:11" x14ac:dyDescent="0.25">
      <c r="A1364" s="2" t="s">
        <v>3095</v>
      </c>
      <c r="B1364" s="2" t="s">
        <v>5</v>
      </c>
      <c r="C1364" s="3">
        <v>12.716274</v>
      </c>
      <c r="D1364" s="3">
        <v>15100000</v>
      </c>
      <c r="E1364" s="3">
        <v>192015745.02000001</v>
      </c>
      <c r="F1364" s="3">
        <v>61.134708000000003</v>
      </c>
      <c r="G1364" s="3">
        <v>56.731976000000003</v>
      </c>
      <c r="H1364" s="3"/>
      <c r="I1364" s="6">
        <f t="shared" si="42"/>
        <v>2.5618206766659934E-2</v>
      </c>
      <c r="J1364" s="2">
        <f>SUMIFS(Ausschüttungen!D:D,Ausschüttungen!B:B,Historisch!A1364)</f>
        <v>0</v>
      </c>
      <c r="K1364" s="2">
        <f t="shared" si="43"/>
        <v>15.060364629354519</v>
      </c>
    </row>
    <row r="1365" spans="1:11" x14ac:dyDescent="0.25">
      <c r="A1365" s="2" t="s">
        <v>3094</v>
      </c>
      <c r="B1365" s="2" t="s">
        <v>5</v>
      </c>
      <c r="C1365" s="3">
        <v>12.913406999999999</v>
      </c>
      <c r="D1365" s="3">
        <v>15100000</v>
      </c>
      <c r="E1365" s="3">
        <v>194992458.84999999</v>
      </c>
      <c r="F1365" s="3">
        <v>62.082444000000002</v>
      </c>
      <c r="G1365" s="3">
        <v>57.625078000000002</v>
      </c>
      <c r="H1365" s="3"/>
      <c r="I1365" s="6">
        <f t="shared" si="42"/>
        <v>1.5502418397087103E-2</v>
      </c>
      <c r="J1365" s="2">
        <f>SUMIFS(Ausschüttungen!D:D,Ausschüttungen!B:B,Historisch!A1365)</f>
        <v>0</v>
      </c>
      <c r="K1365" s="2">
        <f t="shared" si="43"/>
        <v>15.293836703051465</v>
      </c>
    </row>
    <row r="1366" spans="1:11" x14ac:dyDescent="0.25">
      <c r="A1366" s="2" t="s">
        <v>3093</v>
      </c>
      <c r="B1366" s="2" t="s">
        <v>5</v>
      </c>
      <c r="C1366" s="3">
        <v>12.970426</v>
      </c>
      <c r="D1366" s="3">
        <v>15100000</v>
      </c>
      <c r="E1366" s="3">
        <v>195853435.11000001</v>
      </c>
      <c r="F1366" s="3">
        <v>62.356568000000003</v>
      </c>
      <c r="G1366" s="3">
        <v>57.881768000000001</v>
      </c>
      <c r="H1366" s="3"/>
      <c r="I1366" s="6">
        <f t="shared" si="42"/>
        <v>4.4154884919216375E-3</v>
      </c>
      <c r="J1366" s="2">
        <f>SUMIFS(Ausschüttungen!D:D,Ausschüttungen!B:B,Historisch!A1366)</f>
        <v>0</v>
      </c>
      <c r="K1366" s="2">
        <f t="shared" si="43"/>
        <v>15.361366463011118</v>
      </c>
    </row>
    <row r="1367" spans="1:11" x14ac:dyDescent="0.25">
      <c r="A1367" s="2" t="s">
        <v>3092</v>
      </c>
      <c r="B1367" s="2" t="s">
        <v>5</v>
      </c>
      <c r="C1367" s="3">
        <v>12.980442999999999</v>
      </c>
      <c r="D1367" s="3">
        <v>15100000</v>
      </c>
      <c r="E1367" s="3">
        <v>196004701.77000001</v>
      </c>
      <c r="F1367" s="3">
        <v>62.404725999999997</v>
      </c>
      <c r="G1367" s="3">
        <v>57.929597999999999</v>
      </c>
      <c r="H1367" s="3"/>
      <c r="I1367" s="6">
        <f t="shared" si="42"/>
        <v>7.7229537410716809E-4</v>
      </c>
      <c r="J1367" s="2">
        <f>SUMIFS(Ausschüttungen!D:D,Ausschüttungen!B:B,Historisch!A1367)</f>
        <v>0</v>
      </c>
      <c r="K1367" s="2">
        <f t="shared" si="43"/>
        <v>15.373229975270466</v>
      </c>
    </row>
    <row r="1368" spans="1:11" x14ac:dyDescent="0.25">
      <c r="A1368" s="2" t="s">
        <v>3091</v>
      </c>
      <c r="B1368" s="2" t="s">
        <v>5</v>
      </c>
      <c r="C1368" s="3">
        <v>12.927028999999999</v>
      </c>
      <c r="D1368" s="3">
        <v>15100000</v>
      </c>
      <c r="E1368" s="3">
        <v>195198144.65000001</v>
      </c>
      <c r="F1368" s="3">
        <v>62.147933000000002</v>
      </c>
      <c r="G1368" s="3">
        <v>57.691783999999998</v>
      </c>
      <c r="H1368" s="3"/>
      <c r="I1368" s="6">
        <f t="shared" si="42"/>
        <v>-4.1149597128541382E-3</v>
      </c>
      <c r="J1368" s="2">
        <f>SUMIFS(Ausschüttungen!D:D,Ausschüttungen!B:B,Historisch!A1368)</f>
        <v>0</v>
      </c>
      <c r="K1368" s="2">
        <f t="shared" si="43"/>
        <v>15.309969753265786</v>
      </c>
    </row>
    <row r="1369" spans="1:11" x14ac:dyDescent="0.25">
      <c r="A1369" s="2" t="s">
        <v>3090</v>
      </c>
      <c r="B1369" s="2" t="s">
        <v>5</v>
      </c>
      <c r="C1369" s="3">
        <v>12.833456999999999</v>
      </c>
      <c r="D1369" s="3">
        <v>15100000</v>
      </c>
      <c r="E1369" s="3">
        <v>193785215.52000001</v>
      </c>
      <c r="F1369" s="3">
        <v>61.698076999999998</v>
      </c>
      <c r="G1369" s="3">
        <v>57.271841999999999</v>
      </c>
      <c r="H1369" s="3"/>
      <c r="I1369" s="6">
        <f t="shared" si="42"/>
        <v>-7.2384768379494258E-3</v>
      </c>
      <c r="J1369" s="2">
        <f>SUMIFS(Ausschüttungen!D:D,Ausschüttungen!B:B,Historisch!A1369)</f>
        <v>0</v>
      </c>
      <c r="K1369" s="2">
        <f t="shared" si="43"/>
        <v>15.199148891817066</v>
      </c>
    </row>
    <row r="1370" spans="1:11" x14ac:dyDescent="0.25">
      <c r="A1370" s="2" t="s">
        <v>3089</v>
      </c>
      <c r="B1370" s="2" t="s">
        <v>5</v>
      </c>
      <c r="C1370" s="3">
        <v>12.811664</v>
      </c>
      <c r="D1370" s="3">
        <v>15100000</v>
      </c>
      <c r="E1370" s="3">
        <v>193456130.56999999</v>
      </c>
      <c r="F1370" s="3">
        <v>61.593305000000001</v>
      </c>
      <c r="G1370" s="3">
        <v>57.176422000000002</v>
      </c>
      <c r="H1370" s="3"/>
      <c r="I1370" s="6">
        <f t="shared" si="42"/>
        <v>-1.6981394802662031E-3</v>
      </c>
      <c r="J1370" s="2">
        <f>SUMIFS(Ausschüttungen!D:D,Ausschüttungen!B:B,Historisch!A1370)</f>
        <v>0</v>
      </c>
      <c r="K1370" s="2">
        <f t="shared" si="43"/>
        <v>15.173338617017427</v>
      </c>
    </row>
    <row r="1371" spans="1:11" x14ac:dyDescent="0.25">
      <c r="A1371" s="2" t="s">
        <v>3088</v>
      </c>
      <c r="B1371" s="2" t="s">
        <v>5</v>
      </c>
      <c r="C1371" s="3">
        <v>12.775873000000001</v>
      </c>
      <c r="D1371" s="3">
        <v>15100000</v>
      </c>
      <c r="E1371" s="3">
        <v>192915687.88</v>
      </c>
      <c r="F1371" s="3">
        <v>61.421236</v>
      </c>
      <c r="G1371" s="3">
        <v>57.016939999999998</v>
      </c>
      <c r="H1371" s="3"/>
      <c r="I1371" s="6">
        <f t="shared" si="42"/>
        <v>-2.7936261831406073E-3</v>
      </c>
      <c r="J1371" s="2">
        <f>SUMIFS(Ausschüttungen!D:D,Ausschüttungen!B:B,Historisch!A1371)</f>
        <v>0</v>
      </c>
      <c r="K1371" s="2">
        <f t="shared" si="43"/>
        <v>15.130949980971268</v>
      </c>
    </row>
    <row r="1372" spans="1:11" x14ac:dyDescent="0.25">
      <c r="A1372" s="2" t="s">
        <v>3087</v>
      </c>
      <c r="B1372" s="2" t="s">
        <v>5</v>
      </c>
      <c r="C1372" s="3">
        <v>12.701670999999999</v>
      </c>
      <c r="D1372" s="3">
        <v>15100000</v>
      </c>
      <c r="E1372" s="3">
        <v>191795245.00999999</v>
      </c>
      <c r="F1372" s="3">
        <v>61.064503000000002</v>
      </c>
      <c r="G1372" s="3">
        <v>56.680472999999999</v>
      </c>
      <c r="H1372" s="3"/>
      <c r="I1372" s="6">
        <f t="shared" si="42"/>
        <v>-5.8079788363583074E-3</v>
      </c>
      <c r="J1372" s="2">
        <f>SUMIFS(Ausschüttungen!D:D,Ausschüttungen!B:B,Historisch!A1372)</f>
        <v>0</v>
      </c>
      <c r="K1372" s="2">
        <f t="shared" si="43"/>
        <v>15.043069743707791</v>
      </c>
    </row>
    <row r="1373" spans="1:11" x14ac:dyDescent="0.25">
      <c r="A1373" s="2" t="s">
        <v>3086</v>
      </c>
      <c r="B1373" s="2" t="s">
        <v>5</v>
      </c>
      <c r="C1373" s="3">
        <v>12.634841</v>
      </c>
      <c r="D1373" s="3">
        <v>15100000</v>
      </c>
      <c r="E1373" s="3">
        <v>190786102.81</v>
      </c>
      <c r="F1373" s="3">
        <v>60.743211000000002</v>
      </c>
      <c r="G1373" s="3">
        <v>56.381669000000002</v>
      </c>
      <c r="H1373" s="3"/>
      <c r="I1373" s="6">
        <f t="shared" si="42"/>
        <v>-5.261512441945615E-3</v>
      </c>
      <c r="J1373" s="2">
        <f>SUMIFS(Ausschüttungen!D:D,Ausschüttungen!B:B,Historisch!A1373)</f>
        <v>0</v>
      </c>
      <c r="K1373" s="2">
        <f t="shared" si="43"/>
        <v>14.963920445086217</v>
      </c>
    </row>
    <row r="1374" spans="1:11" x14ac:dyDescent="0.25">
      <c r="A1374" s="2" t="s">
        <v>3085</v>
      </c>
      <c r="B1374" s="2" t="s">
        <v>5</v>
      </c>
      <c r="C1374" s="3">
        <v>12.806017000000001</v>
      </c>
      <c r="D1374" s="3">
        <v>15100000</v>
      </c>
      <c r="E1374" s="3">
        <v>193370857.75</v>
      </c>
      <c r="F1374" s="3">
        <v>61.566155999999999</v>
      </c>
      <c r="G1374" s="3">
        <v>57.151696999999999</v>
      </c>
      <c r="H1374" s="3"/>
      <c r="I1374" s="6">
        <f t="shared" si="42"/>
        <v>1.3547934635663506E-2</v>
      </c>
      <c r="J1374" s="2">
        <f>SUMIFS(Ausschüttungen!D:D,Ausschüttungen!B:B,Historisch!A1374)</f>
        <v>0</v>
      </c>
      <c r="K1374" s="2">
        <f t="shared" si="43"/>
        <v>15.166650661169513</v>
      </c>
    </row>
    <row r="1375" spans="1:11" x14ac:dyDescent="0.25">
      <c r="A1375" s="2" t="s">
        <v>3084</v>
      </c>
      <c r="B1375" s="2" t="s">
        <v>5</v>
      </c>
      <c r="C1375" s="3">
        <v>12.831462</v>
      </c>
      <c r="D1375" s="3">
        <v>15100000</v>
      </c>
      <c r="E1375" s="3">
        <v>193755091.03999999</v>
      </c>
      <c r="F1375" s="3">
        <v>61.688485999999997</v>
      </c>
      <c r="G1375" s="3">
        <v>57.270099000000002</v>
      </c>
      <c r="H1375" s="3"/>
      <c r="I1375" s="6">
        <f t="shared" si="42"/>
        <v>1.9869566001669003E-3</v>
      </c>
      <c r="J1375" s="2">
        <f>SUMIFS(Ausschüttungen!D:D,Ausschüttungen!B:B,Historisch!A1375)</f>
        <v>0</v>
      </c>
      <c r="K1375" s="2">
        <f t="shared" si="43"/>
        <v>15.19678613780315</v>
      </c>
    </row>
    <row r="1376" spans="1:11" x14ac:dyDescent="0.25">
      <c r="A1376" s="2" t="s">
        <v>3083</v>
      </c>
      <c r="B1376" s="2" t="s">
        <v>5</v>
      </c>
      <c r="C1376" s="3">
        <v>12.840054</v>
      </c>
      <c r="D1376" s="3">
        <v>15100000</v>
      </c>
      <c r="E1376" s="3">
        <v>193884820.44999999</v>
      </c>
      <c r="F1376" s="3">
        <v>61.729793000000001</v>
      </c>
      <c r="G1376" s="3">
        <v>57.312600000000003</v>
      </c>
      <c r="H1376" s="3"/>
      <c r="I1376" s="6">
        <f t="shared" si="42"/>
        <v>6.6960413396377483E-4</v>
      </c>
      <c r="J1376" s="2">
        <f>SUMIFS(Ausschüttungen!D:D,Ausschüttungen!B:B,Historisch!A1376)</f>
        <v>0</v>
      </c>
      <c r="K1376" s="2">
        <f t="shared" si="43"/>
        <v>15.206961968623986</v>
      </c>
    </row>
    <row r="1377" spans="1:11" x14ac:dyDescent="0.25">
      <c r="A1377" s="2" t="s">
        <v>3082</v>
      </c>
      <c r="B1377" s="2" t="s">
        <v>5</v>
      </c>
      <c r="C1377" s="3">
        <v>12.881372000000001</v>
      </c>
      <c r="D1377" s="3">
        <v>15100000</v>
      </c>
      <c r="E1377" s="3">
        <v>194508727.21000001</v>
      </c>
      <c r="F1377" s="3">
        <v>61.928432999999998</v>
      </c>
      <c r="G1377" s="3">
        <v>57.495292999999997</v>
      </c>
      <c r="H1377" s="3"/>
      <c r="I1377" s="6">
        <f t="shared" si="42"/>
        <v>3.2178992393645522E-3</v>
      </c>
      <c r="J1377" s="2">
        <f>SUMIFS(Ausschüttungen!D:D,Ausschüttungen!B:B,Historisch!A1377)</f>
        <v>0</v>
      </c>
      <c r="K1377" s="2">
        <f t="shared" si="43"/>
        <v>15.255896439975867</v>
      </c>
    </row>
    <row r="1378" spans="1:11" x14ac:dyDescent="0.25">
      <c r="A1378" s="2" t="s">
        <v>3081</v>
      </c>
      <c r="B1378" s="2" t="s">
        <v>5</v>
      </c>
      <c r="C1378" s="3">
        <v>12.949873999999999</v>
      </c>
      <c r="D1378" s="3">
        <v>15100000</v>
      </c>
      <c r="E1378" s="3">
        <v>195543112.25</v>
      </c>
      <c r="F1378" s="3">
        <v>62.257762999999997</v>
      </c>
      <c r="G1378" s="3">
        <v>57.802981000000003</v>
      </c>
      <c r="H1378" s="3"/>
      <c r="I1378" s="6">
        <f t="shared" si="42"/>
        <v>5.3179117876573923E-3</v>
      </c>
      <c r="J1378" s="2">
        <f>SUMIFS(Ausschüttungen!D:D,Ausschüttungen!B:B,Historisch!A1378)</f>
        <v>0</v>
      </c>
      <c r="K1378" s="2">
        <f t="shared" si="43"/>
        <v>15.337025951485295</v>
      </c>
    </row>
    <row r="1379" spans="1:11" x14ac:dyDescent="0.25">
      <c r="A1379" s="2" t="s">
        <v>3080</v>
      </c>
      <c r="B1379" s="2" t="s">
        <v>5</v>
      </c>
      <c r="C1379" s="3">
        <v>12.822272999999999</v>
      </c>
      <c r="D1379" s="3">
        <v>15100000</v>
      </c>
      <c r="E1379" s="3">
        <v>193616326.87</v>
      </c>
      <c r="F1379" s="3">
        <v>61.644309</v>
      </c>
      <c r="G1379" s="3">
        <v>57.228180999999999</v>
      </c>
      <c r="H1379" s="3"/>
      <c r="I1379" s="6">
        <f t="shared" si="42"/>
        <v>-9.8534549448126008E-3</v>
      </c>
      <c r="J1379" s="2">
        <f>SUMIFS(Ausschüttungen!D:D,Ausschüttungen!B:B,Historisch!A1379)</f>
        <v>0</v>
      </c>
      <c r="K1379" s="2">
        <f t="shared" si="43"/>
        <v>15.185903257284913</v>
      </c>
    </row>
    <row r="1380" spans="1:11" x14ac:dyDescent="0.25">
      <c r="A1380" s="2" t="s">
        <v>3079</v>
      </c>
      <c r="B1380" s="2" t="s">
        <v>5</v>
      </c>
      <c r="C1380" s="3">
        <v>12.678101</v>
      </c>
      <c r="D1380" s="3">
        <v>15100000</v>
      </c>
      <c r="E1380" s="3">
        <v>191439329.72999999</v>
      </c>
      <c r="F1380" s="3">
        <v>60.951188000000002</v>
      </c>
      <c r="G1380" s="3">
        <v>56.583942999999998</v>
      </c>
      <c r="H1380" s="3"/>
      <c r="I1380" s="6">
        <f t="shared" si="42"/>
        <v>-1.1243872283798639E-2</v>
      </c>
      <c r="J1380" s="2">
        <f>SUMIFS(Ausschüttungen!D:D,Ausschüttungen!B:B,Historisch!A1380)</f>
        <v>0</v>
      </c>
      <c r="K1380" s="2">
        <f t="shared" si="43"/>
        <v>15.01515490054588</v>
      </c>
    </row>
    <row r="1381" spans="1:11" x14ac:dyDescent="0.25">
      <c r="A1381" s="2" t="s">
        <v>3078</v>
      </c>
      <c r="B1381" s="2" t="s">
        <v>5</v>
      </c>
      <c r="C1381" s="3">
        <v>12.64913</v>
      </c>
      <c r="D1381" s="3">
        <v>15100000</v>
      </c>
      <c r="E1381" s="3">
        <v>191001871.97</v>
      </c>
      <c r="F1381" s="3">
        <v>60.811906999999998</v>
      </c>
      <c r="G1381" s="3">
        <v>56.454115000000002</v>
      </c>
      <c r="H1381" s="3"/>
      <c r="I1381" s="6">
        <f t="shared" si="42"/>
        <v>-2.2851214073780213E-3</v>
      </c>
      <c r="J1381" s="2">
        <f>SUMIFS(Ausschüttungen!D:D,Ausschüttungen!B:B,Historisch!A1381)</f>
        <v>0</v>
      </c>
      <c r="K1381" s="2">
        <f t="shared" si="43"/>
        <v>14.980843448647546</v>
      </c>
    </row>
    <row r="1382" spans="1:11" x14ac:dyDescent="0.25">
      <c r="A1382" s="2" t="s">
        <v>3077</v>
      </c>
      <c r="B1382" s="2" t="s">
        <v>5</v>
      </c>
      <c r="C1382" s="3">
        <v>12.682938</v>
      </c>
      <c r="D1382" s="3">
        <v>15100000</v>
      </c>
      <c r="E1382" s="3">
        <v>191512373.03999999</v>
      </c>
      <c r="F1382" s="3">
        <v>60.974442000000003</v>
      </c>
      <c r="G1382" s="3">
        <v>56.605511999999997</v>
      </c>
      <c r="H1382" s="3"/>
      <c r="I1382" s="6">
        <f t="shared" si="42"/>
        <v>2.6727529877548228E-3</v>
      </c>
      <c r="J1382" s="2">
        <f>SUMIFS(Ausschüttungen!D:D,Ausschüttungen!B:B,Historisch!A1382)</f>
        <v>0</v>
      </c>
      <c r="K1382" s="2">
        <f t="shared" si="43"/>
        <v>15.020883542734007</v>
      </c>
    </row>
    <row r="1383" spans="1:11" x14ac:dyDescent="0.25">
      <c r="A1383" s="2" t="s">
        <v>3076</v>
      </c>
      <c r="B1383" s="2" t="s">
        <v>5</v>
      </c>
      <c r="C1383" s="3">
        <v>12.896801999999999</v>
      </c>
      <c r="D1383" s="3">
        <v>15100000</v>
      </c>
      <c r="E1383" s="3">
        <v>194741719.77000001</v>
      </c>
      <c r="F1383" s="3">
        <v>62.002614000000001</v>
      </c>
      <c r="G1383" s="3">
        <v>57.566037000000001</v>
      </c>
      <c r="H1383" s="3"/>
      <c r="I1383" s="6">
        <f t="shared" si="42"/>
        <v>1.6862338994324544E-2</v>
      </c>
      <c r="J1383" s="2">
        <f>SUMIFS(Ausschüttungen!D:D,Ausschüttungen!B:B,Historisch!A1383)</f>
        <v>0</v>
      </c>
      <c r="K1383" s="2">
        <f t="shared" si="43"/>
        <v>15.274170773025858</v>
      </c>
    </row>
    <row r="1384" spans="1:11" x14ac:dyDescent="0.25">
      <c r="A1384" s="2" t="s">
        <v>3075</v>
      </c>
      <c r="B1384" s="2" t="s">
        <v>5</v>
      </c>
      <c r="C1384" s="3">
        <v>12.998111</v>
      </c>
      <c r="D1384" s="3">
        <v>15300000</v>
      </c>
      <c r="E1384" s="3">
        <v>198871098.53</v>
      </c>
      <c r="F1384" s="3">
        <v>62.489666999999997</v>
      </c>
      <c r="G1384" s="3">
        <v>58.018050000000002</v>
      </c>
      <c r="H1384" s="3"/>
      <c r="I1384" s="6">
        <f t="shared" si="42"/>
        <v>7.8553582508285036E-3</v>
      </c>
      <c r="J1384" s="2">
        <f>SUMIFS(Ausschüttungen!D:D,Ausschüttungen!B:B,Historisch!A1384)</f>
        <v>0</v>
      </c>
      <c r="K1384" s="2">
        <f t="shared" si="43"/>
        <v>15.39415485643231</v>
      </c>
    </row>
    <row r="1385" spans="1:11" x14ac:dyDescent="0.25">
      <c r="A1385" s="2" t="s">
        <v>3074</v>
      </c>
      <c r="B1385" s="2" t="s">
        <v>5</v>
      </c>
      <c r="C1385" s="3">
        <v>13.059908</v>
      </c>
      <c r="D1385" s="3">
        <v>15300000</v>
      </c>
      <c r="E1385" s="3">
        <v>199816601.81999999</v>
      </c>
      <c r="F1385" s="3">
        <v>62.786762000000003</v>
      </c>
      <c r="G1385" s="3">
        <v>58.278621999999999</v>
      </c>
      <c r="H1385" s="3"/>
      <c r="I1385" s="6">
        <f t="shared" si="42"/>
        <v>4.7543062218811105E-3</v>
      </c>
      <c r="J1385" s="2">
        <f>SUMIFS(Ausschüttungen!D:D,Ausschüttungen!B:B,Historisch!A1385)</f>
        <v>0</v>
      </c>
      <c r="K1385" s="2">
        <f t="shared" si="43"/>
        <v>15.467343382646847</v>
      </c>
    </row>
    <row r="1386" spans="1:11" x14ac:dyDescent="0.25">
      <c r="A1386" s="2" t="s">
        <v>3073</v>
      </c>
      <c r="B1386" s="2" t="s">
        <v>5</v>
      </c>
      <c r="C1386" s="3">
        <v>12.916662000000001</v>
      </c>
      <c r="D1386" s="3">
        <v>15300000</v>
      </c>
      <c r="E1386" s="3">
        <v>197624943.53999999</v>
      </c>
      <c r="F1386" s="3">
        <v>62.098092999999999</v>
      </c>
      <c r="G1386" s="3">
        <v>57.553829</v>
      </c>
      <c r="H1386" s="3"/>
      <c r="I1386" s="6">
        <f t="shared" si="42"/>
        <v>-1.0968377418891451E-2</v>
      </c>
      <c r="J1386" s="2">
        <f>SUMIFS(Ausschüttungen!D:D,Ausschüttungen!B:B,Historisch!A1386)</f>
        <v>0</v>
      </c>
      <c r="K1386" s="2">
        <f t="shared" si="43"/>
        <v>15.297691722758383</v>
      </c>
    </row>
    <row r="1387" spans="1:11" x14ac:dyDescent="0.25">
      <c r="A1387" s="2" t="s">
        <v>3072</v>
      </c>
      <c r="B1387" s="2" t="s">
        <v>5</v>
      </c>
      <c r="C1387" s="3">
        <v>12.853894</v>
      </c>
      <c r="D1387" s="3">
        <v>15300000</v>
      </c>
      <c r="E1387" s="3">
        <v>196664580.75</v>
      </c>
      <c r="F1387" s="3">
        <v>61.796329999999998</v>
      </c>
      <c r="G1387" s="3">
        <v>57.208427</v>
      </c>
      <c r="H1387" s="3"/>
      <c r="I1387" s="6">
        <f t="shared" si="42"/>
        <v>-4.8594598201919803E-3</v>
      </c>
      <c r="J1387" s="2">
        <f>SUMIFS(Ausschüttungen!D:D,Ausschüttungen!B:B,Historisch!A1387)</f>
        <v>0</v>
      </c>
      <c r="K1387" s="2">
        <f t="shared" si="43"/>
        <v>15.223353204489955</v>
      </c>
    </row>
    <row r="1388" spans="1:11" x14ac:dyDescent="0.25">
      <c r="A1388" s="2" t="s">
        <v>3071</v>
      </c>
      <c r="B1388" s="2" t="s">
        <v>5</v>
      </c>
      <c r="C1388" s="3">
        <v>12.820107</v>
      </c>
      <c r="D1388" s="3">
        <v>15200000</v>
      </c>
      <c r="E1388" s="3">
        <v>194865634.56999999</v>
      </c>
      <c r="F1388" s="3">
        <v>61.633895000000003</v>
      </c>
      <c r="G1388" s="3">
        <v>57.059162000000001</v>
      </c>
      <c r="H1388" s="3"/>
      <c r="I1388" s="6">
        <f t="shared" si="42"/>
        <v>-2.6285419811303834E-3</v>
      </c>
      <c r="J1388" s="2">
        <f>SUMIFS(Ausschüttungen!D:D,Ausschüttungen!B:B,Historisch!A1388)</f>
        <v>0</v>
      </c>
      <c r="K1388" s="2">
        <f t="shared" si="43"/>
        <v>15.183337981498378</v>
      </c>
    </row>
    <row r="1389" spans="1:11" x14ac:dyDescent="0.25">
      <c r="A1389" s="2" t="s">
        <v>3070</v>
      </c>
      <c r="B1389" s="2" t="s">
        <v>5</v>
      </c>
      <c r="C1389" s="3">
        <v>13.033835</v>
      </c>
      <c r="D1389" s="3">
        <v>15200000</v>
      </c>
      <c r="E1389" s="3">
        <v>198114300.96000001</v>
      </c>
      <c r="F1389" s="3">
        <v>62.661413000000003</v>
      </c>
      <c r="G1389" s="3">
        <v>58.009456</v>
      </c>
      <c r="H1389" s="3"/>
      <c r="I1389" s="6">
        <f t="shared" si="42"/>
        <v>1.6671311713700954E-2</v>
      </c>
      <c r="J1389" s="2">
        <f>SUMIFS(Ausschüttungen!D:D,Ausschüttungen!B:B,Historisch!A1389)</f>
        <v>0</v>
      </c>
      <c r="K1389" s="2">
        <f t="shared" si="43"/>
        <v>15.436464141842412</v>
      </c>
    </row>
    <row r="1390" spans="1:11" x14ac:dyDescent="0.25">
      <c r="A1390" s="2" t="s">
        <v>3069</v>
      </c>
      <c r="B1390" s="2" t="s">
        <v>5</v>
      </c>
      <c r="C1390" s="3">
        <v>13.120626</v>
      </c>
      <c r="D1390" s="3">
        <v>15200000</v>
      </c>
      <c r="E1390" s="3">
        <v>199433528.81999999</v>
      </c>
      <c r="F1390" s="3">
        <v>63.078668999999998</v>
      </c>
      <c r="G1390" s="3">
        <v>58.397826999999999</v>
      </c>
      <c r="H1390" s="3"/>
      <c r="I1390" s="6">
        <f t="shared" si="42"/>
        <v>6.6588997021981289E-3</v>
      </c>
      <c r="J1390" s="2">
        <f>SUMIFS(Ausschüttungen!D:D,Ausschüttungen!B:B,Historisch!A1390)</f>
        <v>0</v>
      </c>
      <c r="K1390" s="2">
        <f t="shared" si="43"/>
        <v>15.539254008319519</v>
      </c>
    </row>
    <row r="1391" spans="1:11" x14ac:dyDescent="0.25">
      <c r="A1391" s="2" t="s">
        <v>3068</v>
      </c>
      <c r="B1391" s="2" t="s">
        <v>5</v>
      </c>
      <c r="C1391" s="3">
        <v>13.162618</v>
      </c>
      <c r="D1391" s="3">
        <v>15200000</v>
      </c>
      <c r="E1391" s="3">
        <v>200071804.53</v>
      </c>
      <c r="F1391" s="3">
        <v>63.280549999999998</v>
      </c>
      <c r="G1391" s="3">
        <v>58.587443999999998</v>
      </c>
      <c r="H1391" s="3"/>
      <c r="I1391" s="6">
        <f t="shared" si="42"/>
        <v>3.2004570513632924E-3</v>
      </c>
      <c r="J1391" s="2">
        <f>SUMIFS(Ausschüttungen!D:D,Ausschüttungen!B:B,Historisch!A1391)</f>
        <v>0</v>
      </c>
      <c r="K1391" s="2">
        <f t="shared" si="43"/>
        <v>15.588986723383371</v>
      </c>
    </row>
    <row r="1392" spans="1:11" x14ac:dyDescent="0.25">
      <c r="A1392" s="2" t="s">
        <v>3067</v>
      </c>
      <c r="B1392" s="2" t="s">
        <v>5</v>
      </c>
      <c r="C1392" s="3">
        <v>13.184068</v>
      </c>
      <c r="D1392" s="3">
        <v>15200000</v>
      </c>
      <c r="E1392" s="3">
        <v>200397841.19</v>
      </c>
      <c r="F1392" s="3">
        <v>63.383673000000002</v>
      </c>
      <c r="G1392" s="3">
        <v>58.684108999999999</v>
      </c>
      <c r="H1392" s="3"/>
      <c r="I1392" s="6">
        <f t="shared" si="42"/>
        <v>1.6296150203554127E-3</v>
      </c>
      <c r="J1392" s="2">
        <f>SUMIFS(Ausschüttungen!D:D,Ausschüttungen!B:B,Historisch!A1392)</f>
        <v>0</v>
      </c>
      <c r="K1392" s="2">
        <f t="shared" si="43"/>
        <v>15.614390770299918</v>
      </c>
    </row>
    <row r="1393" spans="1:11" x14ac:dyDescent="0.25">
      <c r="A1393" s="2" t="s">
        <v>3066</v>
      </c>
      <c r="B1393" s="2" t="s">
        <v>5</v>
      </c>
      <c r="C1393" s="3">
        <v>13.205849000000001</v>
      </c>
      <c r="D1393" s="3">
        <v>15200000</v>
      </c>
      <c r="E1393" s="3">
        <v>200728916.02000001</v>
      </c>
      <c r="F1393" s="3">
        <v>63.488387000000003</v>
      </c>
      <c r="G1393" s="3">
        <v>58.781688000000003</v>
      </c>
      <c r="H1393" s="3"/>
      <c r="I1393" s="6">
        <f t="shared" si="42"/>
        <v>1.6520697557083075E-3</v>
      </c>
      <c r="J1393" s="2">
        <f>SUMIFS(Ausschüttungen!D:D,Ausschüttungen!B:B,Historisch!A1393)</f>
        <v>0</v>
      </c>
      <c r="K1393" s="2">
        <f t="shared" si="43"/>
        <v>15.640186833045341</v>
      </c>
    </row>
    <row r="1394" spans="1:11" x14ac:dyDescent="0.25">
      <c r="A1394" s="2" t="s">
        <v>3065</v>
      </c>
      <c r="B1394" s="2" t="s">
        <v>5</v>
      </c>
      <c r="C1394" s="3">
        <v>13.208468999999999</v>
      </c>
      <c r="D1394" s="3">
        <v>15200000</v>
      </c>
      <c r="E1394" s="3">
        <v>200768742.87</v>
      </c>
      <c r="F1394" s="3">
        <v>63.500982999999998</v>
      </c>
      <c r="G1394" s="3">
        <v>58.794274999999999</v>
      </c>
      <c r="H1394" s="3"/>
      <c r="I1394" s="6">
        <f t="shared" si="42"/>
        <v>1.983969375993766E-4</v>
      </c>
      <c r="J1394" s="2">
        <f>SUMIFS(Ausschüttungen!D:D,Ausschüttungen!B:B,Historisch!A1394)</f>
        <v>0</v>
      </c>
      <c r="K1394" s="2">
        <f t="shared" si="43"/>
        <v>15.6432897982165</v>
      </c>
    </row>
    <row r="1395" spans="1:11" x14ac:dyDescent="0.25">
      <c r="A1395" s="2" t="s">
        <v>3064</v>
      </c>
      <c r="B1395" s="2" t="s">
        <v>5</v>
      </c>
      <c r="C1395" s="3">
        <v>13.249789</v>
      </c>
      <c r="D1395" s="3">
        <v>15200000</v>
      </c>
      <c r="E1395" s="3">
        <v>201396799.22</v>
      </c>
      <c r="F1395" s="3">
        <v>63.699632999999999</v>
      </c>
      <c r="G1395" s="3">
        <v>58.976177999999997</v>
      </c>
      <c r="H1395" s="3"/>
      <c r="I1395" s="6">
        <f t="shared" si="42"/>
        <v>3.1282959440643854E-3</v>
      </c>
      <c r="J1395" s="2">
        <f>SUMIFS(Ausschüttungen!D:D,Ausschüttungen!B:B,Historisch!A1395)</f>
        <v>0</v>
      </c>
      <c r="K1395" s="2">
        <f t="shared" si="43"/>
        <v>15.692226638244085</v>
      </c>
    </row>
    <row r="1396" spans="1:11" x14ac:dyDescent="0.25">
      <c r="A1396" s="2" t="s">
        <v>3063</v>
      </c>
      <c r="B1396" s="2" t="s">
        <v>5</v>
      </c>
      <c r="C1396" s="3">
        <v>13.277642</v>
      </c>
      <c r="D1396" s="3">
        <v>15200000</v>
      </c>
      <c r="E1396" s="3">
        <v>201820160.11000001</v>
      </c>
      <c r="F1396" s="3">
        <v>63.833539000000002</v>
      </c>
      <c r="G1396" s="3">
        <v>59.102451000000002</v>
      </c>
      <c r="H1396" s="3"/>
      <c r="I1396" s="6">
        <f t="shared" si="42"/>
        <v>2.1021466832416014E-3</v>
      </c>
      <c r="J1396" s="2">
        <f>SUMIFS(Ausschüttungen!D:D,Ausschüttungen!B:B,Historisch!A1396)</f>
        <v>0</v>
      </c>
      <c r="K1396" s="2">
        <f t="shared" si="43"/>
        <v>15.725214000424344</v>
      </c>
    </row>
    <row r="1397" spans="1:11" x14ac:dyDescent="0.25">
      <c r="A1397" s="2" t="s">
        <v>3062</v>
      </c>
      <c r="B1397" s="2" t="s">
        <v>5</v>
      </c>
      <c r="C1397" s="3">
        <v>13.315381</v>
      </c>
      <c r="D1397" s="3">
        <v>15200000</v>
      </c>
      <c r="E1397" s="3">
        <v>202393797.44</v>
      </c>
      <c r="F1397" s="3">
        <v>64.014972999999998</v>
      </c>
      <c r="G1397" s="3">
        <v>59.268089000000003</v>
      </c>
      <c r="H1397" s="3"/>
      <c r="I1397" s="6">
        <f t="shared" si="42"/>
        <v>2.8422968475878552E-3</v>
      </c>
      <c r="J1397" s="2">
        <f>SUMIFS(Ausschüttungen!D:D,Ausschüttungen!B:B,Historisch!A1397)</f>
        <v>0</v>
      </c>
      <c r="K1397" s="2">
        <f t="shared" si="43"/>
        <v>15.769909726605395</v>
      </c>
    </row>
    <row r="1398" spans="1:11" x14ac:dyDescent="0.25">
      <c r="A1398" s="2" t="s">
        <v>3061</v>
      </c>
      <c r="B1398" s="2" t="s">
        <v>5</v>
      </c>
      <c r="C1398" s="3">
        <v>13.395959</v>
      </c>
      <c r="D1398" s="3">
        <v>15200000</v>
      </c>
      <c r="E1398" s="3">
        <v>203618590.19999999</v>
      </c>
      <c r="F1398" s="3">
        <v>64.402359000000004</v>
      </c>
      <c r="G1398" s="3">
        <v>59.627951000000003</v>
      </c>
      <c r="H1398" s="3"/>
      <c r="I1398" s="6">
        <f t="shared" si="42"/>
        <v>6.051497888043933E-3</v>
      </c>
      <c r="J1398" s="2">
        <f>SUMIFS(Ausschüttungen!D:D,Ausschüttungen!B:B,Historisch!A1398)</f>
        <v>0</v>
      </c>
      <c r="K1398" s="2">
        <f t="shared" si="43"/>
        <v>15.865341302010592</v>
      </c>
    </row>
    <row r="1399" spans="1:11" x14ac:dyDescent="0.25">
      <c r="A1399" s="2" t="s">
        <v>3060</v>
      </c>
      <c r="B1399" s="2" t="s">
        <v>5</v>
      </c>
      <c r="C1399" s="3">
        <v>13.387524000000001</v>
      </c>
      <c r="D1399" s="3">
        <v>15200000</v>
      </c>
      <c r="E1399" s="3">
        <v>203490373.63</v>
      </c>
      <c r="F1399" s="3">
        <v>64.361806999999999</v>
      </c>
      <c r="G1399" s="3">
        <v>59.592525999999999</v>
      </c>
      <c r="H1399" s="3"/>
      <c r="I1399" s="6">
        <f t="shared" si="42"/>
        <v>-6.2966749898218932E-4</v>
      </c>
      <c r="J1399" s="2">
        <f>SUMIFS(Ausschüttungen!D:D,Ausschüttungen!B:B,Historisch!A1399)</f>
        <v>0</v>
      </c>
      <c r="K1399" s="2">
        <f t="shared" si="43"/>
        <v>15.855351412232455</v>
      </c>
    </row>
    <row r="1400" spans="1:11" x14ac:dyDescent="0.25">
      <c r="A1400" s="2" t="s">
        <v>3059</v>
      </c>
      <c r="B1400" s="2" t="s">
        <v>5</v>
      </c>
      <c r="C1400" s="3">
        <v>13.369789000000001</v>
      </c>
      <c r="D1400" s="3">
        <v>14600000</v>
      </c>
      <c r="E1400" s="3">
        <v>195198926.59999999</v>
      </c>
      <c r="F1400" s="3">
        <v>64.276544000000001</v>
      </c>
      <c r="G1400" s="3">
        <v>59.519480000000001</v>
      </c>
      <c r="H1400" s="3"/>
      <c r="I1400" s="6">
        <f t="shared" si="42"/>
        <v>-1.3247408557399698E-3</v>
      </c>
      <c r="J1400" s="2">
        <f>SUMIFS(Ausschüttungen!D:D,Ausschüttungen!B:B,Historisch!A1400)</f>
        <v>0</v>
      </c>
      <c r="K1400" s="2">
        <f t="shared" si="43"/>
        <v>15.834347180434555</v>
      </c>
    </row>
    <row r="1401" spans="1:11" x14ac:dyDescent="0.25">
      <c r="A1401" s="2" t="s">
        <v>3058</v>
      </c>
      <c r="B1401" s="2" t="s">
        <v>5</v>
      </c>
      <c r="C1401" s="3">
        <v>13.399521999999999</v>
      </c>
      <c r="D1401" s="3">
        <v>14600000</v>
      </c>
      <c r="E1401" s="3">
        <v>195633023.12</v>
      </c>
      <c r="F1401" s="3">
        <v>64.419488999999999</v>
      </c>
      <c r="G1401" s="3">
        <v>59.652476</v>
      </c>
      <c r="H1401" s="3"/>
      <c r="I1401" s="6">
        <f t="shared" si="42"/>
        <v>2.2238944833010699E-3</v>
      </c>
      <c r="J1401" s="2">
        <f>SUMIFS(Ausschüttungen!D:D,Ausschüttungen!B:B,Historisch!A1401)</f>
        <v>0</v>
      </c>
      <c r="K1401" s="2">
        <f t="shared" si="43"/>
        <v>15.869561097775797</v>
      </c>
    </row>
    <row r="1402" spans="1:11" x14ac:dyDescent="0.25">
      <c r="A1402" s="2" t="s">
        <v>3057</v>
      </c>
      <c r="B1402" s="2" t="s">
        <v>5</v>
      </c>
      <c r="C1402" s="3">
        <v>13.332936</v>
      </c>
      <c r="D1402" s="3">
        <v>14600000</v>
      </c>
      <c r="E1402" s="3">
        <v>194660873.47</v>
      </c>
      <c r="F1402" s="3">
        <v>64.099369999999993</v>
      </c>
      <c r="G1402" s="3">
        <v>59.357118999999997</v>
      </c>
      <c r="H1402" s="3"/>
      <c r="I1402" s="6">
        <f t="shared" si="42"/>
        <v>-4.9692817400500688E-3</v>
      </c>
      <c r="J1402" s="2">
        <f>SUMIFS(Ausschüttungen!D:D,Ausschüttungen!B:B,Historisch!A1402)</f>
        <v>0</v>
      </c>
      <c r="K1402" s="2">
        <f t="shared" si="43"/>
        <v>15.790700777590011</v>
      </c>
    </row>
    <row r="1403" spans="1:11" x14ac:dyDescent="0.25">
      <c r="A1403" s="2" t="s">
        <v>3056</v>
      </c>
      <c r="B1403" s="2" t="s">
        <v>5</v>
      </c>
      <c r="C1403" s="3">
        <v>13.272652000000001</v>
      </c>
      <c r="D1403" s="3">
        <v>14600000</v>
      </c>
      <c r="E1403" s="3">
        <v>193780728.77000001</v>
      </c>
      <c r="F1403" s="3">
        <v>63.809548999999997</v>
      </c>
      <c r="G1403" s="3">
        <v>59.090522999999997</v>
      </c>
      <c r="H1403" s="3"/>
      <c r="I1403" s="6">
        <f t="shared" si="42"/>
        <v>-4.5214347387552145E-3</v>
      </c>
      <c r="J1403" s="2">
        <f>SUMIFS(Ausschüttungen!D:D,Ausschüttungen!B:B,Historisch!A1403)</f>
        <v>0</v>
      </c>
      <c r="K1403" s="2">
        <f t="shared" si="43"/>
        <v>15.719304154544927</v>
      </c>
    </row>
    <row r="1404" spans="1:11" x14ac:dyDescent="0.25">
      <c r="A1404" s="2" t="s">
        <v>3055</v>
      </c>
      <c r="B1404" s="2" t="s">
        <v>5</v>
      </c>
      <c r="C1404" s="3">
        <v>13.298971999999999</v>
      </c>
      <c r="D1404" s="3">
        <v>14600000</v>
      </c>
      <c r="E1404" s="3">
        <v>194164996.87</v>
      </c>
      <c r="F1404" s="3">
        <v>63.936084999999999</v>
      </c>
      <c r="G1404" s="3">
        <v>59.209412</v>
      </c>
      <c r="H1404" s="3"/>
      <c r="I1404" s="6">
        <f t="shared" si="42"/>
        <v>1.9830249448262727E-3</v>
      </c>
      <c r="J1404" s="2">
        <f>SUMIFS(Ausschüttungen!D:D,Ausschüttungen!B:B,Historisch!A1404)</f>
        <v>0</v>
      </c>
      <c r="K1404" s="2">
        <f t="shared" si="43"/>
        <v>15.750475926798702</v>
      </c>
    </row>
    <row r="1405" spans="1:11" x14ac:dyDescent="0.25">
      <c r="A1405" s="2" t="s">
        <v>3054</v>
      </c>
      <c r="B1405" s="2" t="s">
        <v>5</v>
      </c>
      <c r="C1405" s="3">
        <v>13.298971999999999</v>
      </c>
      <c r="D1405" s="3">
        <v>14600000</v>
      </c>
      <c r="E1405" s="3">
        <v>194164996.87</v>
      </c>
      <c r="F1405" s="3">
        <v>63.936084999999999</v>
      </c>
      <c r="G1405" s="3">
        <v>59.262180000000001</v>
      </c>
      <c r="H1405" s="3"/>
      <c r="I1405" s="6">
        <f t="shared" si="42"/>
        <v>0</v>
      </c>
      <c r="J1405" s="2">
        <f>SUMIFS(Ausschüttungen!D:D,Ausschüttungen!B:B,Historisch!A1405)</f>
        <v>0</v>
      </c>
      <c r="K1405" s="2">
        <f t="shared" si="43"/>
        <v>15.750475926798702</v>
      </c>
    </row>
    <row r="1406" spans="1:11" x14ac:dyDescent="0.25">
      <c r="A1406" s="2" t="s">
        <v>3053</v>
      </c>
      <c r="B1406" s="2" t="s">
        <v>5</v>
      </c>
      <c r="C1406" s="3">
        <v>13.298779</v>
      </c>
      <c r="D1406" s="3">
        <v>14600000</v>
      </c>
      <c r="E1406" s="3">
        <v>194162176.59</v>
      </c>
      <c r="F1406" s="3">
        <v>63.935156999999997</v>
      </c>
      <c r="G1406" s="3">
        <v>59.214832999999999</v>
      </c>
      <c r="H1406" s="3"/>
      <c r="I1406" s="6">
        <f t="shared" si="42"/>
        <v>-1.4512399905797224E-5</v>
      </c>
      <c r="J1406" s="2">
        <f>SUMIFS(Ausschüttungen!D:D,Ausschüttungen!B:B,Historisch!A1406)</f>
        <v>0</v>
      </c>
      <c r="K1406" s="2">
        <f t="shared" si="43"/>
        <v>15.750247349593344</v>
      </c>
    </row>
    <row r="1407" spans="1:11" x14ac:dyDescent="0.25">
      <c r="A1407" s="2" t="s">
        <v>3052</v>
      </c>
      <c r="B1407" s="2" t="s">
        <v>5</v>
      </c>
      <c r="C1407" s="3">
        <v>13.353751000000001</v>
      </c>
      <c r="D1407" s="3">
        <v>14600000</v>
      </c>
      <c r="E1407" s="3">
        <v>194964767.44999999</v>
      </c>
      <c r="F1407" s="3">
        <v>64.199439999999996</v>
      </c>
      <c r="G1407" s="3">
        <v>59.457386999999997</v>
      </c>
      <c r="H1407" s="3"/>
      <c r="I1407" s="6">
        <f t="shared" si="42"/>
        <v>4.1336125669884094E-3</v>
      </c>
      <c r="J1407" s="2">
        <f>SUMIFS(Ausschüttungen!D:D,Ausschüttungen!B:B,Historisch!A1407)</f>
        <v>0</v>
      </c>
      <c r="K1407" s="2">
        <f t="shared" si="43"/>
        <v>15.815352769970799</v>
      </c>
    </row>
    <row r="1408" spans="1:11" x14ac:dyDescent="0.25">
      <c r="A1408" s="2" t="s">
        <v>3051</v>
      </c>
      <c r="B1408" s="2" t="s">
        <v>5</v>
      </c>
      <c r="C1408" s="3">
        <v>13.284789999999999</v>
      </c>
      <c r="D1408" s="3">
        <v>14600000</v>
      </c>
      <c r="E1408" s="3">
        <v>193957944.72</v>
      </c>
      <c r="F1408" s="3">
        <v>63.867904000000003</v>
      </c>
      <c r="G1408" s="3">
        <v>59.151342</v>
      </c>
      <c r="H1408" s="3"/>
      <c r="I1408" s="6">
        <f t="shared" si="42"/>
        <v>-5.1641669819963987E-3</v>
      </c>
      <c r="J1408" s="2">
        <f>SUMIFS(Ausschüttungen!D:D,Ausschüttungen!B:B,Historisch!A1408)</f>
        <v>0</v>
      </c>
      <c r="K1408" s="2">
        <f t="shared" si="43"/>
        <v>15.73367964738749</v>
      </c>
    </row>
    <row r="1409" spans="1:11" x14ac:dyDescent="0.25">
      <c r="A1409" s="2" t="s">
        <v>3050</v>
      </c>
      <c r="B1409" s="2" t="s">
        <v>5</v>
      </c>
      <c r="C1409" s="3">
        <v>13.315571</v>
      </c>
      <c r="D1409" s="3">
        <v>14600000</v>
      </c>
      <c r="E1409" s="3">
        <v>194407342.47</v>
      </c>
      <c r="F1409" s="3">
        <v>64.015885999999995</v>
      </c>
      <c r="G1409" s="3">
        <v>59.289740000000002</v>
      </c>
      <c r="H1409" s="3"/>
      <c r="I1409" s="6">
        <f t="shared" si="42"/>
        <v>2.3170106565479909E-3</v>
      </c>
      <c r="J1409" s="2">
        <f>SUMIFS(Ausschüttungen!D:D,Ausschüttungen!B:B,Historisch!A1409)</f>
        <v>0</v>
      </c>
      <c r="K1409" s="2">
        <f t="shared" si="43"/>
        <v>15.770134750797199</v>
      </c>
    </row>
    <row r="1410" spans="1:11" x14ac:dyDescent="0.25">
      <c r="A1410" s="2" t="s">
        <v>3049</v>
      </c>
      <c r="B1410" s="2" t="s">
        <v>5</v>
      </c>
      <c r="C1410" s="3">
        <v>13.313153</v>
      </c>
      <c r="D1410" s="3">
        <v>14600000</v>
      </c>
      <c r="E1410" s="3">
        <v>194372036.16999999</v>
      </c>
      <c r="F1410" s="3">
        <v>64.004261</v>
      </c>
      <c r="G1410" s="3">
        <v>59.283318000000001</v>
      </c>
      <c r="H1410" s="3"/>
      <c r="I1410" s="6">
        <f t="shared" si="42"/>
        <v>-1.8159191220568083E-4</v>
      </c>
      <c r="J1410" s="2">
        <f>SUMIFS(Ausschüttungen!D:D,Ausschüttungen!B:B,Historisch!A1410)</f>
        <v>0</v>
      </c>
      <c r="K1410" s="2">
        <f t="shared" si="43"/>
        <v>15.767271021872061</v>
      </c>
    </row>
    <row r="1411" spans="1:11" x14ac:dyDescent="0.25">
      <c r="A1411" s="2" t="s">
        <v>3048</v>
      </c>
      <c r="B1411" s="2" t="s">
        <v>5</v>
      </c>
      <c r="C1411" s="3">
        <v>13.351246</v>
      </c>
      <c r="D1411" s="3">
        <v>14600000</v>
      </c>
      <c r="E1411" s="3">
        <v>194928200.69999999</v>
      </c>
      <c r="F1411" s="3">
        <v>64.187397000000004</v>
      </c>
      <c r="G1411" s="3">
        <v>59.454371999999999</v>
      </c>
      <c r="H1411" s="3"/>
      <c r="I1411" s="6">
        <f t="shared" ref="I1411:I1474" si="44">C1411/C1410-1</f>
        <v>2.8613056576454188E-3</v>
      </c>
      <c r="J1411" s="2">
        <f>SUMIFS(Ausschüttungen!D:D,Ausschüttungen!B:B,Historisch!A1411)</f>
        <v>0</v>
      </c>
      <c r="K1411" s="2">
        <f t="shared" ref="K1411:K1474" si="45">K1410*(1+I1411)+J1411</f>
        <v>15.812386003652572</v>
      </c>
    </row>
    <row r="1412" spans="1:11" x14ac:dyDescent="0.25">
      <c r="A1412" s="2" t="s">
        <v>3047</v>
      </c>
      <c r="B1412" s="2" t="s">
        <v>5</v>
      </c>
      <c r="C1412" s="3">
        <v>13.368657000000001</v>
      </c>
      <c r="D1412" s="3">
        <v>14600000</v>
      </c>
      <c r="E1412" s="3">
        <v>195182399.38999999</v>
      </c>
      <c r="F1412" s="3">
        <v>64.271101999999999</v>
      </c>
      <c r="G1412" s="3">
        <v>59.533675000000002</v>
      </c>
      <c r="H1412" s="3"/>
      <c r="I1412" s="6">
        <f t="shared" si="44"/>
        <v>1.3040730430704528E-3</v>
      </c>
      <c r="J1412" s="2">
        <f>SUMIFS(Ausschüttungen!D:D,Ausschüttungen!B:B,Historisch!A1412)</f>
        <v>0</v>
      </c>
      <c r="K1412" s="2">
        <f t="shared" si="45"/>
        <v>15.833006509986559</v>
      </c>
    </row>
    <row r="1413" spans="1:11" x14ac:dyDescent="0.25">
      <c r="A1413" s="2" t="s">
        <v>3046</v>
      </c>
      <c r="B1413" s="2" t="s">
        <v>5</v>
      </c>
      <c r="C1413" s="3">
        <v>13.542742000000001</v>
      </c>
      <c r="D1413" s="3">
        <v>14600000</v>
      </c>
      <c r="E1413" s="3">
        <v>197724044.46000001</v>
      </c>
      <c r="F1413" s="3">
        <v>65.108033000000006</v>
      </c>
      <c r="G1413" s="3">
        <v>60.309494000000001</v>
      </c>
      <c r="H1413" s="3"/>
      <c r="I1413" s="6">
        <f t="shared" si="44"/>
        <v>1.3021876468219729E-2</v>
      </c>
      <c r="J1413" s="2">
        <f>SUMIFS(Ausschüttungen!D:D,Ausschüttungen!B:B,Historisch!A1413)</f>
        <v>0</v>
      </c>
      <c r="K1413" s="2">
        <f t="shared" si="45"/>
        <v>16.039181964880122</v>
      </c>
    </row>
    <row r="1414" spans="1:11" x14ac:dyDescent="0.25">
      <c r="A1414" s="2" t="s">
        <v>3045</v>
      </c>
      <c r="B1414" s="2" t="s">
        <v>5</v>
      </c>
      <c r="C1414" s="3">
        <v>13.707362</v>
      </c>
      <c r="D1414" s="3">
        <v>14600000</v>
      </c>
      <c r="E1414" s="3">
        <v>200127492.81999999</v>
      </c>
      <c r="F1414" s="3">
        <v>65.899458999999993</v>
      </c>
      <c r="G1414" s="3">
        <v>61.039602000000002</v>
      </c>
      <c r="H1414" s="3"/>
      <c r="I1414" s="6">
        <f t="shared" si="44"/>
        <v>1.2155588580215149E-2</v>
      </c>
      <c r="J1414" s="2">
        <f>SUMIFS(Ausschüttungen!D:D,Ausschüttungen!B:B,Historisch!A1414)</f>
        <v>0</v>
      </c>
      <c r="K1414" s="2">
        <f t="shared" si="45"/>
        <v>16.234147662008411</v>
      </c>
    </row>
    <row r="1415" spans="1:11" x14ac:dyDescent="0.25">
      <c r="A1415" s="2" t="s">
        <v>3044</v>
      </c>
      <c r="B1415" s="2" t="s">
        <v>5</v>
      </c>
      <c r="C1415" s="3">
        <v>13.708408</v>
      </c>
      <c r="D1415" s="3">
        <v>14700000</v>
      </c>
      <c r="E1415" s="3">
        <v>201513600.63</v>
      </c>
      <c r="F1415" s="3">
        <v>65.904488000000001</v>
      </c>
      <c r="G1415" s="3">
        <v>61.045147</v>
      </c>
      <c r="H1415" s="3"/>
      <c r="I1415" s="6">
        <f t="shared" si="44"/>
        <v>7.6309358430837193E-5</v>
      </c>
      <c r="J1415" s="2">
        <f>SUMIFS(Ausschüttungen!D:D,Ausschüttungen!B:B,Historisch!A1415)</f>
        <v>0</v>
      </c>
      <c r="K1415" s="2">
        <f t="shared" si="45"/>
        <v>16.235386479401171</v>
      </c>
    </row>
    <row r="1416" spans="1:11" x14ac:dyDescent="0.25">
      <c r="A1416" s="2" t="s">
        <v>3043</v>
      </c>
      <c r="B1416" s="2" t="s">
        <v>5</v>
      </c>
      <c r="C1416" s="3">
        <v>13.750582</v>
      </c>
      <c r="D1416" s="3">
        <v>14700000</v>
      </c>
      <c r="E1416" s="3">
        <v>202133569.55000001</v>
      </c>
      <c r="F1416" s="3">
        <v>66.107242999999997</v>
      </c>
      <c r="G1416" s="3">
        <v>61.225360999999999</v>
      </c>
      <c r="H1416" s="3"/>
      <c r="I1416" s="6">
        <f t="shared" si="44"/>
        <v>3.0765060392132781E-3</v>
      </c>
      <c r="J1416" s="2">
        <f>SUMIFS(Ausschüttungen!D:D,Ausschüttungen!B:B,Historisch!A1416)</f>
        <v>0</v>
      </c>
      <c r="K1416" s="2">
        <f t="shared" si="45"/>
        <v>16.28533474395401</v>
      </c>
    </row>
    <row r="1417" spans="1:11" x14ac:dyDescent="0.25">
      <c r="A1417" s="2" t="s">
        <v>3042</v>
      </c>
      <c r="B1417" s="2" t="s">
        <v>5</v>
      </c>
      <c r="C1417" s="3">
        <v>13.905465</v>
      </c>
      <c r="D1417" s="3">
        <v>14700000</v>
      </c>
      <c r="E1417" s="3">
        <v>204410336.31</v>
      </c>
      <c r="F1417" s="3">
        <v>66.851857999999993</v>
      </c>
      <c r="G1417" s="3">
        <v>61.902146999999999</v>
      </c>
      <c r="H1417" s="3"/>
      <c r="I1417" s="6">
        <f t="shared" si="44"/>
        <v>1.1263741418363171E-2</v>
      </c>
      <c r="J1417" s="2">
        <f>SUMIFS(Ausschüttungen!D:D,Ausschüttungen!B:B,Historisch!A1417)</f>
        <v>0</v>
      </c>
      <c r="K1417" s="2">
        <f t="shared" si="45"/>
        <v>16.468768543421394</v>
      </c>
    </row>
    <row r="1418" spans="1:11" x14ac:dyDescent="0.25">
      <c r="A1418" s="2" t="s">
        <v>3041</v>
      </c>
      <c r="B1418" s="2" t="s">
        <v>5</v>
      </c>
      <c r="C1418" s="3">
        <v>13.979037</v>
      </c>
      <c r="D1418" s="3">
        <v>14700000</v>
      </c>
      <c r="E1418" s="3">
        <v>205491851.44</v>
      </c>
      <c r="F1418" s="3">
        <v>67.205562999999998</v>
      </c>
      <c r="G1418" s="3">
        <v>62.231459999999998</v>
      </c>
      <c r="H1418" s="3"/>
      <c r="I1418" s="6">
        <f t="shared" si="44"/>
        <v>5.2908694531250688E-3</v>
      </c>
      <c r="J1418" s="2">
        <f>SUMIFS(Ausschüttungen!D:D,Ausschüttungen!B:B,Historisch!A1418)</f>
        <v>0</v>
      </c>
      <c r="K1418" s="2">
        <f t="shared" si="45"/>
        <v>16.555902647838369</v>
      </c>
    </row>
    <row r="1419" spans="1:11" x14ac:dyDescent="0.25">
      <c r="A1419" s="2" t="s">
        <v>3040</v>
      </c>
      <c r="B1419" s="2" t="s">
        <v>5</v>
      </c>
      <c r="C1419" s="3">
        <v>14.27849</v>
      </c>
      <c r="D1419" s="3">
        <v>14700000</v>
      </c>
      <c r="E1419" s="3">
        <v>209893813.09</v>
      </c>
      <c r="F1419" s="3">
        <v>68.645212000000001</v>
      </c>
      <c r="G1419" s="3">
        <v>63.568590999999998</v>
      </c>
      <c r="H1419" s="3"/>
      <c r="I1419" s="6">
        <f t="shared" si="44"/>
        <v>2.1421575749459798E-2</v>
      </c>
      <c r="J1419" s="2">
        <f>SUMIFS(Ausschüttungen!D:D,Ausschüttungen!B:B,Historisch!A1419)</f>
        <v>0</v>
      </c>
      <c r="K1419" s="2">
        <f t="shared" si="45"/>
        <v>16.910556170509722</v>
      </c>
    </row>
    <row r="1420" spans="1:11" x14ac:dyDescent="0.25">
      <c r="A1420" s="2" t="s">
        <v>3039</v>
      </c>
      <c r="B1420" s="2" t="s">
        <v>5</v>
      </c>
      <c r="C1420" s="3">
        <v>14.224733000000001</v>
      </c>
      <c r="D1420" s="3">
        <v>14700000</v>
      </c>
      <c r="E1420" s="3">
        <v>209103585.87</v>
      </c>
      <c r="F1420" s="3">
        <v>68.386769999999999</v>
      </c>
      <c r="G1420" s="3">
        <v>63.330272000000001</v>
      </c>
      <c r="H1420" s="3"/>
      <c r="I1420" s="6">
        <f t="shared" si="44"/>
        <v>-3.7648939068486431E-3</v>
      </c>
      <c r="J1420" s="2">
        <f>SUMIFS(Ausschüttungen!D:D,Ausschüttungen!B:B,Historisch!A1420)</f>
        <v>0</v>
      </c>
      <c r="K1420" s="2">
        <f t="shared" si="45"/>
        <v>16.846889720621949</v>
      </c>
    </row>
    <row r="1421" spans="1:11" x14ac:dyDescent="0.25">
      <c r="A1421" s="2" t="s">
        <v>3038</v>
      </c>
      <c r="B1421" s="2" t="s">
        <v>5</v>
      </c>
      <c r="C1421" s="3">
        <v>14.059742</v>
      </c>
      <c r="D1421" s="3">
        <v>14700000</v>
      </c>
      <c r="E1421" s="3">
        <v>206678211.49000001</v>
      </c>
      <c r="F1421" s="3">
        <v>67.593559999999997</v>
      </c>
      <c r="G1421" s="3">
        <v>62.589165999999999</v>
      </c>
      <c r="H1421" s="3"/>
      <c r="I1421" s="6">
        <f t="shared" si="44"/>
        <v>-1.1598882031740088E-2</v>
      </c>
      <c r="J1421" s="2">
        <f>SUMIFS(Ausschüttungen!D:D,Ausschüttungen!B:B,Historisch!A1421)</f>
        <v>0</v>
      </c>
      <c r="K1421" s="2">
        <f t="shared" si="45"/>
        <v>16.651484634150719</v>
      </c>
    </row>
    <row r="1422" spans="1:11" x14ac:dyDescent="0.25">
      <c r="A1422" s="2" t="s">
        <v>3037</v>
      </c>
      <c r="B1422" s="2" t="s">
        <v>5</v>
      </c>
      <c r="C1422" s="3">
        <v>14.093394</v>
      </c>
      <c r="D1422" s="3">
        <v>14300000</v>
      </c>
      <c r="E1422" s="3">
        <v>201535545.78999999</v>
      </c>
      <c r="F1422" s="3">
        <v>67.755345000000005</v>
      </c>
      <c r="G1422" s="3">
        <v>62.740056000000003</v>
      </c>
      <c r="H1422" s="3"/>
      <c r="I1422" s="6">
        <f t="shared" si="44"/>
        <v>2.3935005350739225E-3</v>
      </c>
      <c r="J1422" s="2">
        <f>SUMIFS(Ausschüttungen!D:D,Ausschüttungen!B:B,Historisch!A1422)</f>
        <v>0</v>
      </c>
      <c r="K1422" s="2">
        <f t="shared" si="45"/>
        <v>16.691339971532333</v>
      </c>
    </row>
    <row r="1423" spans="1:11" x14ac:dyDescent="0.25">
      <c r="A1423" s="2" t="s">
        <v>3036</v>
      </c>
      <c r="B1423" s="2" t="s">
        <v>5</v>
      </c>
      <c r="C1423" s="3">
        <v>14.06043</v>
      </c>
      <c r="D1423" s="3">
        <v>14300000</v>
      </c>
      <c r="E1423" s="3">
        <v>201064156.72999999</v>
      </c>
      <c r="F1423" s="3">
        <v>67.596867000000003</v>
      </c>
      <c r="G1423" s="3">
        <v>62.593781</v>
      </c>
      <c r="H1423" s="3"/>
      <c r="I1423" s="6">
        <f t="shared" si="44"/>
        <v>-2.3389681718967159E-3</v>
      </c>
      <c r="J1423" s="2">
        <f>SUMIFS(Ausschüttungen!D:D,Ausschüttungen!B:B,Historisch!A1423)</f>
        <v>0</v>
      </c>
      <c r="K1423" s="2">
        <f t="shared" si="45"/>
        <v>16.652299458592612</v>
      </c>
    </row>
    <row r="1424" spans="1:11" x14ac:dyDescent="0.25">
      <c r="A1424" s="2" t="s">
        <v>3035</v>
      </c>
      <c r="B1424" s="2" t="s">
        <v>5</v>
      </c>
      <c r="C1424" s="3">
        <v>14.121762</v>
      </c>
      <c r="D1424" s="3">
        <v>14300000</v>
      </c>
      <c r="E1424" s="3">
        <v>201941202.81999999</v>
      </c>
      <c r="F1424" s="3">
        <v>67.891727000000003</v>
      </c>
      <c r="G1424" s="3">
        <v>62.869069000000003</v>
      </c>
      <c r="H1424" s="3"/>
      <c r="I1424" s="6">
        <f t="shared" si="44"/>
        <v>4.3620287572998517E-3</v>
      </c>
      <c r="J1424" s="2">
        <f>SUMIFS(Ausschüttungen!D:D,Ausschüttungen!B:B,Historisch!A1424)</f>
        <v>0</v>
      </c>
      <c r="K1424" s="2">
        <f t="shared" si="45"/>
        <v>16.72493726770616</v>
      </c>
    </row>
    <row r="1425" spans="1:11" x14ac:dyDescent="0.25">
      <c r="A1425" s="2" t="s">
        <v>3034</v>
      </c>
      <c r="B1425" s="2" t="s">
        <v>5</v>
      </c>
      <c r="C1425" s="3">
        <v>14.020885</v>
      </c>
      <c r="D1425" s="3">
        <v>14300000</v>
      </c>
      <c r="E1425" s="3">
        <v>200498659.06</v>
      </c>
      <c r="F1425" s="3">
        <v>67.406751</v>
      </c>
      <c r="G1425" s="3">
        <v>62.423738</v>
      </c>
      <c r="H1425" s="3"/>
      <c r="I1425" s="6">
        <f t="shared" si="44"/>
        <v>-7.1433720522977584E-3</v>
      </c>
      <c r="J1425" s="2">
        <f>SUMIFS(Ausschüttungen!D:D,Ausschüttungen!B:B,Historisch!A1425)</f>
        <v>0</v>
      </c>
      <c r="K1425" s="2">
        <f t="shared" si="45"/>
        <v>16.605464818251594</v>
      </c>
    </row>
    <row r="1426" spans="1:11" x14ac:dyDescent="0.25">
      <c r="A1426" s="2" t="s">
        <v>3033</v>
      </c>
      <c r="B1426" s="2" t="s">
        <v>5</v>
      </c>
      <c r="C1426" s="3">
        <v>13.869515</v>
      </c>
      <c r="D1426" s="3">
        <v>14300000</v>
      </c>
      <c r="E1426" s="3">
        <v>198334077.13</v>
      </c>
      <c r="F1426" s="3">
        <v>66.679024999999996</v>
      </c>
      <c r="G1426" s="3">
        <v>61.750691000000003</v>
      </c>
      <c r="H1426" s="3"/>
      <c r="I1426" s="6">
        <f t="shared" si="44"/>
        <v>-1.0796037482655341E-2</v>
      </c>
      <c r="J1426" s="2">
        <f>SUMIFS(Ausschüttungen!D:D,Ausschüttungen!B:B,Historisch!A1426)</f>
        <v>0</v>
      </c>
      <c r="K1426" s="2">
        <f t="shared" si="45"/>
        <v>16.426191597656835</v>
      </c>
    </row>
    <row r="1427" spans="1:11" x14ac:dyDescent="0.25">
      <c r="A1427" s="2" t="s">
        <v>3032</v>
      </c>
      <c r="B1427" s="2" t="s">
        <v>5</v>
      </c>
      <c r="C1427" s="3">
        <v>13.700397000000001</v>
      </c>
      <c r="D1427" s="3">
        <v>14300000</v>
      </c>
      <c r="E1427" s="3">
        <v>195915681.65000001</v>
      </c>
      <c r="F1427" s="3">
        <v>65.865973999999994</v>
      </c>
      <c r="G1427" s="3">
        <v>60.993195</v>
      </c>
      <c r="H1427" s="3"/>
      <c r="I1427" s="6">
        <f t="shared" si="44"/>
        <v>-1.2193504963944224E-2</v>
      </c>
      <c r="J1427" s="2">
        <f>SUMIFS(Ausschüttungen!D:D,Ausschüttungen!B:B,Historisch!A1427)</f>
        <v>0</v>
      </c>
      <c r="K1427" s="2">
        <f t="shared" si="45"/>
        <v>16.225898748872108</v>
      </c>
    </row>
    <row r="1428" spans="1:11" x14ac:dyDescent="0.25">
      <c r="A1428" s="2" t="s">
        <v>3031</v>
      </c>
      <c r="B1428" s="2" t="s">
        <v>5</v>
      </c>
      <c r="C1428" s="3">
        <v>13.848765</v>
      </c>
      <c r="D1428" s="3">
        <v>14300000</v>
      </c>
      <c r="E1428" s="3">
        <v>198037344.34999999</v>
      </c>
      <c r="F1428" s="3">
        <v>66.579267999999999</v>
      </c>
      <c r="G1428" s="3">
        <v>61.657198000000001</v>
      </c>
      <c r="H1428" s="3"/>
      <c r="I1428" s="6">
        <f t="shared" si="44"/>
        <v>1.0829467204490406E-2</v>
      </c>
      <c r="J1428" s="2">
        <f>SUMIFS(Ausschüttungen!D:D,Ausschüttungen!B:B,Historisch!A1428)</f>
        <v>0</v>
      </c>
      <c r="K1428" s="2">
        <f t="shared" si="45"/>
        <v>16.401616587236401</v>
      </c>
    </row>
    <row r="1429" spans="1:11" x14ac:dyDescent="0.25">
      <c r="A1429" s="2" t="s">
        <v>3030</v>
      </c>
      <c r="B1429" s="2" t="s">
        <v>5</v>
      </c>
      <c r="C1429" s="3">
        <v>13.786142999999999</v>
      </c>
      <c r="D1429" s="3">
        <v>14300000</v>
      </c>
      <c r="E1429" s="3">
        <v>197141846.34999999</v>
      </c>
      <c r="F1429" s="3">
        <v>66.278205999999997</v>
      </c>
      <c r="G1429" s="3">
        <v>61.379809999999999</v>
      </c>
      <c r="H1429" s="3"/>
      <c r="I1429" s="6">
        <f t="shared" si="44"/>
        <v>-4.5218472549719557E-3</v>
      </c>
      <c r="J1429" s="2">
        <f>SUMIFS(Ausschüttungen!D:D,Ausschüttungen!B:B,Historisch!A1429)</f>
        <v>0</v>
      </c>
      <c r="K1429" s="2">
        <f t="shared" si="45"/>
        <v>16.327450982294302</v>
      </c>
    </row>
    <row r="1430" spans="1:11" x14ac:dyDescent="0.25">
      <c r="A1430" s="2" t="s">
        <v>3029</v>
      </c>
      <c r="B1430" s="2" t="s">
        <v>5</v>
      </c>
      <c r="C1430" s="3">
        <v>13.86112</v>
      </c>
      <c r="D1430" s="3">
        <v>14300000</v>
      </c>
      <c r="E1430" s="3">
        <v>198214021.47</v>
      </c>
      <c r="F1430" s="3">
        <v>66.638665000000003</v>
      </c>
      <c r="G1430" s="3">
        <v>61.717640000000003</v>
      </c>
      <c r="H1430" s="3"/>
      <c r="I1430" s="6">
        <f t="shared" si="44"/>
        <v>5.4385769826992281E-3</v>
      </c>
      <c r="J1430" s="2">
        <f>SUMIFS(Ausschüttungen!D:D,Ausschüttungen!B:B,Historisch!A1430)</f>
        <v>0</v>
      </c>
      <c r="K1430" s="2">
        <f t="shared" si="45"/>
        <v>16.416249081392756</v>
      </c>
    </row>
    <row r="1431" spans="1:11" x14ac:dyDescent="0.25">
      <c r="A1431" s="2" t="s">
        <v>3028</v>
      </c>
      <c r="B1431" s="2" t="s">
        <v>5</v>
      </c>
      <c r="C1431" s="3">
        <v>13.799557999999999</v>
      </c>
      <c r="D1431" s="3">
        <v>14300000</v>
      </c>
      <c r="E1431" s="3">
        <v>197333686.49000001</v>
      </c>
      <c r="F1431" s="3">
        <v>66.342699999999994</v>
      </c>
      <c r="G1431" s="3">
        <v>61.444420000000001</v>
      </c>
      <c r="H1431" s="3"/>
      <c r="I1431" s="6">
        <f t="shared" si="44"/>
        <v>-4.4413438452304277E-3</v>
      </c>
      <c r="J1431" s="2">
        <f>SUMIFS(Ausschüttungen!D:D,Ausschüttungen!B:B,Historisch!A1431)</f>
        <v>0</v>
      </c>
      <c r="K1431" s="2">
        <f t="shared" si="45"/>
        <v>16.343338874573345</v>
      </c>
    </row>
    <row r="1432" spans="1:11" x14ac:dyDescent="0.25">
      <c r="A1432" s="2" t="s">
        <v>3027</v>
      </c>
      <c r="B1432" s="2" t="s">
        <v>5</v>
      </c>
      <c r="C1432" s="3">
        <v>13.759059000000001</v>
      </c>
      <c r="D1432" s="3">
        <v>14300000</v>
      </c>
      <c r="E1432" s="3">
        <v>196754548.97</v>
      </c>
      <c r="F1432" s="3">
        <v>66.147997000000004</v>
      </c>
      <c r="G1432" s="3">
        <v>61.265219000000002</v>
      </c>
      <c r="H1432" s="3"/>
      <c r="I1432" s="6">
        <f t="shared" si="44"/>
        <v>-2.9348041437268213E-3</v>
      </c>
      <c r="J1432" s="2">
        <f>SUMIFS(Ausschüttungen!D:D,Ausschüttungen!B:B,Historisch!A1432)</f>
        <v>0</v>
      </c>
      <c r="K1432" s="2">
        <f t="shared" si="45"/>
        <v>16.295374375921917</v>
      </c>
    </row>
    <row r="1433" spans="1:11" x14ac:dyDescent="0.25">
      <c r="A1433" s="2" t="s">
        <v>3026</v>
      </c>
      <c r="B1433" s="2" t="s">
        <v>5</v>
      </c>
      <c r="C1433" s="3">
        <v>13.886998</v>
      </c>
      <c r="D1433" s="3">
        <v>14400000</v>
      </c>
      <c r="E1433" s="3">
        <v>199972784.19999999</v>
      </c>
      <c r="F1433" s="3">
        <v>66.763075999999998</v>
      </c>
      <c r="G1433" s="3">
        <v>61.837687000000003</v>
      </c>
      <c r="H1433" s="3"/>
      <c r="I1433" s="6">
        <f t="shared" si="44"/>
        <v>9.2985283368578475E-3</v>
      </c>
      <c r="J1433" s="2">
        <f>SUMIFS(Ausschüttungen!D:D,Ausschüttungen!B:B,Historisch!A1433)</f>
        <v>0</v>
      </c>
      <c r="K1433" s="2">
        <f t="shared" si="45"/>
        <v>16.446897376316134</v>
      </c>
    </row>
    <row r="1434" spans="1:11" x14ac:dyDescent="0.25">
      <c r="A1434" s="2" t="s">
        <v>3025</v>
      </c>
      <c r="B1434" s="2" t="s">
        <v>5</v>
      </c>
      <c r="C1434" s="3">
        <v>13.983475</v>
      </c>
      <c r="D1434" s="3">
        <v>14400000</v>
      </c>
      <c r="E1434" s="3">
        <v>201362043.97</v>
      </c>
      <c r="F1434" s="3">
        <v>67.226899000000003</v>
      </c>
      <c r="G1434" s="3">
        <v>62.268797999999997</v>
      </c>
      <c r="H1434" s="3"/>
      <c r="I1434" s="6">
        <f t="shared" si="44"/>
        <v>6.9472898318267973E-3</v>
      </c>
      <c r="J1434" s="2">
        <f>SUMIFS(Ausschüttungen!D:D,Ausschüttungen!B:B,Historisch!A1434)</f>
        <v>0</v>
      </c>
      <c r="K1434" s="2">
        <f t="shared" si="45"/>
        <v>16.561158739223714</v>
      </c>
    </row>
    <row r="1435" spans="1:11" x14ac:dyDescent="0.25">
      <c r="A1435" s="2" t="s">
        <v>3024</v>
      </c>
      <c r="B1435" s="2" t="s">
        <v>5</v>
      </c>
      <c r="C1435" s="3">
        <v>13.905542000000001</v>
      </c>
      <c r="D1435" s="3">
        <v>14400000</v>
      </c>
      <c r="E1435" s="3">
        <v>200239813.43000001</v>
      </c>
      <c r="F1435" s="3">
        <v>66.852227999999997</v>
      </c>
      <c r="G1435" s="3">
        <v>61.925018999999999</v>
      </c>
      <c r="H1435" s="3"/>
      <c r="I1435" s="6">
        <f t="shared" si="44"/>
        <v>-5.5732212486524491E-3</v>
      </c>
      <c r="J1435" s="2">
        <f>SUMIFS(Ausschüttungen!D:D,Ausschüttungen!B:B,Historisch!A1435)</f>
        <v>0</v>
      </c>
      <c r="K1435" s="2">
        <f t="shared" si="45"/>
        <v>16.468859737435967</v>
      </c>
    </row>
    <row r="1436" spans="1:11" x14ac:dyDescent="0.25">
      <c r="A1436" s="2" t="s">
        <v>3023</v>
      </c>
      <c r="B1436" s="2" t="s">
        <v>5</v>
      </c>
      <c r="C1436" s="3">
        <v>13.785326</v>
      </c>
      <c r="D1436" s="3">
        <v>14400000</v>
      </c>
      <c r="E1436" s="3">
        <v>198508701.09999999</v>
      </c>
      <c r="F1436" s="3">
        <v>66.274277999999995</v>
      </c>
      <c r="G1436" s="3">
        <v>61.389246</v>
      </c>
      <c r="H1436" s="3"/>
      <c r="I1436" s="6">
        <f t="shared" si="44"/>
        <v>-8.6451862142447045E-3</v>
      </c>
      <c r="J1436" s="2">
        <f>SUMIFS(Ausschüttungen!D:D,Ausschüttungen!B:B,Historisch!A1436)</f>
        <v>0</v>
      </c>
      <c r="K1436" s="2">
        <f t="shared" si="45"/>
        <v>16.326483378269554</v>
      </c>
    </row>
    <row r="1437" spans="1:11" x14ac:dyDescent="0.25">
      <c r="A1437" s="2" t="s">
        <v>3022</v>
      </c>
      <c r="B1437" s="2" t="s">
        <v>5</v>
      </c>
      <c r="C1437" s="3">
        <v>13.705346</v>
      </c>
      <c r="D1437" s="3">
        <v>14400000</v>
      </c>
      <c r="E1437" s="3">
        <v>197356995.68000001</v>
      </c>
      <c r="F1437" s="3">
        <v>65.889767000000006</v>
      </c>
      <c r="G1437" s="3">
        <v>61.033256999999999</v>
      </c>
      <c r="H1437" s="3"/>
      <c r="I1437" s="6">
        <f t="shared" si="44"/>
        <v>-5.801821444048505E-3</v>
      </c>
      <c r="J1437" s="2">
        <f>SUMIFS(Ausschüttungen!D:D,Ausschüttungen!B:B,Historisch!A1437)</f>
        <v>0</v>
      </c>
      <c r="K1437" s="2">
        <f t="shared" si="45"/>
        <v>16.231760036899608</v>
      </c>
    </row>
    <row r="1438" spans="1:11" x14ac:dyDescent="0.25">
      <c r="A1438" s="2" t="s">
        <v>3021</v>
      </c>
      <c r="B1438" s="2" t="s">
        <v>5</v>
      </c>
      <c r="C1438" s="3">
        <v>13.753494999999999</v>
      </c>
      <c r="D1438" s="3">
        <v>14400000</v>
      </c>
      <c r="E1438" s="3">
        <v>198050339.62</v>
      </c>
      <c r="F1438" s="3">
        <v>66.121247999999994</v>
      </c>
      <c r="G1438" s="3">
        <v>61.247743</v>
      </c>
      <c r="H1438" s="3"/>
      <c r="I1438" s="6">
        <f t="shared" si="44"/>
        <v>3.5131546478286424E-3</v>
      </c>
      <c r="J1438" s="2">
        <f>SUMIFS(Ausschüttungen!D:D,Ausschüttungen!B:B,Historisch!A1438)</f>
        <v>0</v>
      </c>
      <c r="K1438" s="2">
        <f t="shared" si="45"/>
        <v>16.288784720115682</v>
      </c>
    </row>
    <row r="1439" spans="1:11" x14ac:dyDescent="0.25">
      <c r="A1439" s="2" t="s">
        <v>3020</v>
      </c>
      <c r="B1439" s="2" t="s">
        <v>5</v>
      </c>
      <c r="C1439" s="3">
        <v>13.723072</v>
      </c>
      <c r="D1439" s="3">
        <v>14400000</v>
      </c>
      <c r="E1439" s="3">
        <v>197612245.59999999</v>
      </c>
      <c r="F1439" s="3">
        <v>65.974986000000001</v>
      </c>
      <c r="G1439" s="3">
        <v>61.113300000000002</v>
      </c>
      <c r="H1439" s="3"/>
      <c r="I1439" s="6">
        <f t="shared" si="44"/>
        <v>-2.212019563027412E-3</v>
      </c>
      <c r="J1439" s="2">
        <f>SUMIFS(Ausschüttungen!D:D,Ausschüttungen!B:B,Historisch!A1439)</f>
        <v>0</v>
      </c>
      <c r="K1439" s="2">
        <f t="shared" si="45"/>
        <v>16.252753609656846</v>
      </c>
    </row>
    <row r="1440" spans="1:11" x14ac:dyDescent="0.25">
      <c r="A1440" s="2" t="s">
        <v>3019</v>
      </c>
      <c r="B1440" s="2" t="s">
        <v>5</v>
      </c>
      <c r="C1440" s="3">
        <v>13.787435</v>
      </c>
      <c r="D1440" s="3">
        <v>14400000</v>
      </c>
      <c r="E1440" s="3">
        <v>198539072.06999999</v>
      </c>
      <c r="F1440" s="3">
        <v>66.284418000000002</v>
      </c>
      <c r="G1440" s="3">
        <v>61.405489000000003</v>
      </c>
      <c r="H1440" s="3"/>
      <c r="I1440" s="6">
        <f t="shared" si="44"/>
        <v>4.6901306063249493E-3</v>
      </c>
      <c r="J1440" s="2">
        <f>SUMIFS(Ausschüttungen!D:D,Ausschüttungen!B:B,Historisch!A1440)</f>
        <v>0</v>
      </c>
      <c r="K1440" s="2">
        <f t="shared" si="45"/>
        <v>16.328981146798554</v>
      </c>
    </row>
    <row r="1441" spans="1:11" x14ac:dyDescent="0.25">
      <c r="A1441" s="2" t="s">
        <v>3018</v>
      </c>
      <c r="B1441" s="2" t="s">
        <v>5</v>
      </c>
      <c r="C1441" s="3">
        <v>13.940595999999999</v>
      </c>
      <c r="D1441" s="3">
        <v>14400000</v>
      </c>
      <c r="E1441" s="3">
        <v>200744594.86000001</v>
      </c>
      <c r="F1441" s="3">
        <v>67.020753999999997</v>
      </c>
      <c r="G1441" s="3">
        <v>62.091793000000003</v>
      </c>
      <c r="H1441" s="3"/>
      <c r="I1441" s="6">
        <f t="shared" si="44"/>
        <v>1.1108737774647715E-2</v>
      </c>
      <c r="J1441" s="2">
        <f>SUMIFS(Ausschüttungen!D:D,Ausschüttungen!B:B,Historisch!A1441)</f>
        <v>0</v>
      </c>
      <c r="K1441" s="2">
        <f t="shared" si="45"/>
        <v>16.510375516485507</v>
      </c>
    </row>
    <row r="1442" spans="1:11" x14ac:dyDescent="0.25">
      <c r="A1442" s="2" t="s">
        <v>3017</v>
      </c>
      <c r="B1442" s="2" t="s">
        <v>5</v>
      </c>
      <c r="C1442" s="3">
        <v>14.044354999999999</v>
      </c>
      <c r="D1442" s="3">
        <v>14400000</v>
      </c>
      <c r="E1442" s="3">
        <v>202238716.33000001</v>
      </c>
      <c r="F1442" s="3">
        <v>67.519585000000006</v>
      </c>
      <c r="G1442" s="3">
        <v>62.555988999999997</v>
      </c>
      <c r="H1442" s="3"/>
      <c r="I1442" s="6">
        <f t="shared" si="44"/>
        <v>7.4429385945908866E-3</v>
      </c>
      <c r="J1442" s="2">
        <f>SUMIFS(Ausschüttungen!D:D,Ausschüttungen!B:B,Historisch!A1442)</f>
        <v>0</v>
      </c>
      <c r="K1442" s="2">
        <f t="shared" si="45"/>
        <v>16.633261227628346</v>
      </c>
    </row>
    <row r="1443" spans="1:11" x14ac:dyDescent="0.25">
      <c r="A1443" s="2" t="s">
        <v>3016</v>
      </c>
      <c r="B1443" s="2" t="s">
        <v>5</v>
      </c>
      <c r="C1443" s="3">
        <v>14.139735</v>
      </c>
      <c r="D1443" s="3">
        <v>14400000</v>
      </c>
      <c r="E1443" s="3">
        <v>203612195.62</v>
      </c>
      <c r="F1443" s="3">
        <v>67.978133999999997</v>
      </c>
      <c r="G1443" s="3">
        <v>62.983783000000003</v>
      </c>
      <c r="H1443" s="3"/>
      <c r="I1443" s="6">
        <f t="shared" si="44"/>
        <v>6.7913407201682929E-3</v>
      </c>
      <c r="J1443" s="2">
        <f>SUMIFS(Ausschüttungen!D:D,Ausschüttungen!B:B,Historisch!A1443)</f>
        <v>0</v>
      </c>
      <c r="K1443" s="2">
        <f t="shared" si="45"/>
        <v>16.746223371912734</v>
      </c>
    </row>
    <row r="1444" spans="1:11" x14ac:dyDescent="0.25">
      <c r="A1444" s="2" t="s">
        <v>3015</v>
      </c>
      <c r="B1444" s="2" t="s">
        <v>5</v>
      </c>
      <c r="C1444" s="3">
        <v>13.984674</v>
      </c>
      <c r="D1444" s="3">
        <v>14400000</v>
      </c>
      <c r="E1444" s="3">
        <v>201379312.38</v>
      </c>
      <c r="F1444" s="3">
        <v>67.232663000000002</v>
      </c>
      <c r="G1444" s="3">
        <v>62.292388000000003</v>
      </c>
      <c r="H1444" s="3"/>
      <c r="I1444" s="6">
        <f t="shared" si="44"/>
        <v>-1.0966329991332957E-2</v>
      </c>
      <c r="J1444" s="2">
        <f>SUMIFS(Ausschüttungen!D:D,Ausschüttungen!B:B,Historisch!A1444)</f>
        <v>0</v>
      </c>
      <c r="K1444" s="2">
        <f t="shared" si="45"/>
        <v>16.562578760307765</v>
      </c>
    </row>
    <row r="1445" spans="1:11" x14ac:dyDescent="0.25">
      <c r="A1445" s="2" t="s">
        <v>3014</v>
      </c>
      <c r="B1445" s="2" t="s">
        <v>5</v>
      </c>
      <c r="C1445" s="3">
        <v>14.04175</v>
      </c>
      <c r="D1445" s="3">
        <v>13900000</v>
      </c>
      <c r="E1445" s="3">
        <v>195180338.43000001</v>
      </c>
      <c r="F1445" s="3">
        <v>67.507060999999993</v>
      </c>
      <c r="G1445" s="3">
        <v>62.549838999999999</v>
      </c>
      <c r="H1445" s="3"/>
      <c r="I1445" s="6">
        <f t="shared" si="44"/>
        <v>4.0813250276696689E-3</v>
      </c>
      <c r="J1445" s="2">
        <f>SUMIFS(Ausschüttungen!D:D,Ausschüttungen!B:B,Historisch!A1445)</f>
        <v>0</v>
      </c>
      <c r="K1445" s="2">
        <f t="shared" si="45"/>
        <v>16.630176027524961</v>
      </c>
    </row>
    <row r="1446" spans="1:11" x14ac:dyDescent="0.25">
      <c r="A1446" s="2" t="s">
        <v>3013</v>
      </c>
      <c r="B1446" s="2" t="s">
        <v>5</v>
      </c>
      <c r="C1446" s="3">
        <v>13.82667</v>
      </c>
      <c r="D1446" s="3">
        <v>14700000</v>
      </c>
      <c r="E1446" s="3">
        <v>203252061.65000001</v>
      </c>
      <c r="F1446" s="3">
        <v>66.473044000000002</v>
      </c>
      <c r="G1446" s="3">
        <v>61.589509</v>
      </c>
      <c r="H1446" s="3"/>
      <c r="I1446" s="6">
        <f t="shared" si="44"/>
        <v>-1.5317179126533409E-2</v>
      </c>
      <c r="J1446" s="2">
        <f>SUMIFS(Ausschüttungen!D:D,Ausschüttungen!B:B,Historisch!A1446)</f>
        <v>0</v>
      </c>
      <c r="K1446" s="2">
        <f t="shared" si="45"/>
        <v>16.37544864240558</v>
      </c>
    </row>
    <row r="1447" spans="1:11" x14ac:dyDescent="0.25">
      <c r="A1447" s="2" t="s">
        <v>3012</v>
      </c>
      <c r="B1447" s="2" t="s">
        <v>5</v>
      </c>
      <c r="C1447" s="3">
        <v>13.565415</v>
      </c>
      <c r="D1447" s="3">
        <v>15000000</v>
      </c>
      <c r="E1447" s="3">
        <v>203481226.91</v>
      </c>
      <c r="F1447" s="3">
        <v>66.510035999999999</v>
      </c>
      <c r="G1447" s="3">
        <v>61.625253000000001</v>
      </c>
      <c r="H1447" s="3"/>
      <c r="I1447" s="6">
        <f t="shared" si="44"/>
        <v>-1.8895005087993022E-2</v>
      </c>
      <c r="J1447" s="2">
        <f>SUMIFS(Ausschüttungen!D:D,Ausschüttungen!B:B,Historisch!A1447)</f>
        <v>0.26879999999999998</v>
      </c>
      <c r="K1447" s="2">
        <f t="shared" si="45"/>
        <v>16.334834456989157</v>
      </c>
    </row>
    <row r="1448" spans="1:11" x14ac:dyDescent="0.25">
      <c r="A1448" s="2" t="s">
        <v>3011</v>
      </c>
      <c r="B1448" s="2" t="s">
        <v>5</v>
      </c>
      <c r="C1448" s="3">
        <v>13.690542000000001</v>
      </c>
      <c r="D1448" s="3">
        <v>15000000</v>
      </c>
      <c r="E1448" s="3">
        <v>205358140.97999999</v>
      </c>
      <c r="F1448" s="3">
        <v>67.123523000000006</v>
      </c>
      <c r="G1448" s="3">
        <v>62.196559999999998</v>
      </c>
      <c r="H1448" s="3"/>
      <c r="I1448" s="6">
        <f t="shared" si="44"/>
        <v>9.223971400801334E-3</v>
      </c>
      <c r="J1448" s="2">
        <f>SUMIFS(Ausschüttungen!D:D,Ausschüttungen!B:B,Historisch!A1448)</f>
        <v>0</v>
      </c>
      <c r="K1448" s="2">
        <f t="shared" si="45"/>
        <v>16.485506502857248</v>
      </c>
    </row>
    <row r="1449" spans="1:11" x14ac:dyDescent="0.25">
      <c r="A1449" s="2" t="s">
        <v>3010</v>
      </c>
      <c r="B1449" s="2" t="s">
        <v>5</v>
      </c>
      <c r="C1449" s="3">
        <v>13.638078</v>
      </c>
      <c r="D1449" s="3">
        <v>15200000</v>
      </c>
      <c r="E1449" s="3">
        <v>207298787.65000001</v>
      </c>
      <c r="F1449" s="3">
        <v>66.866297000000003</v>
      </c>
      <c r="G1449" s="3">
        <v>61.958894000000001</v>
      </c>
      <c r="H1449" s="3"/>
      <c r="I1449" s="6">
        <f t="shared" si="44"/>
        <v>-3.8321346225738129E-3</v>
      </c>
      <c r="J1449" s="2">
        <f>SUMIFS(Ausschüttungen!D:D,Ausschüttungen!B:B,Historisch!A1449)</f>
        <v>0</v>
      </c>
      <c r="K1449" s="2">
        <f t="shared" si="45"/>
        <v>16.422331822616982</v>
      </c>
    </row>
    <row r="1450" spans="1:11" x14ac:dyDescent="0.25">
      <c r="A1450" s="2" t="s">
        <v>3009</v>
      </c>
      <c r="B1450" s="2" t="s">
        <v>5</v>
      </c>
      <c r="C1450" s="3">
        <v>13.640143999999999</v>
      </c>
      <c r="D1450" s="3">
        <v>15200000</v>
      </c>
      <c r="E1450" s="3">
        <v>207330189.63</v>
      </c>
      <c r="F1450" s="3">
        <v>66.876425999999995</v>
      </c>
      <c r="G1450" s="3">
        <v>61.955450999999996</v>
      </c>
      <c r="H1450" s="3"/>
      <c r="I1450" s="6">
        <f t="shared" si="44"/>
        <v>1.5148762164285401E-4</v>
      </c>
      <c r="J1450" s="2">
        <f>SUMIFS(Ausschüttungen!D:D,Ausschüttungen!B:B,Historisch!A1450)</f>
        <v>0</v>
      </c>
      <c r="K1450" s="2">
        <f t="shared" si="45"/>
        <v>16.424819602606622</v>
      </c>
    </row>
    <row r="1451" spans="1:11" x14ac:dyDescent="0.25">
      <c r="A1451" s="2" t="s">
        <v>3008</v>
      </c>
      <c r="B1451" s="2" t="s">
        <v>5</v>
      </c>
      <c r="C1451" s="3">
        <v>13.693338000000001</v>
      </c>
      <c r="D1451" s="3">
        <v>15200000</v>
      </c>
      <c r="E1451" s="3">
        <v>208138743.5</v>
      </c>
      <c r="F1451" s="3">
        <v>67.137231</v>
      </c>
      <c r="G1451" s="3">
        <v>62.199229000000003</v>
      </c>
      <c r="H1451" s="3"/>
      <c r="I1451" s="6">
        <f t="shared" si="44"/>
        <v>3.8998122013962355E-3</v>
      </c>
      <c r="J1451" s="2">
        <f>SUMIFS(Ausschüttungen!D:D,Ausschüttungen!B:B,Historisch!A1451)</f>
        <v>0</v>
      </c>
      <c r="K1451" s="2">
        <f t="shared" si="45"/>
        <v>16.488873314498598</v>
      </c>
    </row>
    <row r="1452" spans="1:11" x14ac:dyDescent="0.25">
      <c r="A1452" s="2" t="s">
        <v>3007</v>
      </c>
      <c r="B1452" s="2" t="s">
        <v>5</v>
      </c>
      <c r="C1452" s="3">
        <v>13.681703000000001</v>
      </c>
      <c r="D1452" s="3">
        <v>15200000</v>
      </c>
      <c r="E1452" s="3">
        <v>207961899.94</v>
      </c>
      <c r="F1452" s="3">
        <v>67.080185999999998</v>
      </c>
      <c r="G1452" s="3">
        <v>62.162098999999998</v>
      </c>
      <c r="H1452" s="3"/>
      <c r="I1452" s="6">
        <f t="shared" si="44"/>
        <v>-8.4968325473311346E-4</v>
      </c>
      <c r="J1452" s="2">
        <f>SUMIFS(Ausschüttungen!D:D,Ausschüttungen!B:B,Historisch!A1452)</f>
        <v>0</v>
      </c>
      <c r="K1452" s="2">
        <f t="shared" si="45"/>
        <v>16.474862994953853</v>
      </c>
    </row>
    <row r="1453" spans="1:11" x14ac:dyDescent="0.25">
      <c r="A1453" s="2" t="s">
        <v>3006</v>
      </c>
      <c r="B1453" s="2" t="s">
        <v>5</v>
      </c>
      <c r="C1453" s="3">
        <v>13.850546</v>
      </c>
      <c r="D1453" s="3">
        <v>15200000</v>
      </c>
      <c r="E1453" s="3">
        <v>210528312.56999999</v>
      </c>
      <c r="F1453" s="3">
        <v>67.908007999999995</v>
      </c>
      <c r="G1453" s="3">
        <v>62.929603999999998</v>
      </c>
      <c r="H1453" s="3"/>
      <c r="I1453" s="6">
        <f t="shared" si="44"/>
        <v>1.2340788277599657E-2</v>
      </c>
      <c r="J1453" s="2">
        <f>SUMIFS(Ausschüttungen!D:D,Ausschüttungen!B:B,Historisch!A1453)</f>
        <v>0</v>
      </c>
      <c r="K1453" s="2">
        <f t="shared" si="45"/>
        <v>16.678175791077038</v>
      </c>
    </row>
    <row r="1454" spans="1:11" x14ac:dyDescent="0.25">
      <c r="A1454" s="2" t="s">
        <v>3005</v>
      </c>
      <c r="B1454" s="2" t="s">
        <v>5</v>
      </c>
      <c r="C1454" s="3">
        <v>13.723043000000001</v>
      </c>
      <c r="D1454" s="3">
        <v>15200000</v>
      </c>
      <c r="E1454" s="3">
        <v>208590255.59999999</v>
      </c>
      <c r="F1454" s="3">
        <v>67.282871999999998</v>
      </c>
      <c r="G1454" s="3">
        <v>62.350599000000003</v>
      </c>
      <c r="H1454" s="3"/>
      <c r="I1454" s="6">
        <f t="shared" si="44"/>
        <v>-9.2056298719197516E-3</v>
      </c>
      <c r="J1454" s="2">
        <f>SUMIFS(Ausschüttungen!D:D,Ausschüttungen!B:B,Historisch!A1454)</f>
        <v>0</v>
      </c>
      <c r="K1454" s="2">
        <f t="shared" si="45"/>
        <v>16.52464267780557</v>
      </c>
    </row>
    <row r="1455" spans="1:11" x14ac:dyDescent="0.25">
      <c r="A1455" s="2" t="s">
        <v>3004</v>
      </c>
      <c r="B1455" s="2" t="s">
        <v>5</v>
      </c>
      <c r="C1455" s="3">
        <v>13.685382000000001</v>
      </c>
      <c r="D1455" s="3">
        <v>15200000</v>
      </c>
      <c r="E1455" s="3">
        <v>208017813.18000001</v>
      </c>
      <c r="F1455" s="3">
        <v>67.098224000000002</v>
      </c>
      <c r="G1455" s="3">
        <v>62.141627</v>
      </c>
      <c r="H1455" s="3"/>
      <c r="I1455" s="6">
        <f t="shared" si="44"/>
        <v>-2.7443621651553896E-3</v>
      </c>
      <c r="J1455" s="2">
        <f>SUMIFS(Ausschüttungen!D:D,Ausschüttungen!B:B,Historisch!A1455)</f>
        <v>0</v>
      </c>
      <c r="K1455" s="2">
        <f t="shared" si="45"/>
        <v>16.479293073647888</v>
      </c>
    </row>
    <row r="1456" spans="1:11" x14ac:dyDescent="0.25">
      <c r="A1456" s="2" t="s">
        <v>3003</v>
      </c>
      <c r="B1456" s="2" t="s">
        <v>5</v>
      </c>
      <c r="C1456" s="3">
        <v>13.712747999999999</v>
      </c>
      <c r="D1456" s="3">
        <v>15300000</v>
      </c>
      <c r="E1456" s="3">
        <v>209805059.56999999</v>
      </c>
      <c r="F1456" s="3">
        <v>67.232397000000006</v>
      </c>
      <c r="G1456" s="3">
        <v>62.267549000000002</v>
      </c>
      <c r="H1456" s="3"/>
      <c r="I1456" s="6">
        <f t="shared" si="44"/>
        <v>1.9996518913392158E-3</v>
      </c>
      <c r="J1456" s="2">
        <f>SUMIFS(Ausschüttungen!D:D,Ausschüttungen!B:B,Historisch!A1456)</f>
        <v>0</v>
      </c>
      <c r="K1456" s="2">
        <f t="shared" si="45"/>
        <v>16.512245923210543</v>
      </c>
    </row>
    <row r="1457" spans="1:11" x14ac:dyDescent="0.25">
      <c r="A1457" s="2" t="s">
        <v>3002</v>
      </c>
      <c r="B1457" s="2" t="s">
        <v>5</v>
      </c>
      <c r="C1457" s="3">
        <v>13.445434000000001</v>
      </c>
      <c r="D1457" s="3">
        <v>15300000</v>
      </c>
      <c r="E1457" s="3">
        <v>205715144.52000001</v>
      </c>
      <c r="F1457" s="3">
        <v>65.921779999999998</v>
      </c>
      <c r="G1457" s="3">
        <v>61.051952999999997</v>
      </c>
      <c r="H1457" s="3"/>
      <c r="I1457" s="6">
        <f t="shared" si="44"/>
        <v>-1.9493831579199039E-2</v>
      </c>
      <c r="J1457" s="2">
        <f>SUMIFS(Ausschüttungen!D:D,Ausschüttungen!B:B,Historisch!A1457)</f>
        <v>0</v>
      </c>
      <c r="K1457" s="2">
        <f t="shared" si="45"/>
        <v>16.19035898218916</v>
      </c>
    </row>
    <row r="1458" spans="1:11" x14ac:dyDescent="0.25">
      <c r="A1458" s="2" t="s">
        <v>3001</v>
      </c>
      <c r="B1458" s="2" t="s">
        <v>5</v>
      </c>
      <c r="C1458" s="3">
        <v>13.360611</v>
      </c>
      <c r="D1458" s="3">
        <v>15300000</v>
      </c>
      <c r="E1458" s="3">
        <v>204417361.11000001</v>
      </c>
      <c r="F1458" s="3">
        <v>65.505899999999997</v>
      </c>
      <c r="G1458" s="3">
        <v>60.665990000000001</v>
      </c>
      <c r="H1458" s="3"/>
      <c r="I1458" s="6">
        <f t="shared" si="44"/>
        <v>-6.3086844203020798E-3</v>
      </c>
      <c r="J1458" s="2">
        <f>SUMIFS(Ausschüttungen!D:D,Ausschüttungen!B:B,Historisch!A1458)</f>
        <v>0</v>
      </c>
      <c r="K1458" s="2">
        <f t="shared" si="45"/>
        <v>16.088219116719124</v>
      </c>
    </row>
    <row r="1459" spans="1:11" x14ac:dyDescent="0.25">
      <c r="A1459" s="2" t="s">
        <v>3000</v>
      </c>
      <c r="B1459" s="2" t="s">
        <v>5</v>
      </c>
      <c r="C1459" s="3">
        <v>13.258765</v>
      </c>
      <c r="D1459" s="3">
        <v>15300000</v>
      </c>
      <c r="E1459" s="3">
        <v>202859118.88</v>
      </c>
      <c r="F1459" s="3">
        <v>65.006557999999998</v>
      </c>
      <c r="G1459" s="3">
        <v>60.201101999999999</v>
      </c>
      <c r="H1459" s="3"/>
      <c r="I1459" s="6">
        <f t="shared" si="44"/>
        <v>-7.6228549727254125E-3</v>
      </c>
      <c r="J1459" s="2">
        <f>SUMIFS(Ausschüttungen!D:D,Ausschüttungen!B:B,Historisch!A1459)</f>
        <v>0</v>
      </c>
      <c r="K1459" s="2">
        <f t="shared" si="45"/>
        <v>15.965580955622945</v>
      </c>
    </row>
    <row r="1460" spans="1:11" x14ac:dyDescent="0.25">
      <c r="A1460" s="2" t="s">
        <v>2999</v>
      </c>
      <c r="B1460" s="2" t="s">
        <v>5</v>
      </c>
      <c r="C1460" s="3">
        <v>13.331298</v>
      </c>
      <c r="D1460" s="3">
        <v>15300000</v>
      </c>
      <c r="E1460" s="3">
        <v>203968863.46000001</v>
      </c>
      <c r="F1460" s="3">
        <v>65.362181000000007</v>
      </c>
      <c r="G1460" s="3">
        <v>60.537222999999997</v>
      </c>
      <c r="H1460" s="3"/>
      <c r="I1460" s="6">
        <f t="shared" si="44"/>
        <v>5.4705698456831708E-3</v>
      </c>
      <c r="J1460" s="2">
        <f>SUMIFS(Ausschüttungen!D:D,Ausschüttungen!B:B,Historisch!A1460)</f>
        <v>0</v>
      </c>
      <c r="K1460" s="2">
        <f t="shared" si="45"/>
        <v>16.052921781367591</v>
      </c>
    </row>
    <row r="1461" spans="1:11" x14ac:dyDescent="0.25">
      <c r="A1461" s="2" t="s">
        <v>2998</v>
      </c>
      <c r="B1461" s="2" t="s">
        <v>5</v>
      </c>
      <c r="C1461" s="3">
        <v>13.221541999999999</v>
      </c>
      <c r="D1461" s="3">
        <v>15400000</v>
      </c>
      <c r="E1461" s="3">
        <v>203611755.25999999</v>
      </c>
      <c r="F1461" s="3">
        <v>64.824056999999996</v>
      </c>
      <c r="G1461" s="3">
        <v>60.033022000000003</v>
      </c>
      <c r="H1461" s="3"/>
      <c r="I1461" s="6">
        <f t="shared" si="44"/>
        <v>-8.2329567608495635E-3</v>
      </c>
      <c r="J1461" s="2">
        <f>SUMIFS(Ausschüttungen!D:D,Ausschüttungen!B:B,Historisch!A1461)</f>
        <v>0</v>
      </c>
      <c r="K1461" s="2">
        <f t="shared" si="45"/>
        <v>15.920758770456292</v>
      </c>
    </row>
    <row r="1462" spans="1:11" x14ac:dyDescent="0.25">
      <c r="A1462" s="2" t="s">
        <v>2997</v>
      </c>
      <c r="B1462" s="2" t="s">
        <v>5</v>
      </c>
      <c r="C1462" s="3">
        <v>12.93802</v>
      </c>
      <c r="D1462" s="3">
        <v>15400000</v>
      </c>
      <c r="E1462" s="3">
        <v>199245521.15000001</v>
      </c>
      <c r="F1462" s="3">
        <v>63.433973999999999</v>
      </c>
      <c r="G1462" s="3">
        <v>58.740752000000001</v>
      </c>
      <c r="H1462" s="3"/>
      <c r="I1462" s="6">
        <f t="shared" si="44"/>
        <v>-2.144394352791823E-2</v>
      </c>
      <c r="J1462" s="2">
        <f>SUMIFS(Ausschüttungen!D:D,Ausschüttungen!B:B,Historisch!A1462)</f>
        <v>0</v>
      </c>
      <c r="K1462" s="2">
        <f t="shared" si="45"/>
        <v>15.579354918461018</v>
      </c>
    </row>
    <row r="1463" spans="1:11" x14ac:dyDescent="0.25">
      <c r="A1463" s="2" t="s">
        <v>2996</v>
      </c>
      <c r="B1463" s="2" t="s">
        <v>5</v>
      </c>
      <c r="C1463" s="3">
        <v>12.98592</v>
      </c>
      <c r="D1463" s="3">
        <v>15400000</v>
      </c>
      <c r="E1463" s="3">
        <v>199983181.61000001</v>
      </c>
      <c r="F1463" s="3">
        <v>63.668823000000003</v>
      </c>
      <c r="G1463" s="3">
        <v>58.951669000000003</v>
      </c>
      <c r="H1463" s="3"/>
      <c r="I1463" s="6">
        <f t="shared" si="44"/>
        <v>3.7022666528572223E-3</v>
      </c>
      <c r="J1463" s="2">
        <f>SUMIFS(Ausschüttungen!D:D,Ausschüttungen!B:B,Historisch!A1463)</f>
        <v>0</v>
      </c>
      <c r="K1463" s="2">
        <f t="shared" si="45"/>
        <v>15.637033844648663</v>
      </c>
    </row>
    <row r="1464" spans="1:11" x14ac:dyDescent="0.25">
      <c r="A1464" s="2" t="s">
        <v>2995</v>
      </c>
      <c r="B1464" s="2" t="s">
        <v>5</v>
      </c>
      <c r="C1464" s="3">
        <v>13.065946</v>
      </c>
      <c r="D1464" s="3">
        <v>15400000</v>
      </c>
      <c r="E1464" s="3">
        <v>201215581.31999999</v>
      </c>
      <c r="F1464" s="3">
        <v>64.061183999999997</v>
      </c>
      <c r="G1464" s="3">
        <v>59.318035000000002</v>
      </c>
      <c r="H1464" s="3"/>
      <c r="I1464" s="6">
        <f t="shared" si="44"/>
        <v>6.1625206377369235E-3</v>
      </c>
      <c r="J1464" s="2">
        <f>SUMIFS(Ausschüttungen!D:D,Ausschüttungen!B:B,Historisch!A1464)</f>
        <v>0</v>
      </c>
      <c r="K1464" s="2">
        <f t="shared" si="45"/>
        <v>15.733397388429301</v>
      </c>
    </row>
    <row r="1465" spans="1:11" x14ac:dyDescent="0.25">
      <c r="A1465" s="2" t="s">
        <v>2994</v>
      </c>
      <c r="B1465" s="2" t="s">
        <v>5</v>
      </c>
      <c r="C1465" s="3">
        <v>13.329981999999999</v>
      </c>
      <c r="D1465" s="3">
        <v>15400000</v>
      </c>
      <c r="E1465" s="3">
        <v>205281732.25</v>
      </c>
      <c r="F1465" s="3">
        <v>65.355728999999997</v>
      </c>
      <c r="G1465" s="3">
        <v>60.524560000000001</v>
      </c>
      <c r="H1465" s="3"/>
      <c r="I1465" s="6">
        <f t="shared" si="44"/>
        <v>2.0207951265067248E-2</v>
      </c>
      <c r="J1465" s="2">
        <f>SUMIFS(Ausschüttungen!D:D,Ausschüttungen!B:B,Historisch!A1465)</f>
        <v>0</v>
      </c>
      <c r="K1465" s="2">
        <f t="shared" si="45"/>
        <v>16.051337116088618</v>
      </c>
    </row>
    <row r="1466" spans="1:11" x14ac:dyDescent="0.25">
      <c r="A1466" s="2" t="s">
        <v>2993</v>
      </c>
      <c r="B1466" s="2" t="s">
        <v>5</v>
      </c>
      <c r="C1466" s="3">
        <v>13.350782000000001</v>
      </c>
      <c r="D1466" s="3">
        <v>15400000</v>
      </c>
      <c r="E1466" s="3">
        <v>205602053.13999999</v>
      </c>
      <c r="F1466" s="3">
        <v>65.457708999999994</v>
      </c>
      <c r="G1466" s="3">
        <v>60.621186999999999</v>
      </c>
      <c r="H1466" s="3"/>
      <c r="I1466" s="6">
        <f t="shared" si="44"/>
        <v>1.5603922045808183E-3</v>
      </c>
      <c r="J1466" s="2">
        <f>SUMIFS(Ausschüttungen!D:D,Ausschüttungen!B:B,Historisch!A1466)</f>
        <v>0</v>
      </c>
      <c r="K1466" s="2">
        <f t="shared" si="45"/>
        <v>16.076383497397661</v>
      </c>
    </row>
    <row r="1467" spans="1:11" x14ac:dyDescent="0.25">
      <c r="A1467" s="2" t="s">
        <v>2992</v>
      </c>
      <c r="B1467" s="2" t="s">
        <v>5</v>
      </c>
      <c r="C1467" s="3">
        <v>13.425896</v>
      </c>
      <c r="D1467" s="3">
        <v>15400000</v>
      </c>
      <c r="E1467" s="3">
        <v>206758799.31</v>
      </c>
      <c r="F1467" s="3">
        <v>65.825986999999998</v>
      </c>
      <c r="G1467" s="3">
        <v>60.965277999999998</v>
      </c>
      <c r="H1467" s="3"/>
      <c r="I1467" s="6">
        <f t="shared" si="44"/>
        <v>5.6261872900029708E-3</v>
      </c>
      <c r="J1467" s="2">
        <f>SUMIFS(Ausschüttungen!D:D,Ausschüttungen!B:B,Historisch!A1467)</f>
        <v>0</v>
      </c>
      <c r="K1467" s="2">
        <f t="shared" si="45"/>
        <v>16.166832241899932</v>
      </c>
    </row>
    <row r="1468" spans="1:11" x14ac:dyDescent="0.25">
      <c r="A1468" s="2" t="s">
        <v>2991</v>
      </c>
      <c r="B1468" s="2" t="s">
        <v>5</v>
      </c>
      <c r="C1468" s="3">
        <v>13.469550999999999</v>
      </c>
      <c r="D1468" s="3">
        <v>15400000</v>
      </c>
      <c r="E1468" s="3">
        <v>207431094.19999999</v>
      </c>
      <c r="F1468" s="3">
        <v>66.040023000000005</v>
      </c>
      <c r="G1468" s="3">
        <v>60.965277999999998</v>
      </c>
      <c r="H1468" s="3"/>
      <c r="I1468" s="6">
        <f t="shared" si="44"/>
        <v>3.2515520751836835E-3</v>
      </c>
      <c r="J1468" s="2">
        <f>SUMIFS(Ausschüttungen!D:D,Ausschüttungen!B:B,Historisch!A1468)</f>
        <v>0</v>
      </c>
      <c r="K1468" s="2">
        <f t="shared" si="45"/>
        <v>16.219399538825229</v>
      </c>
    </row>
    <row r="1469" spans="1:11" x14ac:dyDescent="0.25">
      <c r="A1469" s="2" t="s">
        <v>2990</v>
      </c>
      <c r="B1469" s="2" t="s">
        <v>5</v>
      </c>
      <c r="C1469" s="3">
        <v>13.566226</v>
      </c>
      <c r="D1469" s="3">
        <v>15400000</v>
      </c>
      <c r="E1469" s="3">
        <v>208919895.28999999</v>
      </c>
      <c r="F1469" s="3">
        <v>66.514011999999994</v>
      </c>
      <c r="G1469" s="3">
        <v>61.608305999999999</v>
      </c>
      <c r="H1469" s="3"/>
      <c r="I1469" s="6">
        <f t="shared" si="44"/>
        <v>7.1772993769430027E-3</v>
      </c>
      <c r="J1469" s="2">
        <f>SUMIFS(Ausschüttungen!D:D,Ausschüttungen!B:B,Historisch!A1469)</f>
        <v>0</v>
      </c>
      <c r="K1469" s="2">
        <f t="shared" si="45"/>
        <v>16.335811025029628</v>
      </c>
    </row>
    <row r="1470" spans="1:11" x14ac:dyDescent="0.25">
      <c r="A1470" s="2" t="s">
        <v>2989</v>
      </c>
      <c r="B1470" s="2" t="s">
        <v>5</v>
      </c>
      <c r="C1470" s="3">
        <v>13.573876</v>
      </c>
      <c r="D1470" s="3">
        <v>15500000</v>
      </c>
      <c r="E1470" s="3">
        <v>210395090.81999999</v>
      </c>
      <c r="F1470" s="3">
        <v>66.551519999999996</v>
      </c>
      <c r="G1470" s="3">
        <v>61.647790999999998</v>
      </c>
      <c r="H1470" s="3"/>
      <c r="I1470" s="6">
        <f t="shared" si="44"/>
        <v>5.6390038025311284E-4</v>
      </c>
      <c r="J1470" s="2">
        <f>SUMIFS(Ausschüttungen!D:D,Ausschüttungen!B:B,Historisch!A1470)</f>
        <v>0</v>
      </c>
      <c r="K1470" s="2">
        <f t="shared" si="45"/>
        <v>16.345022795078386</v>
      </c>
    </row>
    <row r="1471" spans="1:11" x14ac:dyDescent="0.25">
      <c r="A1471" s="2" t="s">
        <v>2988</v>
      </c>
      <c r="B1471" s="2" t="s">
        <v>5</v>
      </c>
      <c r="C1471" s="3">
        <v>13.545581</v>
      </c>
      <c r="D1471" s="3">
        <v>15500000</v>
      </c>
      <c r="E1471" s="3">
        <v>209956513.50999999</v>
      </c>
      <c r="F1471" s="3">
        <v>66.412791999999996</v>
      </c>
      <c r="G1471" s="3">
        <v>61.521064000000003</v>
      </c>
      <c r="H1471" s="3"/>
      <c r="I1471" s="6">
        <f t="shared" si="44"/>
        <v>-2.0845188213005628E-3</v>
      </c>
      <c r="J1471" s="2">
        <f>SUMIFS(Ausschüttungen!D:D,Ausschüttungen!B:B,Historisch!A1471)</f>
        <v>0</v>
      </c>
      <c r="K1471" s="2">
        <f t="shared" si="45"/>
        <v>16.310951287427457</v>
      </c>
    </row>
    <row r="1472" spans="1:11" x14ac:dyDescent="0.25">
      <c r="A1472" s="2" t="s">
        <v>2987</v>
      </c>
      <c r="B1472" s="2" t="s">
        <v>5</v>
      </c>
      <c r="C1472" s="3">
        <v>13.539521000000001</v>
      </c>
      <c r="D1472" s="3">
        <v>15500000</v>
      </c>
      <c r="E1472" s="3">
        <v>209862583.09999999</v>
      </c>
      <c r="F1472" s="3">
        <v>66.383080000000007</v>
      </c>
      <c r="G1472" s="3">
        <v>61.491565000000001</v>
      </c>
      <c r="H1472" s="3"/>
      <c r="I1472" s="6">
        <f t="shared" si="44"/>
        <v>-4.473783738032644E-4</v>
      </c>
      <c r="J1472" s="2">
        <f>SUMIFS(Ausschüttungen!D:D,Ausschüttungen!B:B,Historisch!A1472)</f>
        <v>0</v>
      </c>
      <c r="K1472" s="2">
        <f t="shared" si="45"/>
        <v>16.303654120565305</v>
      </c>
    </row>
    <row r="1473" spans="1:11" x14ac:dyDescent="0.25">
      <c r="A1473" s="2" t="s">
        <v>2986</v>
      </c>
      <c r="B1473" s="2" t="s">
        <v>5</v>
      </c>
      <c r="C1473" s="3">
        <v>13.677885</v>
      </c>
      <c r="D1473" s="3">
        <v>15500000</v>
      </c>
      <c r="E1473" s="3">
        <v>212007230.66</v>
      </c>
      <c r="F1473" s="3">
        <v>67.061466999999993</v>
      </c>
      <c r="G1473" s="3">
        <v>62.124583000000001</v>
      </c>
      <c r="H1473" s="3"/>
      <c r="I1473" s="6">
        <f t="shared" si="44"/>
        <v>1.0219268465996745E-2</v>
      </c>
      <c r="J1473" s="2">
        <f>SUMIFS(Ausschüttungen!D:D,Ausschüttungen!B:B,Historisch!A1473)</f>
        <v>0</v>
      </c>
      <c r="K1473" s="2">
        <f t="shared" si="45"/>
        <v>16.470265539000117</v>
      </c>
    </row>
    <row r="1474" spans="1:11" x14ac:dyDescent="0.25">
      <c r="A1474" s="2" t="s">
        <v>2985</v>
      </c>
      <c r="B1474" s="2" t="s">
        <v>5</v>
      </c>
      <c r="C1474" s="3">
        <v>13.723575</v>
      </c>
      <c r="D1474" s="3">
        <v>15500000</v>
      </c>
      <c r="E1474" s="3">
        <v>212715424.06</v>
      </c>
      <c r="F1474" s="3">
        <v>67.285481000000004</v>
      </c>
      <c r="G1474" s="3">
        <v>62.335934000000002</v>
      </c>
      <c r="H1474" s="3"/>
      <c r="I1474" s="6">
        <f t="shared" si="44"/>
        <v>3.3404287285643264E-3</v>
      </c>
      <c r="J1474" s="2">
        <f>SUMIFS(Ausschüttungen!D:D,Ausschüttungen!B:B,Historisch!A1474)</f>
        <v>0</v>
      </c>
      <c r="K1474" s="2">
        <f t="shared" si="45"/>
        <v>16.525283287173675</v>
      </c>
    </row>
    <row r="1475" spans="1:11" x14ac:dyDescent="0.25">
      <c r="A1475" s="2" t="s">
        <v>2984</v>
      </c>
      <c r="B1475" s="2" t="s">
        <v>5</v>
      </c>
      <c r="C1475" s="3">
        <v>13.745170999999999</v>
      </c>
      <c r="D1475" s="3">
        <v>15500000</v>
      </c>
      <c r="E1475" s="3">
        <v>213050165.72</v>
      </c>
      <c r="F1475" s="3">
        <v>67.391363999999996</v>
      </c>
      <c r="G1475" s="3">
        <v>62.438903000000003</v>
      </c>
      <c r="H1475" s="3"/>
      <c r="I1475" s="6">
        <f t="shared" ref="I1475:I1538" si="46">C1475/C1474-1</f>
        <v>1.5736424364640733E-3</v>
      </c>
      <c r="J1475" s="2">
        <f>SUMIFS(Ausschüttungen!D:D,Ausschüttungen!B:B,Historisch!A1475)</f>
        <v>0</v>
      </c>
      <c r="K1475" s="2">
        <f t="shared" ref="K1475:K1538" si="47">K1474*(1+I1475)+J1475</f>
        <v>16.551288174228961</v>
      </c>
    </row>
    <row r="1476" spans="1:11" x14ac:dyDescent="0.25">
      <c r="A1476" s="2" t="s">
        <v>2983</v>
      </c>
      <c r="B1476" s="2" t="s">
        <v>5</v>
      </c>
      <c r="C1476" s="3">
        <v>13.704518</v>
      </c>
      <c r="D1476" s="3">
        <v>15500000</v>
      </c>
      <c r="E1476" s="3">
        <v>212420041.38999999</v>
      </c>
      <c r="F1476" s="3">
        <v>67.192046000000005</v>
      </c>
      <c r="G1476" s="3">
        <v>62.254956999999997</v>
      </c>
      <c r="H1476" s="3"/>
      <c r="I1476" s="6">
        <f t="shared" si="46"/>
        <v>-2.9576205345134277E-3</v>
      </c>
      <c r="J1476" s="2">
        <f>SUMIFS(Ausschüttungen!D:D,Ausschüttungen!B:B,Historisch!A1476)</f>
        <v>0</v>
      </c>
      <c r="K1476" s="2">
        <f t="shared" si="47"/>
        <v>16.502335744452214</v>
      </c>
    </row>
    <row r="1477" spans="1:11" x14ac:dyDescent="0.25">
      <c r="A1477" s="2" t="s">
        <v>2982</v>
      </c>
      <c r="B1477" s="2" t="s">
        <v>5</v>
      </c>
      <c r="C1477" s="3">
        <v>13.716595999999999</v>
      </c>
      <c r="D1477" s="3">
        <v>15600000</v>
      </c>
      <c r="E1477" s="3">
        <v>213978912.46000001</v>
      </c>
      <c r="F1477" s="3">
        <v>67.251262999999994</v>
      </c>
      <c r="G1477" s="3">
        <v>62.311711000000003</v>
      </c>
      <c r="H1477" s="3"/>
      <c r="I1477" s="6">
        <f t="shared" si="46"/>
        <v>8.8131519838929862E-4</v>
      </c>
      <c r="J1477" s="2">
        <f>SUMIFS(Ausschüttungen!D:D,Ausschüttungen!B:B,Historisch!A1477)</f>
        <v>0</v>
      </c>
      <c r="K1477" s="2">
        <f t="shared" si="47"/>
        <v>16.516879503752723</v>
      </c>
    </row>
    <row r="1478" spans="1:11" x14ac:dyDescent="0.25">
      <c r="A1478" s="2" t="s">
        <v>2981</v>
      </c>
      <c r="B1478" s="2" t="s">
        <v>5</v>
      </c>
      <c r="C1478" s="3">
        <v>13.756019</v>
      </c>
      <c r="D1478" s="3">
        <v>15800000</v>
      </c>
      <c r="E1478" s="3">
        <v>217345111.18000001</v>
      </c>
      <c r="F1478" s="3">
        <v>67.444551000000004</v>
      </c>
      <c r="G1478" s="3">
        <v>62.493603</v>
      </c>
      <c r="H1478" s="3"/>
      <c r="I1478" s="6">
        <f t="shared" si="46"/>
        <v>2.8741095822899521E-3</v>
      </c>
      <c r="J1478" s="2">
        <f>SUMIFS(Ausschüttungen!D:D,Ausschüttungen!B:B,Historisch!A1478)</f>
        <v>0</v>
      </c>
      <c r="K1478" s="2">
        <f t="shared" si="47"/>
        <v>16.564350825403988</v>
      </c>
    </row>
    <row r="1479" spans="1:11" x14ac:dyDescent="0.25">
      <c r="A1479" s="2" t="s">
        <v>2980</v>
      </c>
      <c r="B1479" s="2" t="s">
        <v>5</v>
      </c>
      <c r="C1479" s="3">
        <v>13.810307</v>
      </c>
      <c r="D1479" s="3">
        <v>15800000</v>
      </c>
      <c r="E1479" s="3">
        <v>218202859.81999999</v>
      </c>
      <c r="F1479" s="3">
        <v>67.710719999999995</v>
      </c>
      <c r="G1479" s="3">
        <v>62.743357000000003</v>
      </c>
      <c r="H1479" s="3"/>
      <c r="I1479" s="6">
        <f t="shared" si="46"/>
        <v>3.9464906234862873E-3</v>
      </c>
      <c r="J1479" s="2">
        <f>SUMIFS(Ausschüttungen!D:D,Ausschüttungen!B:B,Historisch!A1479)</f>
        <v>0</v>
      </c>
      <c r="K1479" s="2">
        <f t="shared" si="47"/>
        <v>16.629721880620583</v>
      </c>
    </row>
    <row r="1480" spans="1:11" x14ac:dyDescent="0.25">
      <c r="A1480" s="2" t="s">
        <v>2979</v>
      </c>
      <c r="B1480" s="2" t="s">
        <v>5</v>
      </c>
      <c r="C1480" s="3">
        <v>13.808436</v>
      </c>
      <c r="D1480" s="3">
        <v>15800000</v>
      </c>
      <c r="E1480" s="3">
        <v>218173303.69</v>
      </c>
      <c r="F1480" s="3">
        <v>67.701547000000005</v>
      </c>
      <c r="G1480" s="3">
        <v>62.736311000000001</v>
      </c>
      <c r="H1480" s="3"/>
      <c r="I1480" s="6">
        <f t="shared" si="46"/>
        <v>-1.3547852339557132E-4</v>
      </c>
      <c r="J1480" s="2">
        <f>SUMIFS(Ausschüttungen!D:D,Ausschüttungen!B:B,Historisch!A1480)</f>
        <v>0</v>
      </c>
      <c r="K1480" s="2">
        <f t="shared" si="47"/>
        <v>16.627468910455718</v>
      </c>
    </row>
    <row r="1481" spans="1:11" x14ac:dyDescent="0.25">
      <c r="A1481" s="2" t="s">
        <v>2978</v>
      </c>
      <c r="B1481" s="2" t="s">
        <v>5</v>
      </c>
      <c r="C1481" s="3">
        <v>13.875221</v>
      </c>
      <c r="D1481" s="3">
        <v>15800000</v>
      </c>
      <c r="E1481" s="3">
        <v>219228498.97999999</v>
      </c>
      <c r="F1481" s="3">
        <v>68.028987999999998</v>
      </c>
      <c r="G1481" s="3">
        <v>63.042726999999999</v>
      </c>
      <c r="H1481" s="3"/>
      <c r="I1481" s="6">
        <f t="shared" si="46"/>
        <v>4.8365361580413602E-3</v>
      </c>
      <c r="J1481" s="2">
        <f>SUMIFS(Ausschüttungen!D:D,Ausschüttungen!B:B,Historisch!A1481)</f>
        <v>0</v>
      </c>
      <c r="K1481" s="2">
        <f t="shared" si="47"/>
        <v>16.707888265057846</v>
      </c>
    </row>
    <row r="1482" spans="1:11" x14ac:dyDescent="0.25">
      <c r="A1482" s="2" t="s">
        <v>2977</v>
      </c>
      <c r="B1482" s="2" t="s">
        <v>5</v>
      </c>
      <c r="C1482" s="3">
        <v>13.854974</v>
      </c>
      <c r="D1482" s="3">
        <v>15800000</v>
      </c>
      <c r="E1482" s="3">
        <v>218908590.78999999</v>
      </c>
      <c r="F1482" s="3">
        <v>67.929719000000006</v>
      </c>
      <c r="G1482" s="3">
        <v>62.944713999999998</v>
      </c>
      <c r="H1482" s="3"/>
      <c r="I1482" s="6">
        <f t="shared" si="46"/>
        <v>-1.4592200008921585E-3</v>
      </c>
      <c r="J1482" s="2">
        <f>SUMIFS(Ausschüttungen!D:D,Ausschüttungen!B:B,Historisch!A1482)</f>
        <v>0</v>
      </c>
      <c r="K1482" s="2">
        <f t="shared" si="47"/>
        <v>16.683507780328803</v>
      </c>
    </row>
    <row r="1483" spans="1:11" x14ac:dyDescent="0.25">
      <c r="A1483" s="2" t="s">
        <v>2976</v>
      </c>
      <c r="B1483" s="2" t="s">
        <v>5</v>
      </c>
      <c r="C1483" s="3">
        <v>13.842345</v>
      </c>
      <c r="D1483" s="3">
        <v>15800000</v>
      </c>
      <c r="E1483" s="3">
        <v>218709061.33000001</v>
      </c>
      <c r="F1483" s="3">
        <v>67.867800000000003</v>
      </c>
      <c r="G1483" s="3">
        <v>62.885970999999998</v>
      </c>
      <c r="H1483" s="3"/>
      <c r="I1483" s="6">
        <f t="shared" si="46"/>
        <v>-9.1151380002596483E-4</v>
      </c>
      <c r="J1483" s="2">
        <f>SUMIFS(Ausschüttungen!D:D,Ausschüttungen!B:B,Historisch!A1483)</f>
        <v>0</v>
      </c>
      <c r="K1483" s="2">
        <f t="shared" si="47"/>
        <v>16.668300532754191</v>
      </c>
    </row>
    <row r="1484" spans="1:11" x14ac:dyDescent="0.25">
      <c r="A1484" s="2" t="s">
        <v>2975</v>
      </c>
      <c r="B1484" s="2" t="s">
        <v>5</v>
      </c>
      <c r="C1484" s="3">
        <v>13.860626</v>
      </c>
      <c r="D1484" s="3">
        <v>15800000</v>
      </c>
      <c r="E1484" s="3">
        <v>218997899.66</v>
      </c>
      <c r="F1484" s="3">
        <v>67.957430000000002</v>
      </c>
      <c r="G1484" s="3">
        <v>62.962933999999997</v>
      </c>
      <c r="H1484" s="3"/>
      <c r="I1484" s="6">
        <f t="shared" si="46"/>
        <v>1.3206577353763738E-3</v>
      </c>
      <c r="J1484" s="2">
        <f>SUMIFS(Ausschüttungen!D:D,Ausschüttungen!B:B,Historisch!A1484)</f>
        <v>0</v>
      </c>
      <c r="K1484" s="2">
        <f t="shared" si="47"/>
        <v>16.690313652788351</v>
      </c>
    </row>
    <row r="1485" spans="1:11" x14ac:dyDescent="0.25">
      <c r="A1485" s="2" t="s">
        <v>2974</v>
      </c>
      <c r="B1485" s="2" t="s">
        <v>5</v>
      </c>
      <c r="C1485" s="3">
        <v>14.042218</v>
      </c>
      <c r="D1485" s="3">
        <v>15800000</v>
      </c>
      <c r="E1485" s="3">
        <v>221867046.81999999</v>
      </c>
      <c r="F1485" s="3">
        <v>68.847758999999996</v>
      </c>
      <c r="G1485" s="3">
        <v>63.798560000000002</v>
      </c>
      <c r="H1485" s="3"/>
      <c r="I1485" s="6">
        <f t="shared" si="46"/>
        <v>1.3101284169993566E-2</v>
      </c>
      <c r="J1485" s="2">
        <f>SUMIFS(Ausschüttungen!D:D,Ausschüttungen!B:B,Historisch!A1485)</f>
        <v>0</v>
      </c>
      <c r="K1485" s="2">
        <f t="shared" si="47"/>
        <v>16.908978194839854</v>
      </c>
    </row>
    <row r="1486" spans="1:11" x14ac:dyDescent="0.25">
      <c r="A1486" s="2" t="s">
        <v>2973</v>
      </c>
      <c r="B1486" s="2" t="s">
        <v>5</v>
      </c>
      <c r="C1486" s="3">
        <v>14.180054999999999</v>
      </c>
      <c r="D1486" s="3">
        <v>15800000</v>
      </c>
      <c r="E1486" s="3">
        <v>224044877.22999999</v>
      </c>
      <c r="F1486" s="3">
        <v>69.523561999999998</v>
      </c>
      <c r="G1486" s="3">
        <v>64.422148000000007</v>
      </c>
      <c r="H1486" s="3"/>
      <c r="I1486" s="6">
        <f t="shared" si="46"/>
        <v>9.8158994540604727E-3</v>
      </c>
      <c r="J1486" s="2">
        <f>SUMIFS(Ausschüttungen!D:D,Ausschüttungen!B:B,Historisch!A1486)</f>
        <v>0</v>
      </c>
      <c r="K1486" s="2">
        <f t="shared" si="47"/>
        <v>17.074955024671304</v>
      </c>
    </row>
    <row r="1487" spans="1:11" x14ac:dyDescent="0.25">
      <c r="A1487" s="2" t="s">
        <v>2972</v>
      </c>
      <c r="B1487" s="2" t="s">
        <v>5</v>
      </c>
      <c r="C1487" s="3">
        <v>14.265872</v>
      </c>
      <c r="D1487" s="3">
        <v>15800000</v>
      </c>
      <c r="E1487" s="3">
        <v>225400779.5</v>
      </c>
      <c r="F1487" s="3">
        <v>69.944315000000003</v>
      </c>
      <c r="G1487" s="3">
        <v>64.813564999999997</v>
      </c>
      <c r="H1487" s="3"/>
      <c r="I1487" s="6">
        <f t="shared" si="46"/>
        <v>6.0519511384125035E-3</v>
      </c>
      <c r="J1487" s="2">
        <f>SUMIFS(Ausschüttungen!D:D,Ausschüttungen!B:B,Historisch!A1487)</f>
        <v>0</v>
      </c>
      <c r="K1487" s="2">
        <f t="shared" si="47"/>
        <v>17.178291818171207</v>
      </c>
    </row>
    <row r="1488" spans="1:11" x14ac:dyDescent="0.25">
      <c r="A1488" s="2" t="s">
        <v>2971</v>
      </c>
      <c r="B1488" s="2" t="s">
        <v>5</v>
      </c>
      <c r="C1488" s="3">
        <v>14.331785</v>
      </c>
      <c r="D1488" s="3">
        <v>16200000</v>
      </c>
      <c r="E1488" s="3">
        <v>232174921.5</v>
      </c>
      <c r="F1488" s="3">
        <v>70.267481000000004</v>
      </c>
      <c r="G1488" s="3">
        <v>65.117436999999995</v>
      </c>
      <c r="H1488" s="3"/>
      <c r="I1488" s="6">
        <f t="shared" si="46"/>
        <v>4.6203274500149494E-3</v>
      </c>
      <c r="J1488" s="2">
        <f>SUMIFS(Ausschüttungen!D:D,Ausschüttungen!B:B,Historisch!A1488)</f>
        <v>0</v>
      </c>
      <c r="K1488" s="2">
        <f t="shared" si="47"/>
        <v>17.25766115140307</v>
      </c>
    </row>
    <row r="1489" spans="1:11" x14ac:dyDescent="0.25">
      <c r="A1489" s="2" t="s">
        <v>2970</v>
      </c>
      <c r="B1489" s="2" t="s">
        <v>5</v>
      </c>
      <c r="C1489" s="3">
        <v>14.243772</v>
      </c>
      <c r="D1489" s="3">
        <v>16400000</v>
      </c>
      <c r="E1489" s="3">
        <v>233597862.28</v>
      </c>
      <c r="F1489" s="3">
        <v>69.835960999999998</v>
      </c>
      <c r="G1489" s="3">
        <v>64.715442999999993</v>
      </c>
      <c r="H1489" s="3"/>
      <c r="I1489" s="6">
        <f t="shared" si="46"/>
        <v>-6.1411052426477708E-3</v>
      </c>
      <c r="J1489" s="2">
        <f>SUMIFS(Ausschüttungen!D:D,Ausschüttungen!B:B,Historisch!A1489)</f>
        <v>0</v>
      </c>
      <c r="K1489" s="2">
        <f t="shared" si="47"/>
        <v>17.151680038030349</v>
      </c>
    </row>
    <row r="1490" spans="1:11" x14ac:dyDescent="0.25">
      <c r="A1490" s="2" t="s">
        <v>2969</v>
      </c>
      <c r="B1490" s="2" t="s">
        <v>5</v>
      </c>
      <c r="C1490" s="3">
        <v>14.214985</v>
      </c>
      <c r="D1490" s="3">
        <v>16400000</v>
      </c>
      <c r="E1490" s="3">
        <v>233125765.25</v>
      </c>
      <c r="F1490" s="3">
        <v>69.694821000000005</v>
      </c>
      <c r="G1490" s="3">
        <v>64.588088999999997</v>
      </c>
      <c r="H1490" s="3"/>
      <c r="I1490" s="6">
        <f t="shared" si="46"/>
        <v>-2.021023644579456E-3</v>
      </c>
      <c r="J1490" s="2">
        <f>SUMIFS(Ausschüttungen!D:D,Ausschüttungen!B:B,Historisch!A1490)</f>
        <v>0</v>
      </c>
      <c r="K1490" s="2">
        <f t="shared" si="47"/>
        <v>17.11701608712923</v>
      </c>
    </row>
    <row r="1491" spans="1:11" x14ac:dyDescent="0.25">
      <c r="A1491" s="2" t="s">
        <v>2968</v>
      </c>
      <c r="B1491" s="2" t="s">
        <v>5</v>
      </c>
      <c r="C1491" s="3">
        <v>14.214985</v>
      </c>
      <c r="D1491" s="3">
        <v>16400000</v>
      </c>
      <c r="E1491" s="3">
        <v>233125765.25</v>
      </c>
      <c r="F1491" s="3">
        <v>69.694821000000005</v>
      </c>
      <c r="G1491" s="3">
        <v>64.468079000000003</v>
      </c>
      <c r="H1491" s="3"/>
      <c r="I1491" s="6">
        <f t="shared" si="46"/>
        <v>0</v>
      </c>
      <c r="J1491" s="2">
        <f>SUMIFS(Ausschüttungen!D:D,Ausschüttungen!B:B,Historisch!A1491)</f>
        <v>0</v>
      </c>
      <c r="K1491" s="2">
        <f t="shared" si="47"/>
        <v>17.11701608712923</v>
      </c>
    </row>
    <row r="1492" spans="1:11" x14ac:dyDescent="0.25">
      <c r="A1492" s="2" t="s">
        <v>2967</v>
      </c>
      <c r="B1492" s="2" t="s">
        <v>5</v>
      </c>
      <c r="C1492" s="3">
        <v>14.180688999999999</v>
      </c>
      <c r="D1492" s="3">
        <v>16400000</v>
      </c>
      <c r="E1492" s="3">
        <v>232563301.88999999</v>
      </c>
      <c r="F1492" s="3">
        <v>69.526670999999993</v>
      </c>
      <c r="G1492" s="3">
        <v>64.430597000000006</v>
      </c>
      <c r="H1492" s="3"/>
      <c r="I1492" s="6">
        <f t="shared" si="46"/>
        <v>-2.4126652261681203E-3</v>
      </c>
      <c r="J1492" s="2">
        <f>SUMIFS(Ausschüttungen!D:D,Ausschüttungen!B:B,Historisch!A1492)</f>
        <v>0</v>
      </c>
      <c r="K1492" s="2">
        <f t="shared" si="47"/>
        <v>17.075718457640054</v>
      </c>
    </row>
    <row r="1493" spans="1:11" x14ac:dyDescent="0.25">
      <c r="A1493" s="2" t="s">
        <v>2966</v>
      </c>
      <c r="B1493" s="2" t="s">
        <v>5</v>
      </c>
      <c r="C1493" s="3">
        <v>14.118048</v>
      </c>
      <c r="D1493" s="3">
        <v>16400000</v>
      </c>
      <c r="E1493" s="3">
        <v>231535996.56999999</v>
      </c>
      <c r="F1493" s="3">
        <v>69.219547000000006</v>
      </c>
      <c r="G1493" s="3">
        <v>64.144650999999996</v>
      </c>
      <c r="H1493" s="3"/>
      <c r="I1493" s="6">
        <f t="shared" si="46"/>
        <v>-4.4173453067054558E-3</v>
      </c>
      <c r="J1493" s="2">
        <f>SUMIFS(Ausschüttungen!D:D,Ausschüttungen!B:B,Historisch!A1493)</f>
        <v>0</v>
      </c>
      <c r="K1493" s="2">
        <f t="shared" si="47"/>
        <v>17.000289112852574</v>
      </c>
    </row>
    <row r="1494" spans="1:11" x14ac:dyDescent="0.25">
      <c r="A1494" s="2" t="s">
        <v>2965</v>
      </c>
      <c r="B1494" s="2" t="s">
        <v>5</v>
      </c>
      <c r="C1494" s="3">
        <v>14.290642</v>
      </c>
      <c r="D1494" s="3">
        <v>16400000</v>
      </c>
      <c r="E1494" s="3">
        <v>234366529.96000001</v>
      </c>
      <c r="F1494" s="3">
        <v>70.065759999999997</v>
      </c>
      <c r="G1494" s="3">
        <v>64.941704999999999</v>
      </c>
      <c r="H1494" s="3"/>
      <c r="I1494" s="6">
        <f t="shared" si="46"/>
        <v>1.2225061141596827E-2</v>
      </c>
      <c r="J1494" s="2">
        <f>SUMIFS(Ausschüttungen!D:D,Ausschüttungen!B:B,Historisch!A1494)</f>
        <v>0</v>
      </c>
      <c r="K1494" s="2">
        <f t="shared" si="47"/>
        <v>17.20811868668202</v>
      </c>
    </row>
    <row r="1495" spans="1:11" x14ac:dyDescent="0.25">
      <c r="A1495" s="2" t="s">
        <v>2964</v>
      </c>
      <c r="B1495" s="2" t="s">
        <v>5</v>
      </c>
      <c r="C1495" s="3">
        <v>14.290642</v>
      </c>
      <c r="D1495" s="3">
        <v>16400000</v>
      </c>
      <c r="E1495" s="3">
        <v>234366529.96000001</v>
      </c>
      <c r="F1495" s="3">
        <v>70.065759999999997</v>
      </c>
      <c r="G1495" s="3">
        <v>64.941704999999999</v>
      </c>
      <c r="H1495" s="3"/>
      <c r="I1495" s="6">
        <f t="shared" si="46"/>
        <v>0</v>
      </c>
      <c r="J1495" s="2">
        <f>SUMIFS(Ausschüttungen!D:D,Ausschüttungen!B:B,Historisch!A1495)</f>
        <v>0</v>
      </c>
      <c r="K1495" s="2">
        <f t="shared" si="47"/>
        <v>17.20811868668202</v>
      </c>
    </row>
    <row r="1496" spans="1:11" x14ac:dyDescent="0.25">
      <c r="A1496" s="2" t="s">
        <v>2963</v>
      </c>
      <c r="B1496" s="2" t="s">
        <v>5</v>
      </c>
      <c r="C1496" s="3">
        <v>14.606474</v>
      </c>
      <c r="D1496" s="3">
        <v>16400000</v>
      </c>
      <c r="E1496" s="3">
        <v>239546177.61000001</v>
      </c>
      <c r="F1496" s="3">
        <v>71.614256999999995</v>
      </c>
      <c r="G1496" s="3">
        <v>66.398332999999994</v>
      </c>
      <c r="H1496" s="3"/>
      <c r="I1496" s="6">
        <f t="shared" si="46"/>
        <v>2.2100616613305535E-2</v>
      </c>
      <c r="J1496" s="2">
        <f>SUMIFS(Ausschüttungen!D:D,Ausschüttungen!B:B,Historisch!A1496)</f>
        <v>0</v>
      </c>
      <c r="K1496" s="2">
        <f t="shared" si="47"/>
        <v>17.58842872041264</v>
      </c>
    </row>
    <row r="1497" spans="1:11" x14ac:dyDescent="0.25">
      <c r="A1497" s="2" t="s">
        <v>2962</v>
      </c>
      <c r="B1497" s="2" t="s">
        <v>5</v>
      </c>
      <c r="C1497" s="3">
        <v>14.622839000000001</v>
      </c>
      <c r="D1497" s="3">
        <v>16400000</v>
      </c>
      <c r="E1497" s="3">
        <v>239814567.44</v>
      </c>
      <c r="F1497" s="3">
        <v>71.694492999999994</v>
      </c>
      <c r="G1497" s="3">
        <v>66.475879000000006</v>
      </c>
      <c r="H1497" s="3"/>
      <c r="I1497" s="6">
        <f t="shared" si="46"/>
        <v>1.1203936008101767E-3</v>
      </c>
      <c r="J1497" s="2">
        <f>SUMIFS(Ausschüttungen!D:D,Ausschüttungen!B:B,Historisch!A1497)</f>
        <v>0</v>
      </c>
      <c r="K1497" s="2">
        <f t="shared" si="47"/>
        <v>17.608134683399296</v>
      </c>
    </row>
    <row r="1498" spans="1:11" x14ac:dyDescent="0.25">
      <c r="A1498" s="2" t="s">
        <v>2961</v>
      </c>
      <c r="B1498" s="2" t="s">
        <v>5</v>
      </c>
      <c r="C1498" s="3">
        <v>14.733758</v>
      </c>
      <c r="D1498" s="3">
        <v>16400000</v>
      </c>
      <c r="E1498" s="3">
        <v>241633642.50999999</v>
      </c>
      <c r="F1498" s="3">
        <v>72.238319000000004</v>
      </c>
      <c r="G1498" s="3">
        <v>66.987273999999999</v>
      </c>
      <c r="H1498" s="3"/>
      <c r="I1498" s="6">
        <f t="shared" si="46"/>
        <v>7.5853259411526874E-3</v>
      </c>
      <c r="J1498" s="2">
        <f>SUMIFS(Ausschüttungen!D:D,Ausschüttungen!B:B,Historisch!A1498)</f>
        <v>0</v>
      </c>
      <c r="K1498" s="2">
        <f t="shared" si="47"/>
        <v>17.741698124188595</v>
      </c>
    </row>
    <row r="1499" spans="1:11" x14ac:dyDescent="0.25">
      <c r="A1499" s="2" t="s">
        <v>2960</v>
      </c>
      <c r="B1499" s="2" t="s">
        <v>5</v>
      </c>
      <c r="C1499" s="3">
        <v>14.772178</v>
      </c>
      <c r="D1499" s="3">
        <v>16500000</v>
      </c>
      <c r="E1499" s="3">
        <v>243740940.28999999</v>
      </c>
      <c r="F1499" s="3">
        <v>72.426688999999996</v>
      </c>
      <c r="G1499" s="3">
        <v>67.168200999999996</v>
      </c>
      <c r="H1499" s="3"/>
      <c r="I1499" s="6">
        <f t="shared" si="46"/>
        <v>2.6076171469628928E-3</v>
      </c>
      <c r="J1499" s="2">
        <f>SUMIFS(Ausschüttungen!D:D,Ausschüttungen!B:B,Historisch!A1499)</f>
        <v>0</v>
      </c>
      <c r="K1499" s="2">
        <f t="shared" si="47"/>
        <v>17.787961680433469</v>
      </c>
    </row>
    <row r="1500" spans="1:11" x14ac:dyDescent="0.25">
      <c r="A1500" s="2" t="s">
        <v>2959</v>
      </c>
      <c r="B1500" s="2" t="s">
        <v>5</v>
      </c>
      <c r="C1500" s="3">
        <v>14.762195999999999</v>
      </c>
      <c r="D1500" s="3">
        <v>16500000</v>
      </c>
      <c r="E1500" s="3">
        <v>243576243.50999999</v>
      </c>
      <c r="F1500" s="3">
        <v>72.377747999999997</v>
      </c>
      <c r="G1500" s="3">
        <v>67.124365999999995</v>
      </c>
      <c r="H1500" s="3"/>
      <c r="I1500" s="6">
        <f t="shared" si="46"/>
        <v>-6.7572974005603026E-4</v>
      </c>
      <c r="J1500" s="2">
        <f>SUMIFS(Ausschüttungen!D:D,Ausschüttungen!B:B,Historisch!A1500)</f>
        <v>0</v>
      </c>
      <c r="K1500" s="2">
        <f t="shared" si="47"/>
        <v>17.775941825711023</v>
      </c>
    </row>
    <row r="1501" spans="1:11" x14ac:dyDescent="0.25">
      <c r="A1501" s="2" t="s">
        <v>2958</v>
      </c>
      <c r="B1501" s="2" t="s">
        <v>5</v>
      </c>
      <c r="C1501" s="3">
        <v>14.815431999999999</v>
      </c>
      <c r="D1501" s="3">
        <v>16900000</v>
      </c>
      <c r="E1501" s="3">
        <v>250380809.74000001</v>
      </c>
      <c r="F1501" s="3">
        <v>72.638760000000005</v>
      </c>
      <c r="G1501" s="3">
        <v>67.370603000000003</v>
      </c>
      <c r="H1501" s="3"/>
      <c r="I1501" s="6">
        <f t="shared" si="46"/>
        <v>3.6062385298230026E-3</v>
      </c>
      <c r="J1501" s="2">
        <f>SUMIFS(Ausschüttungen!D:D,Ausschüttungen!B:B,Historisch!A1501)</f>
        <v>0</v>
      </c>
      <c r="K1501" s="2">
        <f t="shared" si="47"/>
        <v>17.840046112026794</v>
      </c>
    </row>
    <row r="1502" spans="1:11" x14ac:dyDescent="0.25">
      <c r="A1502" s="2" t="s">
        <v>2957</v>
      </c>
      <c r="B1502" s="2" t="s">
        <v>5</v>
      </c>
      <c r="C1502" s="3">
        <v>14.931267</v>
      </c>
      <c r="D1502" s="3">
        <v>16900000</v>
      </c>
      <c r="E1502" s="3">
        <v>252338423.5</v>
      </c>
      <c r="F1502" s="3">
        <v>73.206688</v>
      </c>
      <c r="G1502" s="3">
        <v>67.903799000000006</v>
      </c>
      <c r="H1502" s="3"/>
      <c r="I1502" s="6">
        <f t="shared" si="46"/>
        <v>7.8185367797578564E-3</v>
      </c>
      <c r="J1502" s="2">
        <f>SUMIFS(Ausschüttungen!D:D,Ausschüttungen!B:B,Historisch!A1502)</f>
        <v>0</v>
      </c>
      <c r="K1502" s="2">
        <f t="shared" si="47"/>
        <v>17.97952916870625</v>
      </c>
    </row>
    <row r="1503" spans="1:11" x14ac:dyDescent="0.25">
      <c r="A1503" s="2" t="s">
        <v>2956</v>
      </c>
      <c r="B1503" s="2" t="s">
        <v>5</v>
      </c>
      <c r="C1503" s="3">
        <v>15.007655</v>
      </c>
      <c r="D1503" s="3">
        <v>17100000</v>
      </c>
      <c r="E1503" s="3">
        <v>256630901.33000001</v>
      </c>
      <c r="F1503" s="3">
        <v>73.581211999999994</v>
      </c>
      <c r="G1503" s="3">
        <v>68.255782999999994</v>
      </c>
      <c r="H1503" s="3"/>
      <c r="I1503" s="6">
        <f t="shared" si="46"/>
        <v>5.1159757574490428E-3</v>
      </c>
      <c r="J1503" s="2">
        <f>SUMIFS(Ausschüttungen!D:D,Ausschüttungen!B:B,Historisch!A1503)</f>
        <v>0</v>
      </c>
      <c r="K1503" s="2">
        <f t="shared" si="47"/>
        <v>18.071512004063699</v>
      </c>
    </row>
    <row r="1504" spans="1:11" x14ac:dyDescent="0.25">
      <c r="A1504" s="2" t="s">
        <v>2955</v>
      </c>
      <c r="B1504" s="2" t="s">
        <v>5</v>
      </c>
      <c r="C1504" s="3">
        <v>15.011768</v>
      </c>
      <c r="D1504" s="3">
        <v>16500000</v>
      </c>
      <c r="E1504" s="3">
        <v>247694181.63</v>
      </c>
      <c r="F1504" s="3">
        <v>73.601377999999997</v>
      </c>
      <c r="G1504" s="3">
        <v>68.279792999999998</v>
      </c>
      <c r="H1504" s="3"/>
      <c r="I1504" s="6">
        <f t="shared" si="46"/>
        <v>2.7406013797626194E-4</v>
      </c>
      <c r="J1504" s="2">
        <f>SUMIFS(Ausschüttungen!D:D,Ausschüttungen!B:B,Historisch!A1504)</f>
        <v>0</v>
      </c>
      <c r="K1504" s="2">
        <f t="shared" si="47"/>
        <v>18.076464685136973</v>
      </c>
    </row>
    <row r="1505" spans="1:11" x14ac:dyDescent="0.25">
      <c r="A1505" s="2" t="s">
        <v>2954</v>
      </c>
      <c r="B1505" s="2" t="s">
        <v>5</v>
      </c>
      <c r="C1505" s="3">
        <v>15.015374</v>
      </c>
      <c r="D1505" s="3">
        <v>16500000</v>
      </c>
      <c r="E1505" s="3">
        <v>247753687.36000001</v>
      </c>
      <c r="F1505" s="3">
        <v>73.619057999999995</v>
      </c>
      <c r="G1505" s="3">
        <v>68.298101000000003</v>
      </c>
      <c r="H1505" s="3"/>
      <c r="I1505" s="6">
        <f t="shared" si="46"/>
        <v>2.4021154603515171E-4</v>
      </c>
      <c r="J1505" s="2">
        <f>SUMIFS(Ausschüttungen!D:D,Ausschüttungen!B:B,Historisch!A1505)</f>
        <v>0</v>
      </c>
      <c r="K1505" s="2">
        <f t="shared" si="47"/>
        <v>18.080806860665838</v>
      </c>
    </row>
    <row r="1506" spans="1:11" x14ac:dyDescent="0.25">
      <c r="A1506" s="2" t="s">
        <v>2953</v>
      </c>
      <c r="B1506" s="2" t="s">
        <v>5</v>
      </c>
      <c r="C1506" s="3">
        <v>14.960692</v>
      </c>
      <c r="D1506" s="3">
        <v>16800000</v>
      </c>
      <c r="E1506" s="3">
        <v>251339633.31999999</v>
      </c>
      <c r="F1506" s="3">
        <v>73.350956999999994</v>
      </c>
      <c r="G1506" s="3">
        <v>68.046906000000007</v>
      </c>
      <c r="H1506" s="3"/>
      <c r="I1506" s="6">
        <f t="shared" si="46"/>
        <v>-3.6417341319636698E-3</v>
      </c>
      <c r="J1506" s="2">
        <f>SUMIFS(Ausschüttungen!D:D,Ausschüttungen!B:B,Historisch!A1506)</f>
        <v>0</v>
      </c>
      <c r="K1506" s="2">
        <f t="shared" si="47"/>
        <v>18.014961369187908</v>
      </c>
    </row>
    <row r="1507" spans="1:11" x14ac:dyDescent="0.25">
      <c r="A1507" s="2" t="s">
        <v>2952</v>
      </c>
      <c r="B1507" s="2" t="s">
        <v>5</v>
      </c>
      <c r="C1507" s="3">
        <v>15.046619</v>
      </c>
      <c r="D1507" s="3">
        <v>16800000</v>
      </c>
      <c r="E1507" s="3">
        <v>252783215.84999999</v>
      </c>
      <c r="F1507" s="3">
        <v>73.772249000000002</v>
      </c>
      <c r="G1507" s="3">
        <v>68.443164999999993</v>
      </c>
      <c r="H1507" s="3"/>
      <c r="I1507" s="6">
        <f t="shared" si="46"/>
        <v>5.7435177463716069E-3</v>
      </c>
      <c r="J1507" s="2">
        <f>SUMIFS(Ausschüttungen!D:D,Ausschüttungen!B:B,Historisch!A1507)</f>
        <v>0</v>
      </c>
      <c r="K1507" s="2">
        <f t="shared" si="47"/>
        <v>18.118430619512036</v>
      </c>
    </row>
    <row r="1508" spans="1:11" x14ac:dyDescent="0.25">
      <c r="A1508" s="2" t="s">
        <v>2951</v>
      </c>
      <c r="B1508" s="2" t="s">
        <v>5</v>
      </c>
      <c r="C1508" s="3">
        <v>15.132766</v>
      </c>
      <c r="D1508" s="3">
        <v>16800000</v>
      </c>
      <c r="E1508" s="3">
        <v>254230469.81</v>
      </c>
      <c r="F1508" s="3">
        <v>74.19462</v>
      </c>
      <c r="G1508" s="3">
        <v>68.840839000000003</v>
      </c>
      <c r="H1508" s="3"/>
      <c r="I1508" s="6">
        <f t="shared" si="46"/>
        <v>5.7253393602909597E-3</v>
      </c>
      <c r="J1508" s="2">
        <f>SUMIFS(Ausschüttungen!D:D,Ausschüttungen!B:B,Historisch!A1508)</f>
        <v>0</v>
      </c>
      <c r="K1508" s="2">
        <f t="shared" si="47"/>
        <v>18.222164783484629</v>
      </c>
    </row>
    <row r="1509" spans="1:11" x14ac:dyDescent="0.25">
      <c r="A1509" s="2" t="s">
        <v>2950</v>
      </c>
      <c r="B1509" s="2" t="s">
        <v>5</v>
      </c>
      <c r="C1509" s="3">
        <v>15.156051</v>
      </c>
      <c r="D1509" s="3">
        <v>16800000</v>
      </c>
      <c r="E1509" s="3">
        <v>254621657.16</v>
      </c>
      <c r="F1509" s="3">
        <v>74.308785</v>
      </c>
      <c r="G1509" s="3">
        <v>68.952774000000005</v>
      </c>
      <c r="H1509" s="3"/>
      <c r="I1509" s="6">
        <f t="shared" si="46"/>
        <v>1.5387140724967274E-3</v>
      </c>
      <c r="J1509" s="2">
        <f>SUMIFS(Ausschüttungen!D:D,Ausschüttungen!B:B,Historisch!A1509)</f>
        <v>0</v>
      </c>
      <c r="K1509" s="2">
        <f t="shared" si="47"/>
        <v>18.250203484868333</v>
      </c>
    </row>
    <row r="1510" spans="1:11" x14ac:dyDescent="0.25">
      <c r="A1510" s="2" t="s">
        <v>2949</v>
      </c>
      <c r="B1510" s="2" t="s">
        <v>5</v>
      </c>
      <c r="C1510" s="3">
        <v>15.224403000000001</v>
      </c>
      <c r="D1510" s="3">
        <v>16800000</v>
      </c>
      <c r="E1510" s="3">
        <v>255769975.06</v>
      </c>
      <c r="F1510" s="3">
        <v>74.643907999999996</v>
      </c>
      <c r="G1510" s="3">
        <v>69.268636000000001</v>
      </c>
      <c r="H1510" s="3"/>
      <c r="I1510" s="6">
        <f t="shared" si="46"/>
        <v>4.509881894696699E-3</v>
      </c>
      <c r="J1510" s="2">
        <f>SUMIFS(Ausschüttungen!D:D,Ausschüttungen!B:B,Historisch!A1510)</f>
        <v>0</v>
      </c>
      <c r="K1510" s="2">
        <f t="shared" si="47"/>
        <v>18.332509747139273</v>
      </c>
    </row>
    <row r="1511" spans="1:11" x14ac:dyDescent="0.25">
      <c r="A1511" s="2" t="s">
        <v>2948</v>
      </c>
      <c r="B1511" s="2" t="s">
        <v>5</v>
      </c>
      <c r="C1511" s="3">
        <v>15.184072</v>
      </c>
      <c r="D1511" s="3">
        <v>17000000</v>
      </c>
      <c r="E1511" s="3">
        <v>258129225.77000001</v>
      </c>
      <c r="F1511" s="3">
        <v>74.446168999999998</v>
      </c>
      <c r="G1511" s="3">
        <v>69.082803999999996</v>
      </c>
      <c r="H1511" s="3"/>
      <c r="I1511" s="6">
        <f t="shared" si="46"/>
        <v>-2.6491022340908721E-3</v>
      </c>
      <c r="J1511" s="2">
        <f>SUMIFS(Ausschüttungen!D:D,Ausschüttungen!B:B,Historisch!A1511)</f>
        <v>0</v>
      </c>
      <c r="K1511" s="2">
        <f t="shared" si="47"/>
        <v>18.283945054611635</v>
      </c>
    </row>
    <row r="1512" spans="1:11" x14ac:dyDescent="0.25">
      <c r="A1512" s="2" t="s">
        <v>2947</v>
      </c>
      <c r="B1512" s="2" t="s">
        <v>5</v>
      </c>
      <c r="C1512" s="3">
        <v>15.263528000000001</v>
      </c>
      <c r="D1512" s="3">
        <v>17000000</v>
      </c>
      <c r="E1512" s="3">
        <v>259479980.81</v>
      </c>
      <c r="F1512" s="3">
        <v>74.835735</v>
      </c>
      <c r="G1512" s="3">
        <v>69.449477000000002</v>
      </c>
      <c r="H1512" s="3"/>
      <c r="I1512" s="6">
        <f t="shared" si="46"/>
        <v>5.2328518990163442E-3</v>
      </c>
      <c r="J1512" s="2">
        <f>SUMIFS(Ausschüttungen!D:D,Ausschüttungen!B:B,Historisch!A1512)</f>
        <v>0</v>
      </c>
      <c r="K1512" s="2">
        <f t="shared" si="47"/>
        <v>18.379622231212171</v>
      </c>
    </row>
    <row r="1513" spans="1:11" x14ac:dyDescent="0.25">
      <c r="A1513" s="2" t="s">
        <v>2946</v>
      </c>
      <c r="B1513" s="2" t="s">
        <v>5</v>
      </c>
      <c r="C1513" s="3">
        <v>15.363452000000001</v>
      </c>
      <c r="D1513" s="3">
        <v>17000000</v>
      </c>
      <c r="E1513" s="3">
        <v>261178693.86000001</v>
      </c>
      <c r="F1513" s="3">
        <v>75.325653000000003</v>
      </c>
      <c r="G1513" s="3">
        <v>69.906172999999995</v>
      </c>
      <c r="H1513" s="3"/>
      <c r="I1513" s="6">
        <f t="shared" si="46"/>
        <v>6.5465860841609214E-3</v>
      </c>
      <c r="J1513" s="2">
        <f>SUMIFS(Ausschüttungen!D:D,Ausschüttungen!B:B,Historisch!A1513)</f>
        <v>0</v>
      </c>
      <c r="K1513" s="2">
        <f t="shared" si="47"/>
        <v>18.499946010343159</v>
      </c>
    </row>
    <row r="1514" spans="1:11" x14ac:dyDescent="0.25">
      <c r="A1514" s="2" t="s">
        <v>2945</v>
      </c>
      <c r="B1514" s="2" t="s">
        <v>5</v>
      </c>
      <c r="C1514" s="3">
        <v>15.357459</v>
      </c>
      <c r="D1514" s="3">
        <v>17000000</v>
      </c>
      <c r="E1514" s="3">
        <v>261076806.33000001</v>
      </c>
      <c r="F1514" s="3">
        <v>75.296270000000007</v>
      </c>
      <c r="G1514" s="3">
        <v>69.884361999999996</v>
      </c>
      <c r="H1514" s="3"/>
      <c r="I1514" s="6">
        <f t="shared" si="46"/>
        <v>-3.9008160405618053E-4</v>
      </c>
      <c r="J1514" s="2">
        <f>SUMIFS(Ausschüttungen!D:D,Ausschüttungen!B:B,Historisch!A1514)</f>
        <v>0</v>
      </c>
      <c r="K1514" s="2">
        <f t="shared" si="47"/>
        <v>18.492729521728492</v>
      </c>
    </row>
    <row r="1515" spans="1:11" x14ac:dyDescent="0.25">
      <c r="A1515" s="2" t="s">
        <v>2944</v>
      </c>
      <c r="B1515" s="2" t="s">
        <v>5</v>
      </c>
      <c r="C1515" s="3">
        <v>15.43426</v>
      </c>
      <c r="D1515" s="3">
        <v>17100000</v>
      </c>
      <c r="E1515" s="3">
        <v>263925854.97</v>
      </c>
      <c r="F1515" s="3">
        <v>75.672819000000004</v>
      </c>
      <c r="G1515" s="3">
        <v>70.234157999999994</v>
      </c>
      <c r="H1515" s="3"/>
      <c r="I1515" s="6">
        <f t="shared" si="46"/>
        <v>5.000892400233603E-3</v>
      </c>
      <c r="J1515" s="2">
        <f>SUMIFS(Ausschüttungen!D:D,Ausschüttungen!B:B,Historisch!A1515)</f>
        <v>0</v>
      </c>
      <c r="K1515" s="2">
        <f t="shared" si="47"/>
        <v>18.585209672253281</v>
      </c>
    </row>
    <row r="1516" spans="1:11" x14ac:dyDescent="0.25">
      <c r="A1516" s="2" t="s">
        <v>2943</v>
      </c>
      <c r="B1516" s="2" t="s">
        <v>5</v>
      </c>
      <c r="C1516" s="3">
        <v>15.366676999999999</v>
      </c>
      <c r="D1516" s="3">
        <v>17100000</v>
      </c>
      <c r="E1516" s="3">
        <v>262770185.5</v>
      </c>
      <c r="F1516" s="3">
        <v>75.341464999999999</v>
      </c>
      <c r="G1516" s="3">
        <v>69.926820000000006</v>
      </c>
      <c r="H1516" s="3"/>
      <c r="I1516" s="6">
        <f t="shared" si="46"/>
        <v>-4.3787651626965296E-3</v>
      </c>
      <c r="J1516" s="2">
        <f>SUMIFS(Ausschüttungen!D:D,Ausschüttungen!B:B,Historisch!A1516)</f>
        <v>0</v>
      </c>
      <c r="K1516" s="2">
        <f t="shared" si="47"/>
        <v>18.50382940359901</v>
      </c>
    </row>
    <row r="1517" spans="1:11" x14ac:dyDescent="0.25">
      <c r="A1517" s="2" t="s">
        <v>2942</v>
      </c>
      <c r="B1517" s="2" t="s">
        <v>5</v>
      </c>
      <c r="C1517" s="3">
        <v>15.500826999999999</v>
      </c>
      <c r="D1517" s="3">
        <v>17100000</v>
      </c>
      <c r="E1517" s="3">
        <v>265064150.74000001</v>
      </c>
      <c r="F1517" s="3">
        <v>75.999190999999996</v>
      </c>
      <c r="G1517" s="3">
        <v>70.541804999999997</v>
      </c>
      <c r="H1517" s="3"/>
      <c r="I1517" s="6">
        <f t="shared" si="46"/>
        <v>8.7299290536269059E-3</v>
      </c>
      <c r="J1517" s="2">
        <f>SUMIFS(Ausschüttungen!D:D,Ausschüttungen!B:B,Historisch!A1517)</f>
        <v>0</v>
      </c>
      <c r="K1517" s="2">
        <f t="shared" si="47"/>
        <v>18.665366521512844</v>
      </c>
    </row>
    <row r="1518" spans="1:11" x14ac:dyDescent="0.25">
      <c r="A1518" s="2" t="s">
        <v>2941</v>
      </c>
      <c r="B1518" s="2" t="s">
        <v>5</v>
      </c>
      <c r="C1518" s="3">
        <v>15.669703</v>
      </c>
      <c r="D1518" s="3">
        <v>17100000</v>
      </c>
      <c r="E1518" s="3">
        <v>267951925.16</v>
      </c>
      <c r="F1518" s="3">
        <v>76.827174999999997</v>
      </c>
      <c r="G1518" s="3">
        <v>71.313740999999993</v>
      </c>
      <c r="H1518" s="3"/>
      <c r="I1518" s="6">
        <f t="shared" si="46"/>
        <v>1.0894644524450214E-2</v>
      </c>
      <c r="J1518" s="2">
        <f>SUMIFS(Ausschüttungen!D:D,Ausschüttungen!B:B,Historisch!A1518)</f>
        <v>0</v>
      </c>
      <c r="K1518" s="2">
        <f t="shared" si="47"/>
        <v>18.8687190546833</v>
      </c>
    </row>
    <row r="1519" spans="1:11" x14ac:dyDescent="0.25">
      <c r="A1519" s="2" t="s">
        <v>2940</v>
      </c>
      <c r="B1519" s="2" t="s">
        <v>5</v>
      </c>
      <c r="C1519" s="3">
        <v>15.508008</v>
      </c>
      <c r="D1519" s="3">
        <v>17100000</v>
      </c>
      <c r="E1519" s="3">
        <v>265186951.40000001</v>
      </c>
      <c r="F1519" s="3">
        <v>76.034398999999993</v>
      </c>
      <c r="G1519" s="3">
        <v>70.579939999999993</v>
      </c>
      <c r="H1519" s="3"/>
      <c r="I1519" s="6">
        <f t="shared" si="46"/>
        <v>-1.0318957545015328E-2</v>
      </c>
      <c r="J1519" s="2">
        <f>SUMIFS(Ausschüttungen!D:D,Ausschüttungen!B:B,Historisch!A1519)</f>
        <v>0</v>
      </c>
      <c r="K1519" s="2">
        <f t="shared" si="47"/>
        <v>18.674013543829201</v>
      </c>
    </row>
    <row r="1520" spans="1:11" x14ac:dyDescent="0.25">
      <c r="A1520" s="2" t="s">
        <v>2939</v>
      </c>
      <c r="B1520" s="2" t="s">
        <v>5</v>
      </c>
      <c r="C1520" s="3">
        <v>15.540978000000001</v>
      </c>
      <c r="D1520" s="3">
        <v>17100000</v>
      </c>
      <c r="E1520" s="3">
        <v>265750735.11000001</v>
      </c>
      <c r="F1520" s="3">
        <v>76.196048000000005</v>
      </c>
      <c r="G1520" s="3">
        <v>70.733840999999998</v>
      </c>
      <c r="H1520" s="3"/>
      <c r="I1520" s="6">
        <f t="shared" si="46"/>
        <v>2.1259983874137856E-3</v>
      </c>
      <c r="J1520" s="2">
        <f>SUMIFS(Ausschüttungen!D:D,Ausschüttungen!B:B,Historisch!A1520)</f>
        <v>0</v>
      </c>
      <c r="K1520" s="2">
        <f t="shared" si="47"/>
        <v>18.713714466509924</v>
      </c>
    </row>
    <row r="1521" spans="1:11" x14ac:dyDescent="0.25">
      <c r="A1521" s="2" t="s">
        <v>2938</v>
      </c>
      <c r="B1521" s="2" t="s">
        <v>5</v>
      </c>
      <c r="C1521" s="3">
        <v>15.595922</v>
      </c>
      <c r="D1521" s="3">
        <v>17100000</v>
      </c>
      <c r="E1521" s="3">
        <v>266690280.19999999</v>
      </c>
      <c r="F1521" s="3">
        <v>76.465433000000004</v>
      </c>
      <c r="G1521" s="3">
        <v>70.986046000000002</v>
      </c>
      <c r="H1521" s="3"/>
      <c r="I1521" s="6">
        <f t="shared" si="46"/>
        <v>3.5354274357763948E-3</v>
      </c>
      <c r="J1521" s="2">
        <f>SUMIFS(Ausschüttungen!D:D,Ausschüttungen!B:B,Historisch!A1521)</f>
        <v>0</v>
      </c>
      <c r="K1521" s="2">
        <f t="shared" si="47"/>
        <v>18.779875446060107</v>
      </c>
    </row>
    <row r="1522" spans="1:11" x14ac:dyDescent="0.25">
      <c r="A1522" s="2" t="s">
        <v>2937</v>
      </c>
      <c r="B1522" s="2" t="s">
        <v>5</v>
      </c>
      <c r="C1522" s="3">
        <v>15.478897999999999</v>
      </c>
      <c r="D1522" s="3">
        <v>17100000</v>
      </c>
      <c r="E1522" s="3">
        <v>264689163.08000001</v>
      </c>
      <c r="F1522" s="3">
        <v>75.891675000000006</v>
      </c>
      <c r="G1522" s="3">
        <v>70.443445999999994</v>
      </c>
      <c r="H1522" s="3"/>
      <c r="I1522" s="6">
        <f t="shared" si="46"/>
        <v>-7.5034999533852842E-3</v>
      </c>
      <c r="J1522" s="2">
        <f>SUMIFS(Ausschüttungen!D:D,Ausschüttungen!B:B,Historisch!A1522)</f>
        <v>0</v>
      </c>
      <c r="K1522" s="2">
        <f t="shared" si="47"/>
        <v>18.638960651526013</v>
      </c>
    </row>
    <row r="1523" spans="1:11" x14ac:dyDescent="0.25">
      <c r="A1523" s="2" t="s">
        <v>2936</v>
      </c>
      <c r="B1523" s="2" t="s">
        <v>5</v>
      </c>
      <c r="C1523" s="3">
        <v>15.653198</v>
      </c>
      <c r="D1523" s="3">
        <v>17100000</v>
      </c>
      <c r="E1523" s="3">
        <v>267669692.90000001</v>
      </c>
      <c r="F1523" s="3">
        <v>76.746252999999996</v>
      </c>
      <c r="G1523" s="3">
        <v>71.242504999999994</v>
      </c>
      <c r="H1523" s="3"/>
      <c r="I1523" s="6">
        <f t="shared" si="46"/>
        <v>1.1260491541452256E-2</v>
      </c>
      <c r="J1523" s="2">
        <f>SUMIFS(Ausschüttungen!D:D,Ausschüttungen!B:B,Historisch!A1523)</f>
        <v>0</v>
      </c>
      <c r="K1523" s="2">
        <f t="shared" si="47"/>
        <v>18.848844510283982</v>
      </c>
    </row>
    <row r="1524" spans="1:11" x14ac:dyDescent="0.25">
      <c r="A1524" s="2" t="s">
        <v>2935</v>
      </c>
      <c r="B1524" s="2" t="s">
        <v>5</v>
      </c>
      <c r="C1524" s="3">
        <v>15.635695999999999</v>
      </c>
      <c r="D1524" s="3">
        <v>17100000</v>
      </c>
      <c r="E1524" s="3">
        <v>267370415.19999999</v>
      </c>
      <c r="F1524" s="3">
        <v>76.660442000000003</v>
      </c>
      <c r="G1524" s="3">
        <v>71.167484999999999</v>
      </c>
      <c r="H1524" s="3"/>
      <c r="I1524" s="6">
        <f t="shared" si="46"/>
        <v>-1.1181101778691138E-3</v>
      </c>
      <c r="J1524" s="2">
        <f>SUMIFS(Ausschüttungen!D:D,Ausschüttungen!B:B,Historisch!A1524)</f>
        <v>0</v>
      </c>
      <c r="K1524" s="2">
        <f t="shared" si="47"/>
        <v>18.82776942539596</v>
      </c>
    </row>
    <row r="1525" spans="1:11" x14ac:dyDescent="0.25">
      <c r="A1525" s="2" t="s">
        <v>2934</v>
      </c>
      <c r="B1525" s="2" t="s">
        <v>5</v>
      </c>
      <c r="C1525" s="3">
        <v>15.839108</v>
      </c>
      <c r="D1525" s="3">
        <v>17100000</v>
      </c>
      <c r="E1525" s="3">
        <v>270848753.76999998</v>
      </c>
      <c r="F1525" s="3">
        <v>77.657753</v>
      </c>
      <c r="G1525" s="3">
        <v>72.098930999999993</v>
      </c>
      <c r="H1525" s="3"/>
      <c r="I1525" s="6">
        <f t="shared" si="46"/>
        <v>1.3009462450536358E-2</v>
      </c>
      <c r="J1525" s="2">
        <f>SUMIFS(Ausschüttungen!D:D,Ausschüttungen!B:B,Historisch!A1525)</f>
        <v>0</v>
      </c>
      <c r="K1525" s="2">
        <f t="shared" si="47"/>
        <v>19.072708584763006</v>
      </c>
    </row>
    <row r="1526" spans="1:11" x14ac:dyDescent="0.25">
      <c r="A1526" s="2" t="s">
        <v>2933</v>
      </c>
      <c r="B1526" s="2" t="s">
        <v>5</v>
      </c>
      <c r="C1526" s="3">
        <v>15.860802</v>
      </c>
      <c r="D1526" s="3">
        <v>17100000</v>
      </c>
      <c r="E1526" s="3">
        <v>271219724.49000001</v>
      </c>
      <c r="F1526" s="3">
        <v>77.764116999999999</v>
      </c>
      <c r="G1526" s="3">
        <v>72.197305999999998</v>
      </c>
      <c r="H1526" s="3"/>
      <c r="I1526" s="6">
        <f t="shared" si="46"/>
        <v>1.3696478362290598E-3</v>
      </c>
      <c r="J1526" s="2">
        <f>SUMIFS(Ausschüttungen!D:D,Ausschüttungen!B:B,Historisch!A1526)</f>
        <v>0</v>
      </c>
      <c r="K1526" s="2">
        <f t="shared" si="47"/>
        <v>19.098831478807156</v>
      </c>
    </row>
    <row r="1527" spans="1:11" x14ac:dyDescent="0.25">
      <c r="A1527" s="2" t="s">
        <v>2932</v>
      </c>
      <c r="B1527" s="2" t="s">
        <v>5</v>
      </c>
      <c r="C1527" s="3">
        <v>15.960588</v>
      </c>
      <c r="D1527" s="3">
        <v>17100000</v>
      </c>
      <c r="E1527" s="3">
        <v>272926063.11000001</v>
      </c>
      <c r="F1527" s="3">
        <v>78.253359000000003</v>
      </c>
      <c r="G1527" s="3">
        <v>72.646957</v>
      </c>
      <c r="H1527" s="3"/>
      <c r="I1527" s="6">
        <f t="shared" si="46"/>
        <v>6.291359037203792E-3</v>
      </c>
      <c r="J1527" s="2">
        <f>SUMIFS(Ausschüttungen!D:D,Ausschüttungen!B:B,Historisch!A1527)</f>
        <v>0</v>
      </c>
      <c r="K1527" s="2">
        <f t="shared" si="47"/>
        <v>19.218989084831382</v>
      </c>
    </row>
    <row r="1528" spans="1:11" x14ac:dyDescent="0.25">
      <c r="A1528" s="2" t="s">
        <v>2931</v>
      </c>
      <c r="B1528" s="2" t="s">
        <v>5</v>
      </c>
      <c r="C1528" s="3">
        <v>16.070081999999999</v>
      </c>
      <c r="D1528" s="3">
        <v>17100000</v>
      </c>
      <c r="E1528" s="3">
        <v>274798404.11000001</v>
      </c>
      <c r="F1528" s="3">
        <v>78.790198000000004</v>
      </c>
      <c r="G1528" s="3">
        <v>73.149720000000002</v>
      </c>
      <c r="H1528" s="3"/>
      <c r="I1528" s="6">
        <f t="shared" si="46"/>
        <v>6.8602735688685357E-3</v>
      </c>
      <c r="J1528" s="2">
        <f>SUMIFS(Ausschüttungen!D:D,Ausschüttungen!B:B,Historisch!A1528)</f>
        <v>0</v>
      </c>
      <c r="K1528" s="2">
        <f t="shared" si="47"/>
        <v>19.350836607670423</v>
      </c>
    </row>
    <row r="1529" spans="1:11" x14ac:dyDescent="0.25">
      <c r="A1529" s="2" t="s">
        <v>2930</v>
      </c>
      <c r="B1529" s="2" t="s">
        <v>5</v>
      </c>
      <c r="C1529" s="3">
        <v>16.081779999999998</v>
      </c>
      <c r="D1529" s="3">
        <v>17100000</v>
      </c>
      <c r="E1529" s="3">
        <v>274998454.56999999</v>
      </c>
      <c r="F1529" s="3">
        <v>78.847551999999993</v>
      </c>
      <c r="G1529" s="3">
        <v>73.208945999999997</v>
      </c>
      <c r="H1529" s="3"/>
      <c r="I1529" s="6">
        <f t="shared" si="46"/>
        <v>7.2793654693237286E-4</v>
      </c>
      <c r="J1529" s="2">
        <f>SUMIFS(Ausschüttungen!D:D,Ausschüttungen!B:B,Historisch!A1529)</f>
        <v>0</v>
      </c>
      <c r="K1529" s="2">
        <f t="shared" si="47"/>
        <v>19.364922788850862</v>
      </c>
    </row>
    <row r="1530" spans="1:11" x14ac:dyDescent="0.25">
      <c r="A1530" s="2" t="s">
        <v>2929</v>
      </c>
      <c r="B1530" s="2" t="s">
        <v>5</v>
      </c>
      <c r="C1530" s="3">
        <v>16.278487999999999</v>
      </c>
      <c r="D1530" s="3">
        <v>17100000</v>
      </c>
      <c r="E1530" s="3">
        <v>278362156.61000001</v>
      </c>
      <c r="F1530" s="3">
        <v>79.811993999999999</v>
      </c>
      <c r="G1530" s="3">
        <v>74.108790999999997</v>
      </c>
      <c r="H1530" s="3"/>
      <c r="I1530" s="6">
        <f t="shared" si="46"/>
        <v>1.2231730567138666E-2</v>
      </c>
      <c r="J1530" s="2">
        <f>SUMIFS(Ausschüttungen!D:D,Ausschüttungen!B:B,Historisch!A1530)</f>
        <v>0</v>
      </c>
      <c r="K1530" s="2">
        <f t="shared" si="47"/>
        <v>19.60178930685753</v>
      </c>
    </row>
    <row r="1531" spans="1:11" x14ac:dyDescent="0.25">
      <c r="A1531" s="2" t="s">
        <v>2928</v>
      </c>
      <c r="B1531" s="2" t="s">
        <v>5</v>
      </c>
      <c r="C1531" s="3">
        <v>16.132805999999999</v>
      </c>
      <c r="D1531" s="3">
        <v>17100000</v>
      </c>
      <c r="E1531" s="3">
        <v>275870992.61000001</v>
      </c>
      <c r="F1531" s="3">
        <v>79.097728000000004</v>
      </c>
      <c r="G1531" s="3">
        <v>73.442150999999996</v>
      </c>
      <c r="H1531" s="3"/>
      <c r="I1531" s="6">
        <f t="shared" si="46"/>
        <v>-8.9493569673055884E-3</v>
      </c>
      <c r="J1531" s="2">
        <f>SUMIFS(Ausschüttungen!D:D,Ausschüttungen!B:B,Historisch!A1531)</f>
        <v>0</v>
      </c>
      <c r="K1531" s="2">
        <f t="shared" si="47"/>
        <v>19.426365897152547</v>
      </c>
    </row>
    <row r="1532" spans="1:11" x14ac:dyDescent="0.25">
      <c r="A1532" s="2" t="s">
        <v>2927</v>
      </c>
      <c r="B1532" s="2" t="s">
        <v>5</v>
      </c>
      <c r="C1532" s="3">
        <v>15.816637</v>
      </c>
      <c r="D1532" s="3">
        <v>17100000</v>
      </c>
      <c r="E1532" s="3">
        <v>270464493.44999999</v>
      </c>
      <c r="F1532" s="3">
        <v>77.547579999999996</v>
      </c>
      <c r="G1532" s="3">
        <v>71.997456999999997</v>
      </c>
      <c r="H1532" s="3"/>
      <c r="I1532" s="6">
        <f t="shared" si="46"/>
        <v>-1.9597892641862735E-2</v>
      </c>
      <c r="J1532" s="2">
        <f>SUMIFS(Ausschüttungen!D:D,Ausschüttungen!B:B,Historisch!A1532)</f>
        <v>0</v>
      </c>
      <c r="K1532" s="2">
        <f t="shared" si="47"/>
        <v>19.045650063878607</v>
      </c>
    </row>
    <row r="1533" spans="1:11" x14ac:dyDescent="0.25">
      <c r="A1533" s="2" t="s">
        <v>2926</v>
      </c>
      <c r="B1533" s="2" t="s">
        <v>5</v>
      </c>
      <c r="C1533" s="3">
        <v>16.027635</v>
      </c>
      <c r="D1533" s="3">
        <v>17400000</v>
      </c>
      <c r="E1533" s="3">
        <v>278880851.93000001</v>
      </c>
      <c r="F1533" s="3">
        <v>78.582083999999995</v>
      </c>
      <c r="G1533" s="3">
        <v>72.966446000000005</v>
      </c>
      <c r="H1533" s="3"/>
      <c r="I1533" s="6">
        <f t="shared" si="46"/>
        <v>1.334025684473894E-2</v>
      </c>
      <c r="J1533" s="2">
        <f>SUMIFS(Ausschüttungen!D:D,Ausschüttungen!B:B,Historisch!A1533)</f>
        <v>0</v>
      </c>
      <c r="K1533" s="2">
        <f t="shared" si="47"/>
        <v>19.299723927505767</v>
      </c>
    </row>
    <row r="1534" spans="1:11" x14ac:dyDescent="0.25">
      <c r="A1534" s="2" t="s">
        <v>2925</v>
      </c>
      <c r="B1534" s="2" t="s">
        <v>5</v>
      </c>
      <c r="C1534" s="3">
        <v>15.785242</v>
      </c>
      <c r="D1534" s="3">
        <v>17400000</v>
      </c>
      <c r="E1534" s="3">
        <v>274663216.10000002</v>
      </c>
      <c r="F1534" s="3">
        <v>77.393653</v>
      </c>
      <c r="G1534" s="3">
        <v>71.861475999999996</v>
      </c>
      <c r="H1534" s="3"/>
      <c r="I1534" s="6">
        <f t="shared" si="46"/>
        <v>-1.5123441480917155E-2</v>
      </c>
      <c r="J1534" s="2">
        <f>SUMIFS(Ausschüttungen!D:D,Ausschüttungen!B:B,Historisch!A1534)</f>
        <v>0</v>
      </c>
      <c r="K1534" s="2">
        <f t="shared" si="47"/>
        <v>19.007845682090277</v>
      </c>
    </row>
    <row r="1535" spans="1:11" x14ac:dyDescent="0.25">
      <c r="A1535" s="2" t="s">
        <v>2924</v>
      </c>
      <c r="B1535" s="2" t="s">
        <v>5</v>
      </c>
      <c r="C1535" s="3">
        <v>15.768241</v>
      </c>
      <c r="D1535" s="3">
        <v>17400000</v>
      </c>
      <c r="E1535" s="3">
        <v>274367410.16000003</v>
      </c>
      <c r="F1535" s="3">
        <v>77.310298000000003</v>
      </c>
      <c r="G1535" s="3">
        <v>71.782846000000006</v>
      </c>
      <c r="H1535" s="3"/>
      <c r="I1535" s="6">
        <f t="shared" si="46"/>
        <v>-1.0770186481778854E-3</v>
      </c>
      <c r="J1535" s="2">
        <f>SUMIFS(Ausschüttungen!D:D,Ausschüttungen!B:B,Historisch!A1535)</f>
        <v>0</v>
      </c>
      <c r="K1535" s="2">
        <f t="shared" si="47"/>
        <v>18.987373877828979</v>
      </c>
    </row>
    <row r="1536" spans="1:11" x14ac:dyDescent="0.25">
      <c r="A1536" s="2" t="s">
        <v>2923</v>
      </c>
      <c r="B1536" s="2" t="s">
        <v>5</v>
      </c>
      <c r="C1536" s="3">
        <v>15.966170999999999</v>
      </c>
      <c r="D1536" s="3">
        <v>17400000</v>
      </c>
      <c r="E1536" s="3">
        <v>277811381.64999998</v>
      </c>
      <c r="F1536" s="3">
        <v>78.280732</v>
      </c>
      <c r="G1536" s="3">
        <v>72.691676000000001</v>
      </c>
      <c r="H1536" s="3"/>
      <c r="I1536" s="6">
        <f t="shared" si="46"/>
        <v>1.2552446401599138E-2</v>
      </c>
      <c r="J1536" s="2">
        <f>SUMIFS(Ausschüttungen!D:D,Ausschüttungen!B:B,Historisch!A1536)</f>
        <v>0</v>
      </c>
      <c r="K1536" s="2">
        <f t="shared" si="47"/>
        <v>19.225711870737552</v>
      </c>
    </row>
    <row r="1537" spans="1:11" x14ac:dyDescent="0.25">
      <c r="A1537" s="2" t="s">
        <v>2922</v>
      </c>
      <c r="B1537" s="2" t="s">
        <v>5</v>
      </c>
      <c r="C1537" s="3">
        <v>16.067183</v>
      </c>
      <c r="D1537" s="3">
        <v>17400000</v>
      </c>
      <c r="E1537" s="3">
        <v>279569000.95999998</v>
      </c>
      <c r="F1537" s="3">
        <v>78.775985000000006</v>
      </c>
      <c r="G1537" s="3">
        <v>73.151870000000002</v>
      </c>
      <c r="H1537" s="3"/>
      <c r="I1537" s="6">
        <f t="shared" si="46"/>
        <v>6.3266264654187054E-3</v>
      </c>
      <c r="J1537" s="2">
        <f>SUMIFS(Ausschüttungen!D:D,Ausschüttungen!B:B,Historisch!A1537)</f>
        <v>0</v>
      </c>
      <c r="K1537" s="2">
        <f t="shared" si="47"/>
        <v>19.347345768275474</v>
      </c>
    </row>
    <row r="1538" spans="1:11" x14ac:dyDescent="0.25">
      <c r="A1538" s="2" t="s">
        <v>2921</v>
      </c>
      <c r="B1538" s="2" t="s">
        <v>5</v>
      </c>
      <c r="C1538" s="3">
        <v>15.998704999999999</v>
      </c>
      <c r="D1538" s="3">
        <v>17400000</v>
      </c>
      <c r="E1538" s="3">
        <v>278377469.50999999</v>
      </c>
      <c r="F1538" s="3">
        <v>78.440242999999995</v>
      </c>
      <c r="G1538" s="3">
        <v>72.839921000000004</v>
      </c>
      <c r="H1538" s="3"/>
      <c r="I1538" s="6">
        <f t="shared" si="46"/>
        <v>-4.2619792156471936E-3</v>
      </c>
      <c r="J1538" s="2">
        <f>SUMIFS(Ausschüttungen!D:D,Ausschüttungen!B:B,Historisch!A1538)</f>
        <v>0</v>
      </c>
      <c r="K1538" s="2">
        <f t="shared" si="47"/>
        <v>19.264887782733144</v>
      </c>
    </row>
    <row r="1539" spans="1:11" x14ac:dyDescent="0.25">
      <c r="A1539" s="2" t="s">
        <v>2920</v>
      </c>
      <c r="B1539" s="2" t="s">
        <v>5</v>
      </c>
      <c r="C1539" s="3">
        <v>16.012504</v>
      </c>
      <c r="D1539" s="3">
        <v>17400000</v>
      </c>
      <c r="E1539" s="3">
        <v>278617582.82999998</v>
      </c>
      <c r="F1539" s="3">
        <v>78.507897999999997</v>
      </c>
      <c r="G1539" s="3">
        <v>72.909341999999995</v>
      </c>
      <c r="H1539" s="3"/>
      <c r="I1539" s="6">
        <f t="shared" ref="I1539:I1602" si="48">C1539/C1538-1</f>
        <v>8.6250730918546736E-4</v>
      </c>
      <c r="J1539" s="2">
        <f>SUMIFS(Ausschüttungen!D:D,Ausschüttungen!B:B,Historisch!A1539)</f>
        <v>0</v>
      </c>
      <c r="K1539" s="2">
        <f t="shared" ref="K1539:K1602" si="49">K1538*(1+I1539)+J1539</f>
        <v>19.281503889256388</v>
      </c>
    </row>
    <row r="1540" spans="1:11" x14ac:dyDescent="0.25">
      <c r="A1540" s="2" t="s">
        <v>2919</v>
      </c>
      <c r="B1540" s="2" t="s">
        <v>5</v>
      </c>
      <c r="C1540" s="3">
        <v>16.143940000000001</v>
      </c>
      <c r="D1540" s="3">
        <v>17600000</v>
      </c>
      <c r="E1540" s="3">
        <v>284133345.01999998</v>
      </c>
      <c r="F1540" s="3">
        <v>79.152316999999996</v>
      </c>
      <c r="G1540" s="3">
        <v>73.514178999999999</v>
      </c>
      <c r="H1540" s="3"/>
      <c r="I1540" s="6">
        <f t="shared" si="48"/>
        <v>8.2083351860522402E-3</v>
      </c>
      <c r="J1540" s="2">
        <f>SUMIFS(Ausschüttungen!D:D,Ausschüttungen!B:B,Historisch!A1540)</f>
        <v>0</v>
      </c>
      <c r="K1540" s="2">
        <f t="shared" si="49"/>
        <v>19.439772936070575</v>
      </c>
    </row>
    <row r="1541" spans="1:11" x14ac:dyDescent="0.25">
      <c r="A1541" s="2" t="s">
        <v>2918</v>
      </c>
      <c r="B1541" s="2" t="s">
        <v>5</v>
      </c>
      <c r="C1541" s="3">
        <v>16.180298000000001</v>
      </c>
      <c r="D1541" s="3">
        <v>17600000</v>
      </c>
      <c r="E1541" s="3">
        <v>284773251.35000002</v>
      </c>
      <c r="F1541" s="3">
        <v>79.330577000000005</v>
      </c>
      <c r="G1541" s="3">
        <v>73.682494000000005</v>
      </c>
      <c r="H1541" s="3"/>
      <c r="I1541" s="6">
        <f t="shared" si="48"/>
        <v>2.2521144156879558E-3</v>
      </c>
      <c r="J1541" s="2">
        <f>SUMIFS(Ausschüttungen!D:D,Ausschüttungen!B:B,Historisch!A1541)</f>
        <v>0</v>
      </c>
      <c r="K1541" s="2">
        <f t="shared" si="49"/>
        <v>19.483553528937602</v>
      </c>
    </row>
    <row r="1542" spans="1:11" x14ac:dyDescent="0.25">
      <c r="A1542" s="2" t="s">
        <v>2917</v>
      </c>
      <c r="B1542" s="2" t="s">
        <v>5</v>
      </c>
      <c r="C1542" s="3">
        <v>16.298928</v>
      </c>
      <c r="D1542" s="3">
        <v>17600000</v>
      </c>
      <c r="E1542" s="3">
        <v>286861136.81999999</v>
      </c>
      <c r="F1542" s="3">
        <v>79.912210000000002</v>
      </c>
      <c r="G1542" s="3">
        <v>74.225081000000003</v>
      </c>
      <c r="H1542" s="3"/>
      <c r="I1542" s="6">
        <f t="shared" si="48"/>
        <v>7.3317561889156835E-3</v>
      </c>
      <c r="J1542" s="2">
        <f>SUMIFS(Ausschüttungen!D:D,Ausschüttungen!B:B,Historisch!A1542)</f>
        <v>0</v>
      </c>
      <c r="K1542" s="2">
        <f t="shared" si="49"/>
        <v>19.626402193105459</v>
      </c>
    </row>
    <row r="1543" spans="1:11" x14ac:dyDescent="0.25">
      <c r="A1543" s="2" t="s">
        <v>2916</v>
      </c>
      <c r="B1543" s="2" t="s">
        <v>5</v>
      </c>
      <c r="C1543" s="3">
        <v>16.401268999999999</v>
      </c>
      <c r="D1543" s="3">
        <v>17800000</v>
      </c>
      <c r="E1543" s="3">
        <v>291942588.25</v>
      </c>
      <c r="F1543" s="3">
        <v>80.413978999999998</v>
      </c>
      <c r="G1543" s="3">
        <v>74.696214999999995</v>
      </c>
      <c r="H1543" s="3"/>
      <c r="I1543" s="6">
        <f t="shared" si="48"/>
        <v>6.2790019073646341E-3</v>
      </c>
      <c r="J1543" s="2">
        <f>SUMIFS(Ausschüttungen!D:D,Ausschüttungen!B:B,Historisch!A1543)</f>
        <v>0</v>
      </c>
      <c r="K1543" s="2">
        <f t="shared" si="49"/>
        <v>19.749636409910675</v>
      </c>
    </row>
    <row r="1544" spans="1:11" x14ac:dyDescent="0.25">
      <c r="A1544" s="2" t="s">
        <v>2915</v>
      </c>
      <c r="B1544" s="2" t="s">
        <v>5</v>
      </c>
      <c r="C1544" s="3">
        <v>16.456548000000002</v>
      </c>
      <c r="D1544" s="3">
        <v>17800000</v>
      </c>
      <c r="E1544" s="3">
        <v>292926569.69</v>
      </c>
      <c r="F1544" s="3">
        <v>80.685006999999999</v>
      </c>
      <c r="G1544" s="3">
        <v>74.951847000000001</v>
      </c>
      <c r="H1544" s="3"/>
      <c r="I1544" s="6">
        <f t="shared" si="48"/>
        <v>3.3704099359630479E-3</v>
      </c>
      <c r="J1544" s="2">
        <f>SUMIFS(Ausschüttungen!D:D,Ausschüttungen!B:B,Historisch!A1544)</f>
        <v>0</v>
      </c>
      <c r="K1544" s="2">
        <f t="shared" si="49"/>
        <v>19.816200780698296</v>
      </c>
    </row>
    <row r="1545" spans="1:11" x14ac:dyDescent="0.25">
      <c r="A1545" s="2" t="s">
        <v>2914</v>
      </c>
      <c r="B1545" s="2" t="s">
        <v>5</v>
      </c>
      <c r="C1545" s="3">
        <v>16.369026000000002</v>
      </c>
      <c r="D1545" s="3">
        <v>17800000</v>
      </c>
      <c r="E1545" s="3">
        <v>291368677.30000001</v>
      </c>
      <c r="F1545" s="3">
        <v>80.255893999999998</v>
      </c>
      <c r="G1545" s="3">
        <v>74.549957000000006</v>
      </c>
      <c r="H1545" s="3"/>
      <c r="I1545" s="6">
        <f t="shared" si="48"/>
        <v>-5.3183693202243365E-3</v>
      </c>
      <c r="J1545" s="2">
        <f>SUMIFS(Ausschüttungen!D:D,Ausschüttungen!B:B,Historisch!A1545)</f>
        <v>0</v>
      </c>
      <c r="K1545" s="2">
        <f t="shared" si="49"/>
        <v>19.710810906422825</v>
      </c>
    </row>
    <row r="1546" spans="1:11" x14ac:dyDescent="0.25">
      <c r="A1546" s="2" t="s">
        <v>2913</v>
      </c>
      <c r="B1546" s="2" t="s">
        <v>5</v>
      </c>
      <c r="C1546" s="3">
        <v>16.393685999999999</v>
      </c>
      <c r="D1546" s="3">
        <v>17800000</v>
      </c>
      <c r="E1546" s="3">
        <v>291807626.62</v>
      </c>
      <c r="F1546" s="3">
        <v>80.376800000000003</v>
      </c>
      <c r="G1546" s="3">
        <v>74.649349999999998</v>
      </c>
      <c r="H1546" s="3"/>
      <c r="I1546" s="6">
        <f t="shared" si="48"/>
        <v>1.506503807862325E-3</v>
      </c>
      <c r="J1546" s="2">
        <f>SUMIFS(Ausschüttungen!D:D,Ausschüttungen!B:B,Historisch!A1546)</f>
        <v>0</v>
      </c>
      <c r="K1546" s="2">
        <f t="shared" si="49"/>
        <v>19.740505318109406</v>
      </c>
    </row>
    <row r="1547" spans="1:11" x14ac:dyDescent="0.25">
      <c r="A1547" s="2" t="s">
        <v>2912</v>
      </c>
      <c r="B1547" s="2" t="s">
        <v>5</v>
      </c>
      <c r="C1547" s="3">
        <v>16.537938</v>
      </c>
      <c r="D1547" s="3">
        <v>17800000</v>
      </c>
      <c r="E1547" s="3">
        <v>294375300.08999997</v>
      </c>
      <c r="F1547" s="3">
        <v>81.084055000000006</v>
      </c>
      <c r="G1547" s="3">
        <v>75.306776999999997</v>
      </c>
      <c r="H1547" s="3"/>
      <c r="I1547" s="6">
        <f t="shared" si="48"/>
        <v>8.7992413664628177E-3</v>
      </c>
      <c r="J1547" s="2">
        <f>SUMIFS(Ausschüttungen!D:D,Ausschüttungen!B:B,Historisch!A1547)</f>
        <v>0</v>
      </c>
      <c r="K1547" s="2">
        <f t="shared" si="49"/>
        <v>19.914206789099392</v>
      </c>
    </row>
    <row r="1548" spans="1:11" x14ac:dyDescent="0.25">
      <c r="A1548" s="2" t="s">
        <v>2911</v>
      </c>
      <c r="B1548" s="2" t="s">
        <v>5</v>
      </c>
      <c r="C1548" s="3">
        <v>16.445633000000001</v>
      </c>
      <c r="D1548" s="3">
        <v>17900000</v>
      </c>
      <c r="E1548" s="3">
        <v>294376832.49000001</v>
      </c>
      <c r="F1548" s="3">
        <v>80.631491999999994</v>
      </c>
      <c r="G1548" s="3">
        <v>74.835986000000005</v>
      </c>
      <c r="H1548" s="3"/>
      <c r="I1548" s="6">
        <f t="shared" si="48"/>
        <v>-5.5814092421920813E-3</v>
      </c>
      <c r="J1548" s="2">
        <f>SUMIFS(Ausschüttungen!D:D,Ausschüttungen!B:B,Historisch!A1548)</f>
        <v>0</v>
      </c>
      <c r="K1548" s="2">
        <f t="shared" si="49"/>
        <v>19.803057451275787</v>
      </c>
    </row>
    <row r="1549" spans="1:11" x14ac:dyDescent="0.25">
      <c r="A1549" s="2" t="s">
        <v>2910</v>
      </c>
      <c r="B1549" s="2" t="s">
        <v>5</v>
      </c>
      <c r="C1549" s="3">
        <v>16.288696999999999</v>
      </c>
      <c r="D1549" s="3">
        <v>17900000</v>
      </c>
      <c r="E1549" s="3">
        <v>291567690.97000003</v>
      </c>
      <c r="F1549" s="3">
        <v>79.862048000000001</v>
      </c>
      <c r="G1549" s="3">
        <v>74.110844999999998</v>
      </c>
      <c r="H1549" s="3"/>
      <c r="I1549" s="6">
        <f t="shared" si="48"/>
        <v>-9.5427156862859519E-3</v>
      </c>
      <c r="J1549" s="2">
        <f>SUMIFS(Ausschüttungen!D:D,Ausschüttungen!B:B,Historisch!A1549)</f>
        <v>0</v>
      </c>
      <c r="K1549" s="2">
        <f t="shared" si="49"/>
        <v>19.614082504299077</v>
      </c>
    </row>
    <row r="1550" spans="1:11" x14ac:dyDescent="0.25">
      <c r="A1550" s="2" t="s">
        <v>2909</v>
      </c>
      <c r="B1550" s="2" t="s">
        <v>5</v>
      </c>
      <c r="C1550" s="3">
        <v>16.122761000000001</v>
      </c>
      <c r="D1550" s="3">
        <v>17900000</v>
      </c>
      <c r="E1550" s="3">
        <v>288597431.32999998</v>
      </c>
      <c r="F1550" s="3">
        <v>79.048479</v>
      </c>
      <c r="G1550" s="3">
        <v>73.343626999999998</v>
      </c>
      <c r="H1550" s="3"/>
      <c r="I1550" s="6">
        <f t="shared" si="48"/>
        <v>-1.018718685724207E-2</v>
      </c>
      <c r="J1550" s="2">
        <f>SUMIFS(Ausschüttungen!D:D,Ausschüttungen!B:B,Historisch!A1550)</f>
        <v>0</v>
      </c>
      <c r="K1550" s="2">
        <f t="shared" si="49"/>
        <v>19.414270180794421</v>
      </c>
    </row>
    <row r="1551" spans="1:11" x14ac:dyDescent="0.25">
      <c r="A1551" s="2" t="s">
        <v>2908</v>
      </c>
      <c r="B1551" s="2" t="s">
        <v>5</v>
      </c>
      <c r="C1551" s="3">
        <v>16.234527</v>
      </c>
      <c r="D1551" s="3">
        <v>17900000</v>
      </c>
      <c r="E1551" s="3">
        <v>290598040.26999998</v>
      </c>
      <c r="F1551" s="3">
        <v>79.596457999999998</v>
      </c>
      <c r="G1551" s="3">
        <v>73.809400999999994</v>
      </c>
      <c r="H1551" s="3"/>
      <c r="I1551" s="6">
        <f t="shared" si="48"/>
        <v>6.9321873592245176E-3</v>
      </c>
      <c r="J1551" s="2">
        <f>SUMIFS(Ausschüttungen!D:D,Ausschüttungen!B:B,Historisch!A1551)</f>
        <v>0</v>
      </c>
      <c r="K1551" s="2">
        <f t="shared" si="49"/>
        <v>19.548853539130295</v>
      </c>
    </row>
    <row r="1552" spans="1:11" x14ac:dyDescent="0.25">
      <c r="A1552" s="2" t="s">
        <v>2907</v>
      </c>
      <c r="B1552" s="2" t="s">
        <v>5</v>
      </c>
      <c r="C1552" s="3">
        <v>16.099104000000001</v>
      </c>
      <c r="D1552" s="3">
        <v>18000000</v>
      </c>
      <c r="E1552" s="3">
        <v>289783887.77999997</v>
      </c>
      <c r="F1552" s="3">
        <v>78.932490000000001</v>
      </c>
      <c r="G1552" s="3">
        <v>73.192836</v>
      </c>
      <c r="H1552" s="3"/>
      <c r="I1552" s="6">
        <f t="shared" si="48"/>
        <v>-8.3416658828433521E-3</v>
      </c>
      <c r="J1552" s="2">
        <f>SUMIFS(Ausschüttungen!D:D,Ausschüttungen!B:B,Historisch!A1552)</f>
        <v>0</v>
      </c>
      <c r="K1552" s="2">
        <f t="shared" si="49"/>
        <v>19.385783534514232</v>
      </c>
    </row>
    <row r="1553" spans="1:11" x14ac:dyDescent="0.25">
      <c r="A1553" s="2" t="s">
        <v>2906</v>
      </c>
      <c r="B1553" s="2" t="s">
        <v>5</v>
      </c>
      <c r="C1553" s="3">
        <v>16.082825</v>
      </c>
      <c r="D1553" s="3">
        <v>18100000</v>
      </c>
      <c r="E1553" s="3">
        <v>291099147.39999998</v>
      </c>
      <c r="F1553" s="3">
        <v>78.852676000000002</v>
      </c>
      <c r="G1553" s="3">
        <v>73.118733000000006</v>
      </c>
      <c r="H1553" s="3"/>
      <c r="I1553" s="6">
        <f t="shared" si="48"/>
        <v>-1.0111742864696849E-3</v>
      </c>
      <c r="J1553" s="2">
        <f>SUMIFS(Ausschüttungen!D:D,Ausschüttungen!B:B,Historisch!A1553)</f>
        <v>0</v>
      </c>
      <c r="K1553" s="2">
        <f t="shared" si="49"/>
        <v>19.366181128681063</v>
      </c>
    </row>
    <row r="1554" spans="1:11" x14ac:dyDescent="0.25">
      <c r="A1554" s="2" t="s">
        <v>2905</v>
      </c>
      <c r="B1554" s="2" t="s">
        <v>5</v>
      </c>
      <c r="C1554" s="3">
        <v>16.022005</v>
      </c>
      <c r="D1554" s="3">
        <v>18100000</v>
      </c>
      <c r="E1554" s="3">
        <v>289998308.11000001</v>
      </c>
      <c r="F1554" s="3">
        <v>78.554480999999996</v>
      </c>
      <c r="G1554" s="3">
        <v>72.846034000000003</v>
      </c>
      <c r="H1554" s="3"/>
      <c r="I1554" s="6">
        <f t="shared" si="48"/>
        <v>-3.7816739285542189E-3</v>
      </c>
      <c r="J1554" s="2">
        <f>SUMIFS(Ausschüttungen!D:D,Ausschüttungen!B:B,Historisch!A1554)</f>
        <v>0</v>
      </c>
      <c r="K1554" s="2">
        <f t="shared" si="49"/>
        <v>19.292944546411071</v>
      </c>
    </row>
    <row r="1555" spans="1:11" x14ac:dyDescent="0.25">
      <c r="A1555" s="2" t="s">
        <v>2904</v>
      </c>
      <c r="B1555" s="2" t="s">
        <v>5</v>
      </c>
      <c r="C1555" s="3">
        <v>16.136202999999998</v>
      </c>
      <c r="D1555" s="3">
        <v>18200000</v>
      </c>
      <c r="E1555" s="3">
        <v>293678906.67000002</v>
      </c>
      <c r="F1555" s="3">
        <v>79.114384000000001</v>
      </c>
      <c r="G1555" s="3">
        <v>73.366382999999999</v>
      </c>
      <c r="H1555" s="3"/>
      <c r="I1555" s="6">
        <f t="shared" si="48"/>
        <v>7.1275723606376573E-3</v>
      </c>
      <c r="J1555" s="2">
        <f>SUMIFS(Ausschüttungen!D:D,Ausschüttungen!B:B,Historisch!A1555)</f>
        <v>0</v>
      </c>
      <c r="K1555" s="2">
        <f t="shared" si="49"/>
        <v>19.430456404715386</v>
      </c>
    </row>
    <row r="1556" spans="1:11" x14ac:dyDescent="0.25">
      <c r="A1556" s="2" t="s">
        <v>2903</v>
      </c>
      <c r="B1556" s="2" t="s">
        <v>5</v>
      </c>
      <c r="C1556" s="3">
        <v>16.091011000000002</v>
      </c>
      <c r="D1556" s="3">
        <v>18200000</v>
      </c>
      <c r="E1556" s="3">
        <v>292856406.50999999</v>
      </c>
      <c r="F1556" s="3">
        <v>78.892810999999995</v>
      </c>
      <c r="G1556" s="3">
        <v>73.159473000000006</v>
      </c>
      <c r="H1556" s="3"/>
      <c r="I1556" s="6">
        <f t="shared" si="48"/>
        <v>-2.800658866277117E-3</v>
      </c>
      <c r="J1556" s="2">
        <f>SUMIFS(Ausschüttungen!D:D,Ausschüttungen!B:B,Historisch!A1556)</f>
        <v>0</v>
      </c>
      <c r="K1556" s="2">
        <f t="shared" si="49"/>
        <v>19.376038324709707</v>
      </c>
    </row>
    <row r="1557" spans="1:11" x14ac:dyDescent="0.25">
      <c r="A1557" s="2" t="s">
        <v>2902</v>
      </c>
      <c r="B1557" s="2" t="s">
        <v>5</v>
      </c>
      <c r="C1557" s="3">
        <v>16.167103999999998</v>
      </c>
      <c r="D1557" s="3">
        <v>18200000</v>
      </c>
      <c r="E1557" s="3">
        <v>294241299.11000001</v>
      </c>
      <c r="F1557" s="3">
        <v>79.265888000000004</v>
      </c>
      <c r="G1557" s="3">
        <v>73.509776000000002</v>
      </c>
      <c r="H1557" s="3"/>
      <c r="I1557" s="6">
        <f t="shared" si="48"/>
        <v>4.7289135530388382E-3</v>
      </c>
      <c r="J1557" s="2">
        <f>SUMIFS(Ausschüttungen!D:D,Ausschüttungen!B:B,Historisch!A1557)</f>
        <v>0</v>
      </c>
      <c r="K1557" s="2">
        <f t="shared" si="49"/>
        <v>19.467665934947629</v>
      </c>
    </row>
    <row r="1558" spans="1:11" x14ac:dyDescent="0.25">
      <c r="A1558" s="2" t="s">
        <v>2901</v>
      </c>
      <c r="B1558" s="2" t="s">
        <v>5</v>
      </c>
      <c r="C1558" s="3">
        <v>16.155436999999999</v>
      </c>
      <c r="D1558" s="3">
        <v>18200000</v>
      </c>
      <c r="E1558" s="3">
        <v>294028967.38999999</v>
      </c>
      <c r="F1558" s="3">
        <v>79.208686</v>
      </c>
      <c r="G1558" s="3">
        <v>73.458061000000001</v>
      </c>
      <c r="H1558" s="3"/>
      <c r="I1558" s="6">
        <f t="shared" si="48"/>
        <v>-7.2165058132855897E-4</v>
      </c>
      <c r="J1558" s="2">
        <f>SUMIFS(Ausschüttungen!D:D,Ausschüttungen!B:B,Historisch!A1558)</f>
        <v>0</v>
      </c>
      <c r="K1558" s="2">
        <f t="shared" si="49"/>
        <v>19.453617082508565</v>
      </c>
    </row>
    <row r="1559" spans="1:11" x14ac:dyDescent="0.25">
      <c r="A1559" s="2" t="s">
        <v>2900</v>
      </c>
      <c r="B1559" s="2" t="s">
        <v>5</v>
      </c>
      <c r="C1559" s="3">
        <v>16.155436999999999</v>
      </c>
      <c r="D1559" s="3">
        <v>18200000</v>
      </c>
      <c r="E1559" s="3">
        <v>294028967.38999999</v>
      </c>
      <c r="F1559" s="3">
        <v>79.208686</v>
      </c>
      <c r="G1559" s="3">
        <v>73.032600000000002</v>
      </c>
      <c r="H1559" s="3"/>
      <c r="I1559" s="6">
        <f t="shared" si="48"/>
        <v>0</v>
      </c>
      <c r="J1559" s="2">
        <f>SUMIFS(Ausschüttungen!D:D,Ausschüttungen!B:B,Historisch!A1559)</f>
        <v>0</v>
      </c>
      <c r="K1559" s="2">
        <f t="shared" si="49"/>
        <v>19.453617082508565</v>
      </c>
    </row>
    <row r="1560" spans="1:11" x14ac:dyDescent="0.25">
      <c r="A1560" s="2" t="s">
        <v>2899</v>
      </c>
      <c r="B1560" s="2" t="s">
        <v>5</v>
      </c>
      <c r="C1560" s="3">
        <v>16.150652999999998</v>
      </c>
      <c r="D1560" s="3">
        <v>18200000</v>
      </c>
      <c r="E1560" s="3">
        <v>293941888.60000002</v>
      </c>
      <c r="F1560" s="3">
        <v>79.185231000000002</v>
      </c>
      <c r="G1560" s="3">
        <v>73.443572000000003</v>
      </c>
      <c r="H1560" s="3"/>
      <c r="I1560" s="6">
        <f t="shared" si="48"/>
        <v>-2.9612321845584599E-4</v>
      </c>
      <c r="J1560" s="2">
        <f>SUMIFS(Ausschüttungen!D:D,Ausschüttungen!B:B,Historisch!A1560)</f>
        <v>0</v>
      </c>
      <c r="K1560" s="2">
        <f t="shared" si="49"/>
        <v>19.447856414807486</v>
      </c>
    </row>
    <row r="1561" spans="1:11" x14ac:dyDescent="0.25">
      <c r="A1561" s="2" t="s">
        <v>2898</v>
      </c>
      <c r="B1561" s="2" t="s">
        <v>5</v>
      </c>
      <c r="C1561" s="3">
        <v>15.900698999999999</v>
      </c>
      <c r="D1561" s="3">
        <v>18200000</v>
      </c>
      <c r="E1561" s="3">
        <v>289392725.77999997</v>
      </c>
      <c r="F1561" s="3">
        <v>77.959727999999998</v>
      </c>
      <c r="G1561" s="3">
        <v>72.299188000000001</v>
      </c>
      <c r="H1561" s="3"/>
      <c r="I1561" s="6">
        <f t="shared" si="48"/>
        <v>-1.5476402099654951E-2</v>
      </c>
      <c r="J1561" s="2">
        <f>SUMIFS(Ausschüttungen!D:D,Ausschüttungen!B:B,Historisch!A1561)</f>
        <v>0</v>
      </c>
      <c r="K1561" s="2">
        <f t="shared" si="49"/>
        <v>19.14687356895557</v>
      </c>
    </row>
    <row r="1562" spans="1:11" x14ac:dyDescent="0.25">
      <c r="A1562" s="2" t="s">
        <v>2897</v>
      </c>
      <c r="B1562" s="2" t="s">
        <v>5</v>
      </c>
      <c r="C1562" s="3">
        <v>15.935366999999999</v>
      </c>
      <c r="D1562" s="3">
        <v>18200000</v>
      </c>
      <c r="E1562" s="3">
        <v>290023691.01999998</v>
      </c>
      <c r="F1562" s="3">
        <v>78.129701999999995</v>
      </c>
      <c r="G1562" s="3">
        <v>72.460947000000004</v>
      </c>
      <c r="H1562" s="3"/>
      <c r="I1562" s="6">
        <f t="shared" si="48"/>
        <v>2.1802815083789007E-3</v>
      </c>
      <c r="J1562" s="2">
        <f>SUMIFS(Ausschüttungen!D:D,Ausschüttungen!B:B,Historisch!A1562)</f>
        <v>0</v>
      </c>
      <c r="K1562" s="2">
        <f t="shared" si="49"/>
        <v>19.188619143341231</v>
      </c>
    </row>
    <row r="1563" spans="1:11" x14ac:dyDescent="0.25">
      <c r="A1563" s="2" t="s">
        <v>2896</v>
      </c>
      <c r="B1563" s="2" t="s">
        <v>5</v>
      </c>
      <c r="C1563" s="3">
        <v>15.985170999999999</v>
      </c>
      <c r="D1563" s="3">
        <v>18600000</v>
      </c>
      <c r="E1563" s="3">
        <v>297324186.82999998</v>
      </c>
      <c r="F1563" s="3">
        <v>78.373886999999996</v>
      </c>
      <c r="G1563" s="3">
        <v>72.690922999999998</v>
      </c>
      <c r="H1563" s="3"/>
      <c r="I1563" s="6">
        <f t="shared" si="48"/>
        <v>3.1253751482474001E-3</v>
      </c>
      <c r="J1563" s="2">
        <f>SUMIFS(Ausschüttungen!D:D,Ausschüttungen!B:B,Historisch!A1563)</f>
        <v>0</v>
      </c>
      <c r="K1563" s="2">
        <f t="shared" si="49"/>
        <v>19.248590776741015</v>
      </c>
    </row>
    <row r="1564" spans="1:11" x14ac:dyDescent="0.25">
      <c r="A1564" s="2" t="s">
        <v>2895</v>
      </c>
      <c r="B1564" s="2" t="s">
        <v>5</v>
      </c>
      <c r="C1564" s="3">
        <v>16.155574000000001</v>
      </c>
      <c r="D1564" s="3">
        <v>18600000</v>
      </c>
      <c r="E1564" s="3">
        <v>300493680.13</v>
      </c>
      <c r="F1564" s="3">
        <v>79.209357999999995</v>
      </c>
      <c r="G1564" s="3">
        <v>73.477709000000004</v>
      </c>
      <c r="H1564" s="3"/>
      <c r="I1564" s="6">
        <f t="shared" si="48"/>
        <v>1.0660067383702287E-2</v>
      </c>
      <c r="J1564" s="2">
        <f>SUMIFS(Ausschüttungen!D:D,Ausschüttungen!B:B,Historisch!A1564)</f>
        <v>0</v>
      </c>
      <c r="K1564" s="2">
        <f t="shared" si="49"/>
        <v>19.453782051462383</v>
      </c>
    </row>
    <row r="1565" spans="1:11" x14ac:dyDescent="0.25">
      <c r="A1565" s="2" t="s">
        <v>2894</v>
      </c>
      <c r="B1565" s="2" t="s">
        <v>5</v>
      </c>
      <c r="C1565" s="3">
        <v>16.228660000000001</v>
      </c>
      <c r="D1565" s="3">
        <v>18600000</v>
      </c>
      <c r="E1565" s="3">
        <v>301853091.64999998</v>
      </c>
      <c r="F1565" s="3">
        <v>79.567691999999994</v>
      </c>
      <c r="G1565" s="3">
        <v>73.814532</v>
      </c>
      <c r="H1565" s="3"/>
      <c r="I1565" s="6">
        <f t="shared" si="48"/>
        <v>4.5238875449427063E-3</v>
      </c>
      <c r="J1565" s="2">
        <f>SUMIFS(Ausschüttungen!D:D,Ausschüttungen!B:B,Historisch!A1565)</f>
        <v>0</v>
      </c>
      <c r="K1565" s="2">
        <f t="shared" si="49"/>
        <v>19.541788773787022</v>
      </c>
    </row>
    <row r="1566" spans="1:11" x14ac:dyDescent="0.25">
      <c r="A1566" s="2" t="s">
        <v>2893</v>
      </c>
      <c r="B1566" s="2" t="s">
        <v>5</v>
      </c>
      <c r="C1566" s="3">
        <v>16.487013000000001</v>
      </c>
      <c r="D1566" s="3">
        <v>18600000</v>
      </c>
      <c r="E1566" s="3">
        <v>306658459.45999998</v>
      </c>
      <c r="F1566" s="3">
        <v>80.834373999999997</v>
      </c>
      <c r="G1566" s="3">
        <v>74.999858000000003</v>
      </c>
      <c r="H1566" s="3"/>
      <c r="I1566" s="6">
        <f t="shared" si="48"/>
        <v>1.5919552199627152E-2</v>
      </c>
      <c r="J1566" s="2">
        <f>SUMIFS(Ausschüttungen!D:D,Ausschüttungen!B:B,Historisch!A1566)</f>
        <v>0</v>
      </c>
      <c r="K1566" s="2">
        <f t="shared" si="49"/>
        <v>19.852885300245411</v>
      </c>
    </row>
    <row r="1567" spans="1:11" x14ac:dyDescent="0.25">
      <c r="A1567" s="2" t="s">
        <v>2892</v>
      </c>
      <c r="B1567" s="2" t="s">
        <v>5</v>
      </c>
      <c r="C1567" s="3">
        <v>16.490565</v>
      </c>
      <c r="D1567" s="3">
        <v>18600000</v>
      </c>
      <c r="E1567" s="3">
        <v>306724518.38</v>
      </c>
      <c r="F1567" s="3">
        <v>80.851788999999997</v>
      </c>
      <c r="G1567" s="3">
        <v>75.015840999999995</v>
      </c>
      <c r="H1567" s="3"/>
      <c r="I1567" s="6">
        <f t="shared" si="48"/>
        <v>2.1544229994829855E-4</v>
      </c>
      <c r="J1567" s="2">
        <f>SUMIFS(Ausschüttungen!D:D,Ausschüttungen!B:B,Historisch!A1567)</f>
        <v>0</v>
      </c>
      <c r="K1567" s="2">
        <f t="shared" si="49"/>
        <v>19.857162451515105</v>
      </c>
    </row>
    <row r="1568" spans="1:11" x14ac:dyDescent="0.25">
      <c r="A1568" s="2" t="s">
        <v>2891</v>
      </c>
      <c r="B1568" s="2" t="s">
        <v>5</v>
      </c>
      <c r="C1568" s="3">
        <v>16.40727</v>
      </c>
      <c r="D1568" s="3">
        <v>18600000</v>
      </c>
      <c r="E1568" s="3">
        <v>305175237.66000003</v>
      </c>
      <c r="F1568" s="3">
        <v>80.443400999999994</v>
      </c>
      <c r="G1568" s="3">
        <v>74.635959999999997</v>
      </c>
      <c r="H1568" s="3"/>
      <c r="I1568" s="6">
        <f t="shared" si="48"/>
        <v>-5.051070111909417E-3</v>
      </c>
      <c r="J1568" s="2">
        <f>SUMIFS(Ausschüttungen!D:D,Ausschüttungen!B:B,Historisch!A1568)</f>
        <v>0</v>
      </c>
      <c r="K1568" s="2">
        <f t="shared" si="49"/>
        <v>19.756862531748926</v>
      </c>
    </row>
    <row r="1569" spans="1:11" x14ac:dyDescent="0.25">
      <c r="A1569" s="2" t="s">
        <v>2890</v>
      </c>
      <c r="B1569" s="2" t="s">
        <v>5</v>
      </c>
      <c r="C1569" s="3">
        <v>16.067506999999999</v>
      </c>
      <c r="D1569" s="3">
        <v>18600000</v>
      </c>
      <c r="E1569" s="3">
        <v>298855632.75999999</v>
      </c>
      <c r="F1569" s="3">
        <v>78.777573000000004</v>
      </c>
      <c r="G1569" s="3">
        <v>73.085384000000005</v>
      </c>
      <c r="H1569" s="3"/>
      <c r="I1569" s="6">
        <f t="shared" si="48"/>
        <v>-2.0708076358833649E-2</v>
      </c>
      <c r="J1569" s="2">
        <f>SUMIFS(Ausschüttungen!D:D,Ausschüttungen!B:B,Historisch!A1569)</f>
        <v>0</v>
      </c>
      <c r="K1569" s="2">
        <f t="shared" si="49"/>
        <v>19.347735913830491</v>
      </c>
    </row>
    <row r="1570" spans="1:11" x14ac:dyDescent="0.25">
      <c r="A1570" s="2" t="s">
        <v>2889</v>
      </c>
      <c r="B1570" s="2" t="s">
        <v>5</v>
      </c>
      <c r="C1570" s="3">
        <v>16.298871999999999</v>
      </c>
      <c r="D1570" s="3">
        <v>18600000</v>
      </c>
      <c r="E1570" s="3">
        <v>303159027.85000002</v>
      </c>
      <c r="F1570" s="3">
        <v>79.911935</v>
      </c>
      <c r="G1570" s="3">
        <v>74.147931</v>
      </c>
      <c r="H1570" s="3"/>
      <c r="I1570" s="6">
        <f t="shared" si="48"/>
        <v>1.4399558064608353E-2</v>
      </c>
      <c r="J1570" s="2">
        <f>SUMIFS(Ausschüttungen!D:D,Ausschüttungen!B:B,Historisch!A1570)</f>
        <v>0</v>
      </c>
      <c r="K1570" s="2">
        <f t="shared" si="49"/>
        <v>19.626334760540402</v>
      </c>
    </row>
    <row r="1571" spans="1:11" x14ac:dyDescent="0.25">
      <c r="A1571" s="2" t="s">
        <v>2888</v>
      </c>
      <c r="B1571" s="2" t="s">
        <v>5</v>
      </c>
      <c r="C1571" s="3">
        <v>15.958529</v>
      </c>
      <c r="D1571" s="3">
        <v>18600000</v>
      </c>
      <c r="E1571" s="3">
        <v>296828651.94999999</v>
      </c>
      <c r="F1571" s="3">
        <v>78.243263999999996</v>
      </c>
      <c r="G1571" s="3">
        <v>72.590560999999994</v>
      </c>
      <c r="H1571" s="3"/>
      <c r="I1571" s="6">
        <f t="shared" si="48"/>
        <v>-2.0881383693300948E-2</v>
      </c>
      <c r="J1571" s="2">
        <f>SUMIFS(Ausschüttungen!D:D,Ausschüttungen!B:B,Historisch!A1571)</f>
        <v>0</v>
      </c>
      <c r="K1571" s="2">
        <f t="shared" si="49"/>
        <v>19.216509733912389</v>
      </c>
    </row>
    <row r="1572" spans="1:11" x14ac:dyDescent="0.25">
      <c r="A1572" s="2" t="s">
        <v>2887</v>
      </c>
      <c r="B1572" s="2" t="s">
        <v>5</v>
      </c>
      <c r="C1572" s="3">
        <v>15.871409999999999</v>
      </c>
      <c r="D1572" s="3">
        <v>18600000</v>
      </c>
      <c r="E1572" s="3">
        <v>295208234.93000001</v>
      </c>
      <c r="F1572" s="3">
        <v>77.816126999999994</v>
      </c>
      <c r="G1572" s="3">
        <v>72.155642999999998</v>
      </c>
      <c r="H1572" s="3"/>
      <c r="I1572" s="6">
        <f t="shared" si="48"/>
        <v>-5.4590871126030116E-3</v>
      </c>
      <c r="J1572" s="2">
        <f>SUMIFS(Ausschüttungen!D:D,Ausschüttungen!B:B,Historisch!A1572)</f>
        <v>0</v>
      </c>
      <c r="K1572" s="2">
        <f t="shared" si="49"/>
        <v>19.111605133274779</v>
      </c>
    </row>
    <row r="1573" spans="1:11" x14ac:dyDescent="0.25">
      <c r="A1573" s="2" t="s">
        <v>2886</v>
      </c>
      <c r="B1573" s="2" t="s">
        <v>5</v>
      </c>
      <c r="C1573" s="3">
        <v>15.994633</v>
      </c>
      <c r="D1573" s="3">
        <v>18600000</v>
      </c>
      <c r="E1573" s="3">
        <v>297500180.61000001</v>
      </c>
      <c r="F1573" s="3">
        <v>78.420277999999996</v>
      </c>
      <c r="G1573" s="3">
        <v>72.721632999999997</v>
      </c>
      <c r="H1573" s="3"/>
      <c r="I1573" s="6">
        <f t="shared" si="48"/>
        <v>7.763834467133135E-3</v>
      </c>
      <c r="J1573" s="2">
        <f>SUMIFS(Ausschüttungen!D:D,Ausschüttungen!B:B,Historisch!A1573)</f>
        <v>0</v>
      </c>
      <c r="K1573" s="2">
        <f t="shared" si="49"/>
        <v>19.259984471930736</v>
      </c>
    </row>
    <row r="1574" spans="1:11" x14ac:dyDescent="0.25">
      <c r="A1574" s="2" t="s">
        <v>2885</v>
      </c>
      <c r="B1574" s="2" t="s">
        <v>5</v>
      </c>
      <c r="C1574" s="3">
        <v>16.176123</v>
      </c>
      <c r="D1574" s="3">
        <v>18600000</v>
      </c>
      <c r="E1574" s="3">
        <v>300875898.19999999</v>
      </c>
      <c r="F1574" s="3">
        <v>79.310108</v>
      </c>
      <c r="G1574" s="3">
        <v>73.559381999999999</v>
      </c>
      <c r="H1574" s="3"/>
      <c r="I1574" s="6">
        <f t="shared" si="48"/>
        <v>1.1346931186229758E-2</v>
      </c>
      <c r="J1574" s="2">
        <f>SUMIFS(Ausschüttungen!D:D,Ausschüttungen!B:B,Historisch!A1574)</f>
        <v>0</v>
      </c>
      <c r="K1574" s="2">
        <f t="shared" si="49"/>
        <v>19.478526190381587</v>
      </c>
    </row>
    <row r="1575" spans="1:11" x14ac:dyDescent="0.25">
      <c r="A1575" s="2" t="s">
        <v>2884</v>
      </c>
      <c r="B1575" s="2" t="s">
        <v>5</v>
      </c>
      <c r="C1575" s="3">
        <v>16.362120999999998</v>
      </c>
      <c r="D1575" s="3">
        <v>18600000</v>
      </c>
      <c r="E1575" s="3">
        <v>304335452.63999999</v>
      </c>
      <c r="F1575" s="3">
        <v>80.222040000000007</v>
      </c>
      <c r="G1575" s="3">
        <v>74.416804999999997</v>
      </c>
      <c r="H1575" s="3"/>
      <c r="I1575" s="6">
        <f t="shared" si="48"/>
        <v>1.1498305249038943E-2</v>
      </c>
      <c r="J1575" s="2">
        <f>SUMIFS(Ausschüttungen!D:D,Ausschüttungen!B:B,Historisch!A1575)</f>
        <v>0</v>
      </c>
      <c r="K1575" s="2">
        <f t="shared" si="49"/>
        <v>19.702496230319994</v>
      </c>
    </row>
    <row r="1576" spans="1:11" x14ac:dyDescent="0.25">
      <c r="A1576" s="2" t="s">
        <v>2883</v>
      </c>
      <c r="B1576" s="2" t="s">
        <v>5</v>
      </c>
      <c r="C1576" s="3">
        <v>16.179642999999999</v>
      </c>
      <c r="D1576" s="3">
        <v>18800000</v>
      </c>
      <c r="E1576" s="3">
        <v>304177299.06999999</v>
      </c>
      <c r="F1576" s="3">
        <v>80.517252999999997</v>
      </c>
      <c r="G1576" s="3">
        <v>74.694495000000003</v>
      </c>
      <c r="H1576" s="3"/>
      <c r="I1576" s="6">
        <f t="shared" si="48"/>
        <v>-1.1152466113653614E-2</v>
      </c>
      <c r="J1576" s="2">
        <f>SUMIFS(Ausschüttungen!D:D,Ausschüttungen!B:B,Historisch!A1576)</f>
        <v>0.24179999999999999</v>
      </c>
      <c r="K1576" s="2">
        <f t="shared" si="49"/>
        <v>19.724564808756963</v>
      </c>
    </row>
    <row r="1577" spans="1:11" x14ac:dyDescent="0.25">
      <c r="A1577" s="2" t="s">
        <v>2882</v>
      </c>
      <c r="B1577" s="2" t="s">
        <v>5</v>
      </c>
      <c r="C1577" s="3">
        <v>16.352647000000001</v>
      </c>
      <c r="D1577" s="3">
        <v>18800000</v>
      </c>
      <c r="E1577" s="3">
        <v>307429763.82999998</v>
      </c>
      <c r="F1577" s="3">
        <v>81.378198999999995</v>
      </c>
      <c r="G1577" s="3">
        <v>75.493454</v>
      </c>
      <c r="H1577" s="3"/>
      <c r="I1577" s="6">
        <f t="shared" si="48"/>
        <v>1.0692695753546699E-2</v>
      </c>
      <c r="J1577" s="2">
        <f>SUMIFS(Ausschüttungen!D:D,Ausschüttungen!B:B,Historisch!A1577)</f>
        <v>0</v>
      </c>
      <c r="K1577" s="2">
        <f t="shared" si="49"/>
        <v>19.935473579128114</v>
      </c>
    </row>
    <row r="1578" spans="1:11" x14ac:dyDescent="0.25">
      <c r="A1578" s="2" t="s">
        <v>2881</v>
      </c>
      <c r="B1578" s="2" t="s">
        <v>5</v>
      </c>
      <c r="C1578" s="3">
        <v>16.344998</v>
      </c>
      <c r="D1578" s="3">
        <v>18800000</v>
      </c>
      <c r="E1578" s="3">
        <v>307285980.44999999</v>
      </c>
      <c r="F1578" s="3">
        <v>81.340134000000006</v>
      </c>
      <c r="G1578" s="3">
        <v>75.454190999999994</v>
      </c>
      <c r="H1578" s="3"/>
      <c r="I1578" s="6">
        <f t="shared" si="48"/>
        <v>-4.6775301882318043E-4</v>
      </c>
      <c r="J1578" s="2">
        <f>SUMIFS(Ausschüttungen!D:D,Ausschüttungen!B:B,Historisch!A1578)</f>
        <v>0</v>
      </c>
      <c r="K1578" s="2">
        <f t="shared" si="49"/>
        <v>19.926148701179809</v>
      </c>
    </row>
    <row r="1579" spans="1:11" x14ac:dyDescent="0.25">
      <c r="A1579" s="2" t="s">
        <v>2880</v>
      </c>
      <c r="B1579" s="2" t="s">
        <v>5</v>
      </c>
      <c r="C1579" s="3">
        <v>16.538957</v>
      </c>
      <c r="D1579" s="3">
        <v>18800000</v>
      </c>
      <c r="E1579" s="3">
        <v>310932400.24000001</v>
      </c>
      <c r="F1579" s="3">
        <v>82.305363</v>
      </c>
      <c r="G1579" s="3">
        <v>76.359868000000006</v>
      </c>
      <c r="H1579" s="3"/>
      <c r="I1579" s="6">
        <f t="shared" si="48"/>
        <v>1.1866566150696256E-2</v>
      </c>
      <c r="J1579" s="2">
        <f>SUMIFS(Ausschüttungen!D:D,Ausschüttungen!B:B,Historisch!A1579)</f>
        <v>0</v>
      </c>
      <c r="K1579" s="2">
        <f t="shared" si="49"/>
        <v>20.162603662870968</v>
      </c>
    </row>
    <row r="1580" spans="1:11" x14ac:dyDescent="0.25">
      <c r="A1580" s="2" t="s">
        <v>2879</v>
      </c>
      <c r="B1580" s="2" t="s">
        <v>5</v>
      </c>
      <c r="C1580" s="3">
        <v>16.636876999999998</v>
      </c>
      <c r="D1580" s="3">
        <v>18800000</v>
      </c>
      <c r="E1580" s="3">
        <v>312773295.30000001</v>
      </c>
      <c r="F1580" s="3">
        <v>82.792657000000005</v>
      </c>
      <c r="G1580" s="3">
        <v>76.814757999999998</v>
      </c>
      <c r="H1580" s="3"/>
      <c r="I1580" s="6">
        <f t="shared" si="48"/>
        <v>5.92056681687958E-3</v>
      </c>
      <c r="J1580" s="2">
        <f>SUMIFS(Ausschüttungen!D:D,Ausschüttungen!B:B,Historisch!A1580)</f>
        <v>0</v>
      </c>
      <c r="K1580" s="2">
        <f t="shared" si="49"/>
        <v>20.281977705059255</v>
      </c>
    </row>
    <row r="1581" spans="1:11" x14ac:dyDescent="0.25">
      <c r="A1581" s="2" t="s">
        <v>2878</v>
      </c>
      <c r="B1581" s="2" t="s">
        <v>5</v>
      </c>
      <c r="C1581" s="3">
        <v>16.399636000000001</v>
      </c>
      <c r="D1581" s="3">
        <v>18800000</v>
      </c>
      <c r="E1581" s="3">
        <v>308313157.31</v>
      </c>
      <c r="F1581" s="3">
        <v>81.612037999999998</v>
      </c>
      <c r="G1581" s="3">
        <v>75.714736000000002</v>
      </c>
      <c r="H1581" s="3"/>
      <c r="I1581" s="6">
        <f t="shared" si="48"/>
        <v>-1.4259947945759133E-2</v>
      </c>
      <c r="J1581" s="2">
        <f>SUMIFS(Ausschüttungen!D:D,Ausschüttungen!B:B,Historisch!A1581)</f>
        <v>0</v>
      </c>
      <c r="K1581" s="2">
        <f t="shared" si="49"/>
        <v>19.992757758748063</v>
      </c>
    </row>
    <row r="1582" spans="1:11" x14ac:dyDescent="0.25">
      <c r="A1582" s="2" t="s">
        <v>2877</v>
      </c>
      <c r="B1582" s="2" t="s">
        <v>5</v>
      </c>
      <c r="C1582" s="3">
        <v>16.478961000000002</v>
      </c>
      <c r="D1582" s="3">
        <v>18800000</v>
      </c>
      <c r="E1582" s="3">
        <v>309804478.75</v>
      </c>
      <c r="F1582" s="3">
        <v>82.006794999999997</v>
      </c>
      <c r="G1582" s="3">
        <v>76.081924999999998</v>
      </c>
      <c r="H1582" s="3"/>
      <c r="I1582" s="6">
        <f t="shared" si="48"/>
        <v>4.836997601654236E-3</v>
      </c>
      <c r="J1582" s="2">
        <f>SUMIFS(Ausschüttungen!D:D,Ausschüttungen!B:B,Historisch!A1582)</f>
        <v>0</v>
      </c>
      <c r="K1582" s="2">
        <f t="shared" si="49"/>
        <v>20.089462680077581</v>
      </c>
    </row>
    <row r="1583" spans="1:11" x14ac:dyDescent="0.25">
      <c r="A1583" s="2" t="s">
        <v>2876</v>
      </c>
      <c r="B1583" s="2" t="s">
        <v>5</v>
      </c>
      <c r="C1583" s="3">
        <v>16.648304</v>
      </c>
      <c r="D1583" s="3">
        <v>18800000</v>
      </c>
      <c r="E1583" s="3">
        <v>312988129.24000001</v>
      </c>
      <c r="F1583" s="3">
        <v>82.849523000000005</v>
      </c>
      <c r="G1583" s="3">
        <v>76.861104999999995</v>
      </c>
      <c r="H1583" s="3"/>
      <c r="I1583" s="6">
        <f t="shared" si="48"/>
        <v>1.0276315357503396E-2</v>
      </c>
      <c r="J1583" s="2">
        <f>SUMIFS(Ausschüttungen!D:D,Ausschüttungen!B:B,Historisch!A1583)</f>
        <v>0</v>
      </c>
      <c r="K1583" s="2">
        <f t="shared" si="49"/>
        <v>20.295908333940854</v>
      </c>
    </row>
    <row r="1584" spans="1:11" x14ac:dyDescent="0.25">
      <c r="A1584" s="2" t="s">
        <v>2875</v>
      </c>
      <c r="B1584" s="2" t="s">
        <v>5</v>
      </c>
      <c r="C1584" s="3">
        <v>16.648304</v>
      </c>
      <c r="D1584" s="3">
        <v>18800000</v>
      </c>
      <c r="E1584" s="3">
        <v>312988129.24000001</v>
      </c>
      <c r="F1584" s="3">
        <v>82.849523000000005</v>
      </c>
      <c r="G1584" s="3">
        <v>77.186195999999995</v>
      </c>
      <c r="H1584" s="3"/>
      <c r="I1584" s="6">
        <f t="shared" si="48"/>
        <v>0</v>
      </c>
      <c r="J1584" s="2">
        <f>SUMIFS(Ausschüttungen!D:D,Ausschüttungen!B:B,Historisch!A1584)</f>
        <v>0</v>
      </c>
      <c r="K1584" s="2">
        <f t="shared" si="49"/>
        <v>20.295908333940854</v>
      </c>
    </row>
    <row r="1585" spans="1:11" x14ac:dyDescent="0.25">
      <c r="A1585" s="2" t="s">
        <v>2874</v>
      </c>
      <c r="B1585" s="2" t="s">
        <v>5</v>
      </c>
      <c r="C1585" s="3">
        <v>16.734262000000001</v>
      </c>
      <c r="D1585" s="3">
        <v>18800000</v>
      </c>
      <c r="E1585" s="3">
        <v>314604139.75</v>
      </c>
      <c r="F1585" s="3">
        <v>83.277288999999996</v>
      </c>
      <c r="G1585" s="3">
        <v>77.267874000000006</v>
      </c>
      <c r="H1585" s="3"/>
      <c r="I1585" s="6">
        <f t="shared" si="48"/>
        <v>5.163168572606569E-3</v>
      </c>
      <c r="J1585" s="2">
        <f>SUMIFS(Ausschüttungen!D:D,Ausschüttungen!B:B,Historisch!A1585)</f>
        <v>0</v>
      </c>
      <c r="K1585" s="2">
        <f t="shared" si="49"/>
        <v>20.400699530003163</v>
      </c>
    </row>
    <row r="1586" spans="1:11" x14ac:dyDescent="0.25">
      <c r="A1586" s="2" t="s">
        <v>2873</v>
      </c>
      <c r="B1586" s="2" t="s">
        <v>5</v>
      </c>
      <c r="C1586" s="3">
        <v>16.882912000000001</v>
      </c>
      <c r="D1586" s="3">
        <v>18800000</v>
      </c>
      <c r="E1586" s="3">
        <v>317398758.39999998</v>
      </c>
      <c r="F1586" s="3">
        <v>84.017038999999997</v>
      </c>
      <c r="G1586" s="3">
        <v>77.952599000000006</v>
      </c>
      <c r="H1586" s="3"/>
      <c r="I1586" s="6">
        <f t="shared" si="48"/>
        <v>8.8829731481436802E-3</v>
      </c>
      <c r="J1586" s="2">
        <f>SUMIFS(Ausschüttungen!D:D,Ausschüttungen!B:B,Historisch!A1586)</f>
        <v>0</v>
      </c>
      <c r="K1586" s="2">
        <f t="shared" si="49"/>
        <v>20.581918396131528</v>
      </c>
    </row>
    <row r="1587" spans="1:11" x14ac:dyDescent="0.25">
      <c r="A1587" s="2" t="s">
        <v>2872</v>
      </c>
      <c r="B1587" s="2" t="s">
        <v>5</v>
      </c>
      <c r="C1587" s="3">
        <v>16.723279000000002</v>
      </c>
      <c r="D1587" s="3">
        <v>19200000</v>
      </c>
      <c r="E1587" s="3">
        <v>321086965.88</v>
      </c>
      <c r="F1587" s="3">
        <v>83.222633000000002</v>
      </c>
      <c r="G1587" s="3">
        <v>77.257064</v>
      </c>
      <c r="H1587" s="3"/>
      <c r="I1587" s="6">
        <f t="shared" si="48"/>
        <v>-9.4553001283190774E-3</v>
      </c>
      <c r="J1587" s="2">
        <f>SUMIFS(Ausschüttungen!D:D,Ausschüttungen!B:B,Historisch!A1587)</f>
        <v>0</v>
      </c>
      <c r="K1587" s="2">
        <f t="shared" si="49"/>
        <v>20.387310180479531</v>
      </c>
    </row>
    <row r="1588" spans="1:11" x14ac:dyDescent="0.25">
      <c r="A1588" s="2" t="s">
        <v>2871</v>
      </c>
      <c r="B1588" s="2" t="s">
        <v>5</v>
      </c>
      <c r="C1588" s="3">
        <v>16.590775000000001</v>
      </c>
      <c r="D1588" s="3">
        <v>19200000</v>
      </c>
      <c r="E1588" s="3">
        <v>318542881.70999998</v>
      </c>
      <c r="F1588" s="3">
        <v>82.563231999999999</v>
      </c>
      <c r="G1588" s="3">
        <v>76.650813999999997</v>
      </c>
      <c r="H1588" s="3"/>
      <c r="I1588" s="6">
        <f t="shared" si="48"/>
        <v>-7.9233265198769276E-3</v>
      </c>
      <c r="J1588" s="2">
        <f>SUMIFS(Ausschüttungen!D:D,Ausschüttungen!B:B,Historisch!A1588)</f>
        <v>0</v>
      </c>
      <c r="K1588" s="2">
        <f t="shared" si="49"/>
        <v>20.225774865057581</v>
      </c>
    </row>
    <row r="1589" spans="1:11" x14ac:dyDescent="0.25">
      <c r="A1589" s="2" t="s">
        <v>2870</v>
      </c>
      <c r="B1589" s="2" t="s">
        <v>5</v>
      </c>
      <c r="C1589" s="3">
        <v>16.590219000000001</v>
      </c>
      <c r="D1589" s="3">
        <v>19200000</v>
      </c>
      <c r="E1589" s="3">
        <v>318532205.88999999</v>
      </c>
      <c r="F1589" s="3">
        <v>82.560466000000005</v>
      </c>
      <c r="G1589" s="3">
        <v>76.655547999999996</v>
      </c>
      <c r="H1589" s="3"/>
      <c r="I1589" s="6">
        <f t="shared" si="48"/>
        <v>-3.351259962236508E-5</v>
      </c>
      <c r="J1589" s="2">
        <f>SUMIFS(Ausschüttungen!D:D,Ausschüttungen!B:B,Historisch!A1589)</f>
        <v>0</v>
      </c>
      <c r="K1589" s="2">
        <f t="shared" si="49"/>
        <v>20.225097046762475</v>
      </c>
    </row>
    <row r="1590" spans="1:11" x14ac:dyDescent="0.25">
      <c r="A1590" s="2" t="s">
        <v>2869</v>
      </c>
      <c r="B1590" s="2" t="s">
        <v>5</v>
      </c>
      <c r="C1590" s="3">
        <v>16.745021000000001</v>
      </c>
      <c r="D1590" s="3">
        <v>19200000</v>
      </c>
      <c r="E1590" s="3">
        <v>321504420.86000001</v>
      </c>
      <c r="F1590" s="3">
        <v>83.330831000000003</v>
      </c>
      <c r="G1590" s="3">
        <v>77.377683000000005</v>
      </c>
      <c r="H1590" s="3"/>
      <c r="I1590" s="6">
        <f t="shared" si="48"/>
        <v>9.3309196219772961E-3</v>
      </c>
      <c r="J1590" s="2">
        <f>SUMIFS(Ausschüttungen!D:D,Ausschüttungen!B:B,Historisch!A1590)</f>
        <v>0</v>
      </c>
      <c r="K1590" s="2">
        <f t="shared" si="49"/>
        <v>20.413815801652504</v>
      </c>
    </row>
    <row r="1591" spans="1:11" x14ac:dyDescent="0.25">
      <c r="A1591" s="2" t="s">
        <v>2868</v>
      </c>
      <c r="B1591" s="2" t="s">
        <v>5</v>
      </c>
      <c r="C1591" s="3">
        <v>16.684251</v>
      </c>
      <c r="D1591" s="3">
        <v>19200000</v>
      </c>
      <c r="E1591" s="3">
        <v>320337633.60000002</v>
      </c>
      <c r="F1591" s="3">
        <v>83.028412000000003</v>
      </c>
      <c r="G1591" s="3">
        <v>77.097303999999994</v>
      </c>
      <c r="H1591" s="3"/>
      <c r="I1591" s="6">
        <f t="shared" si="48"/>
        <v>-3.6291384764463031E-3</v>
      </c>
      <c r="J1591" s="2">
        <f>SUMIFS(Ausschüttungen!D:D,Ausschüttungen!B:B,Historisch!A1591)</f>
        <v>0</v>
      </c>
      <c r="K1591" s="2">
        <f t="shared" si="49"/>
        <v>20.33973123727564</v>
      </c>
    </row>
    <row r="1592" spans="1:11" x14ac:dyDescent="0.25">
      <c r="A1592" s="2" t="s">
        <v>2867</v>
      </c>
      <c r="B1592" s="2" t="s">
        <v>5</v>
      </c>
      <c r="C1592" s="3">
        <v>16.667966</v>
      </c>
      <c r="D1592" s="3">
        <v>19200000</v>
      </c>
      <c r="E1592" s="3">
        <v>320024951.20999998</v>
      </c>
      <c r="F1592" s="3">
        <v>82.947370000000006</v>
      </c>
      <c r="G1592" s="3">
        <v>77.022093999999996</v>
      </c>
      <c r="H1592" s="3"/>
      <c r="I1592" s="6">
        <f t="shared" si="48"/>
        <v>-9.7607018738810059E-4</v>
      </c>
      <c r="J1592" s="2">
        <f>SUMIFS(Ausschüttungen!D:D,Ausschüttungen!B:B,Historisch!A1592)</f>
        <v>0</v>
      </c>
      <c r="K1592" s="2">
        <f t="shared" si="49"/>
        <v>20.31987823199545</v>
      </c>
    </row>
    <row r="1593" spans="1:11" x14ac:dyDescent="0.25">
      <c r="A1593" s="2" t="s">
        <v>2866</v>
      </c>
      <c r="B1593" s="2" t="s">
        <v>5</v>
      </c>
      <c r="C1593" s="3">
        <v>16.752479999999998</v>
      </c>
      <c r="D1593" s="3">
        <v>19200000</v>
      </c>
      <c r="E1593" s="3">
        <v>321647624.81</v>
      </c>
      <c r="F1593" s="3">
        <v>83.367949999999993</v>
      </c>
      <c r="G1593" s="3">
        <v>77.418370999999993</v>
      </c>
      <c r="H1593" s="3"/>
      <c r="I1593" s="6">
        <f t="shared" si="48"/>
        <v>5.0704447081304505E-3</v>
      </c>
      <c r="J1593" s="2">
        <f>SUMIFS(Ausschüttungen!D:D,Ausschüttungen!B:B,Historisch!A1593)</f>
        <v>0</v>
      </c>
      <c r="K1593" s="2">
        <f t="shared" si="49"/>
        <v>20.422909051046727</v>
      </c>
    </row>
    <row r="1594" spans="1:11" x14ac:dyDescent="0.25">
      <c r="A1594" s="2" t="s">
        <v>2865</v>
      </c>
      <c r="B1594" s="2" t="s">
        <v>5</v>
      </c>
      <c r="C1594" s="3">
        <v>16.829152000000001</v>
      </c>
      <c r="D1594" s="3">
        <v>19200000</v>
      </c>
      <c r="E1594" s="3">
        <v>323119736.88999999</v>
      </c>
      <c r="F1594" s="3">
        <v>83.749504999999999</v>
      </c>
      <c r="G1594" s="3">
        <v>77.780343999999999</v>
      </c>
      <c r="H1594" s="3"/>
      <c r="I1594" s="6">
        <f t="shared" si="48"/>
        <v>4.5767552028119773E-3</v>
      </c>
      <c r="J1594" s="2">
        <f>SUMIFS(Ausschüttungen!D:D,Ausschüttungen!B:B,Historisch!A1594)</f>
        <v>0</v>
      </c>
      <c r="K1594" s="2">
        <f t="shared" si="49"/>
        <v>20.516379706302661</v>
      </c>
    </row>
    <row r="1595" spans="1:11" x14ac:dyDescent="0.25">
      <c r="A1595" s="2" t="s">
        <v>2864</v>
      </c>
      <c r="B1595" s="2" t="s">
        <v>5</v>
      </c>
      <c r="C1595" s="3">
        <v>16.807155000000002</v>
      </c>
      <c r="D1595" s="3">
        <v>19200000</v>
      </c>
      <c r="E1595" s="3">
        <v>322697383.85000002</v>
      </c>
      <c r="F1595" s="3">
        <v>83.640038000000004</v>
      </c>
      <c r="G1595" s="3">
        <v>77.679455000000004</v>
      </c>
      <c r="H1595" s="3"/>
      <c r="I1595" s="6">
        <f t="shared" si="48"/>
        <v>-1.3070771480344634E-3</v>
      </c>
      <c r="J1595" s="2">
        <f>SUMIFS(Ausschüttungen!D:D,Ausschüttungen!B:B,Historisch!A1595)</f>
        <v>0</v>
      </c>
      <c r="K1595" s="2">
        <f t="shared" si="49"/>
        <v>20.489563215228156</v>
      </c>
    </row>
    <row r="1596" spans="1:11" x14ac:dyDescent="0.25">
      <c r="A1596" s="2" t="s">
        <v>2863</v>
      </c>
      <c r="B1596" s="2" t="s">
        <v>5</v>
      </c>
      <c r="C1596" s="3">
        <v>16.677693000000001</v>
      </c>
      <c r="D1596" s="3">
        <v>19200000</v>
      </c>
      <c r="E1596" s="3">
        <v>320211722.88</v>
      </c>
      <c r="F1596" s="3">
        <v>82.995776000000006</v>
      </c>
      <c r="G1596" s="3">
        <v>77.080680999999998</v>
      </c>
      <c r="H1596" s="3"/>
      <c r="I1596" s="6">
        <f t="shared" si="48"/>
        <v>-7.7027908649619503E-3</v>
      </c>
      <c r="J1596" s="2">
        <f>SUMIFS(Ausschüttungen!D:D,Ausschüttungen!B:B,Historisch!A1596)</f>
        <v>0</v>
      </c>
      <c r="K1596" s="2">
        <f t="shared" si="49"/>
        <v>20.331736394866837</v>
      </c>
    </row>
    <row r="1597" spans="1:11" x14ac:dyDescent="0.25">
      <c r="A1597" s="2" t="s">
        <v>2862</v>
      </c>
      <c r="B1597" s="2" t="s">
        <v>5</v>
      </c>
      <c r="C1597" s="3">
        <v>16.436534999999999</v>
      </c>
      <c r="D1597" s="3">
        <v>19200000</v>
      </c>
      <c r="E1597" s="3">
        <v>315581472.99000001</v>
      </c>
      <c r="F1597" s="3">
        <v>81.795664000000002</v>
      </c>
      <c r="G1597" s="3">
        <v>75.962363999999994</v>
      </c>
      <c r="H1597" s="3"/>
      <c r="I1597" s="6">
        <f t="shared" si="48"/>
        <v>-1.4459913610353814E-2</v>
      </c>
      <c r="J1597" s="2">
        <f>SUMIFS(Ausschüttungen!D:D,Ausschüttungen!B:B,Historisch!A1597)</f>
        <v>0</v>
      </c>
      <c r="K1597" s="2">
        <f t="shared" si="49"/>
        <v>20.037741243048576</v>
      </c>
    </row>
    <row r="1598" spans="1:11" x14ac:dyDescent="0.25">
      <c r="A1598" s="2" t="s">
        <v>2861</v>
      </c>
      <c r="B1598" s="2" t="s">
        <v>5</v>
      </c>
      <c r="C1598" s="3">
        <v>16.466888000000001</v>
      </c>
      <c r="D1598" s="3">
        <v>19300000</v>
      </c>
      <c r="E1598" s="3">
        <v>317810957.35000002</v>
      </c>
      <c r="F1598" s="3">
        <v>81.946714</v>
      </c>
      <c r="G1598" s="3">
        <v>76.107247000000001</v>
      </c>
      <c r="H1598" s="3"/>
      <c r="I1598" s="6">
        <f t="shared" si="48"/>
        <v>1.8466787555893038E-3</v>
      </c>
      <c r="J1598" s="2">
        <f>SUMIFS(Ausschüttungen!D:D,Ausschüttungen!B:B,Historisch!A1598)</f>
        <v>0</v>
      </c>
      <c r="K1598" s="2">
        <f t="shared" si="49"/>
        <v>20.074744514112108</v>
      </c>
    </row>
    <row r="1599" spans="1:11" x14ac:dyDescent="0.25">
      <c r="A1599" s="2" t="s">
        <v>2860</v>
      </c>
      <c r="B1599" s="2" t="s">
        <v>5</v>
      </c>
      <c r="C1599" s="3">
        <v>16.466888000000001</v>
      </c>
      <c r="D1599" s="3">
        <v>19300000</v>
      </c>
      <c r="E1599" s="3">
        <v>317810957.35000002</v>
      </c>
      <c r="F1599" s="3">
        <v>81.946714</v>
      </c>
      <c r="G1599" s="3">
        <v>76.269647000000006</v>
      </c>
      <c r="H1599" s="3"/>
      <c r="I1599" s="6">
        <f t="shared" si="48"/>
        <v>0</v>
      </c>
      <c r="J1599" s="2">
        <f>SUMIFS(Ausschüttungen!D:D,Ausschüttungen!B:B,Historisch!A1599)</f>
        <v>0</v>
      </c>
      <c r="K1599" s="2">
        <f t="shared" si="49"/>
        <v>20.074744514112108</v>
      </c>
    </row>
    <row r="1600" spans="1:11" x14ac:dyDescent="0.25">
      <c r="A1600" s="2" t="s">
        <v>2859</v>
      </c>
      <c r="B1600" s="2" t="s">
        <v>5</v>
      </c>
      <c r="C1600" s="3">
        <v>16.580936999999999</v>
      </c>
      <c r="D1600" s="3">
        <v>19300000</v>
      </c>
      <c r="E1600" s="3">
        <v>320012100.13999999</v>
      </c>
      <c r="F1600" s="3">
        <v>82.514274</v>
      </c>
      <c r="G1600" s="3">
        <v>76.641429000000002</v>
      </c>
      <c r="H1600" s="3"/>
      <c r="I1600" s="6">
        <f t="shared" si="48"/>
        <v>6.9259595377098027E-3</v>
      </c>
      <c r="J1600" s="2">
        <f>SUMIFS(Ausschüttungen!D:D,Ausschüttungen!B:B,Historisch!A1600)</f>
        <v>0</v>
      </c>
      <c r="K1600" s="2">
        <f t="shared" si="49"/>
        <v>20.21378138234671</v>
      </c>
    </row>
    <row r="1601" spans="1:11" x14ac:dyDescent="0.25">
      <c r="A1601" s="2" t="s">
        <v>2858</v>
      </c>
      <c r="B1601" s="2" t="s">
        <v>5</v>
      </c>
      <c r="C1601" s="3">
        <v>16.341118000000002</v>
      </c>
      <c r="D1601" s="3">
        <v>19300000</v>
      </c>
      <c r="E1601" s="3">
        <v>315383583.67000002</v>
      </c>
      <c r="F1601" s="3">
        <v>81.320825999999997</v>
      </c>
      <c r="G1601" s="3">
        <v>75.523599000000004</v>
      </c>
      <c r="H1601" s="3"/>
      <c r="I1601" s="6">
        <f t="shared" si="48"/>
        <v>-1.4463537253654457E-2</v>
      </c>
      <c r="J1601" s="2">
        <f>SUMIFS(Ausschüttungen!D:D,Ausschüttungen!B:B,Historisch!A1601)</f>
        <v>0</v>
      </c>
      <c r="K1601" s="2">
        <f t="shared" si="49"/>
        <v>19.921418602285911</v>
      </c>
    </row>
    <row r="1602" spans="1:11" x14ac:dyDescent="0.25">
      <c r="A1602" s="2" t="s">
        <v>2857</v>
      </c>
      <c r="B1602" s="2" t="s">
        <v>5</v>
      </c>
      <c r="C1602" s="3">
        <v>16.409036</v>
      </c>
      <c r="D1602" s="3">
        <v>19500000</v>
      </c>
      <c r="E1602" s="3">
        <v>319976214.31999999</v>
      </c>
      <c r="F1602" s="3">
        <v>81.658816999999999</v>
      </c>
      <c r="G1602" s="3">
        <v>75.839877000000001</v>
      </c>
      <c r="H1602" s="3"/>
      <c r="I1602" s="6">
        <f t="shared" si="48"/>
        <v>4.156263971657248E-3</v>
      </c>
      <c r="J1602" s="2">
        <f>SUMIFS(Ausschüttungen!D:D,Ausschüttungen!B:B,Historisch!A1602)</f>
        <v>0</v>
      </c>
      <c r="K1602" s="2">
        <f t="shared" si="49"/>
        <v>20.004217276686894</v>
      </c>
    </row>
    <row r="1603" spans="1:11" x14ac:dyDescent="0.25">
      <c r="A1603" s="2" t="s">
        <v>2856</v>
      </c>
      <c r="B1603" s="2" t="s">
        <v>5</v>
      </c>
      <c r="C1603" s="3">
        <v>16.147326</v>
      </c>
      <c r="D1603" s="3">
        <v>19500000</v>
      </c>
      <c r="E1603" s="3">
        <v>314872864.56999999</v>
      </c>
      <c r="F1603" s="3">
        <v>80.356429000000006</v>
      </c>
      <c r="G1603" s="3">
        <v>74.628963999999996</v>
      </c>
      <c r="H1603" s="3"/>
      <c r="I1603" s="6">
        <f t="shared" ref="I1603:I1666" si="50">C1603/C1602-1</f>
        <v>-1.5949139242549037E-2</v>
      </c>
      <c r="J1603" s="2">
        <f>SUMIFS(Ausschüttungen!D:D,Ausschüttungen!B:B,Historisch!A1603)</f>
        <v>0</v>
      </c>
      <c r="K1603" s="2">
        <f t="shared" ref="K1603:K1666" si="51">K1602*(1+I1603)+J1603</f>
        <v>19.68516722990281</v>
      </c>
    </row>
    <row r="1604" spans="1:11" x14ac:dyDescent="0.25">
      <c r="A1604" s="2" t="s">
        <v>2855</v>
      </c>
      <c r="B1604" s="2" t="s">
        <v>5</v>
      </c>
      <c r="C1604" s="3">
        <v>16.025068000000001</v>
      </c>
      <c r="D1604" s="3">
        <v>19500000</v>
      </c>
      <c r="E1604" s="3">
        <v>312488840.20999998</v>
      </c>
      <c r="F1604" s="3">
        <v>79.748017000000004</v>
      </c>
      <c r="G1604" s="3">
        <v>74.060773999999995</v>
      </c>
      <c r="H1604" s="3"/>
      <c r="I1604" s="6">
        <f t="shared" si="50"/>
        <v>-7.5714084177156415E-3</v>
      </c>
      <c r="J1604" s="2">
        <f>SUMIFS(Ausschüttungen!D:D,Ausschüttungen!B:B,Historisch!A1604)</f>
        <v>0</v>
      </c>
      <c r="K1604" s="2">
        <f t="shared" si="51"/>
        <v>19.536122789034184</v>
      </c>
    </row>
    <row r="1605" spans="1:11" x14ac:dyDescent="0.25">
      <c r="A1605" s="2" t="s">
        <v>2854</v>
      </c>
      <c r="B1605" s="2" t="s">
        <v>5</v>
      </c>
      <c r="C1605" s="3">
        <v>15.972528000000001</v>
      </c>
      <c r="D1605" s="3">
        <v>19500000</v>
      </c>
      <c r="E1605" s="3">
        <v>311464306.16000003</v>
      </c>
      <c r="F1605" s="3">
        <v>79.486554999999996</v>
      </c>
      <c r="G1605" s="3">
        <v>73.823812000000004</v>
      </c>
      <c r="H1605" s="3"/>
      <c r="I1605" s="6">
        <f t="shared" si="50"/>
        <v>-3.2786132327177198E-3</v>
      </c>
      <c r="J1605" s="2">
        <f>SUMIFS(Ausschüttungen!D:D,Ausschüttungen!B:B,Historisch!A1605)</f>
        <v>0</v>
      </c>
      <c r="K1605" s="2">
        <f t="shared" si="51"/>
        <v>19.472071398342059</v>
      </c>
    </row>
    <row r="1606" spans="1:11" x14ac:dyDescent="0.25">
      <c r="A1606" s="2" t="s">
        <v>2853</v>
      </c>
      <c r="B1606" s="2" t="s">
        <v>5</v>
      </c>
      <c r="C1606" s="3">
        <v>15.759955</v>
      </c>
      <c r="D1606" s="3">
        <v>19500000</v>
      </c>
      <c r="E1606" s="3">
        <v>307319138.79000002</v>
      </c>
      <c r="F1606" s="3">
        <v>78.428695000000005</v>
      </c>
      <c r="G1606" s="3">
        <v>72.836877999999999</v>
      </c>
      <c r="H1606" s="3"/>
      <c r="I1606" s="6">
        <f t="shared" si="50"/>
        <v>-1.3308663475186999E-2</v>
      </c>
      <c r="J1606" s="2">
        <f>SUMIFS(Ausschüttungen!D:D,Ausschüttungen!B:B,Historisch!A1606)</f>
        <v>0</v>
      </c>
      <c r="K1606" s="2">
        <f t="shared" si="51"/>
        <v>19.212924152936711</v>
      </c>
    </row>
    <row r="1607" spans="1:11" x14ac:dyDescent="0.25">
      <c r="A1607" s="2" t="s">
        <v>2852</v>
      </c>
      <c r="B1607" s="2" t="s">
        <v>5</v>
      </c>
      <c r="C1607" s="3">
        <v>15.847374</v>
      </c>
      <c r="D1607" s="3">
        <v>19800000</v>
      </c>
      <c r="E1607" s="3">
        <v>313778022.32999998</v>
      </c>
      <c r="F1607" s="3">
        <v>78.863731000000001</v>
      </c>
      <c r="G1607" s="3">
        <v>73.245362</v>
      </c>
      <c r="H1607" s="3"/>
      <c r="I1607" s="6">
        <f t="shared" si="50"/>
        <v>5.5469067011930662E-3</v>
      </c>
      <c r="J1607" s="2">
        <f>SUMIFS(Ausschüttungen!D:D,Ausschüttungen!B:B,Historisch!A1607)</f>
        <v>0</v>
      </c>
      <c r="K1607" s="2">
        <f t="shared" si="51"/>
        <v>19.319496450670151</v>
      </c>
    </row>
    <row r="1608" spans="1:11" x14ac:dyDescent="0.25">
      <c r="A1608" s="2" t="s">
        <v>2851</v>
      </c>
      <c r="B1608" s="2" t="s">
        <v>5</v>
      </c>
      <c r="C1608" s="3">
        <v>16.075308</v>
      </c>
      <c r="D1608" s="3">
        <v>19800000</v>
      </c>
      <c r="E1608" s="3">
        <v>318291110.98000002</v>
      </c>
      <c r="F1608" s="3">
        <v>79.998035000000002</v>
      </c>
      <c r="G1608" s="3">
        <v>74.307499000000007</v>
      </c>
      <c r="H1608" s="3"/>
      <c r="I1608" s="6">
        <f t="shared" si="50"/>
        <v>1.438307696909269E-2</v>
      </c>
      <c r="J1608" s="2">
        <f>SUMIFS(Ausschüttungen!D:D,Ausschüttungen!B:B,Historisch!A1608)</f>
        <v>0</v>
      </c>
      <c r="K1608" s="2">
        <f t="shared" si="51"/>
        <v>19.597370255124254</v>
      </c>
    </row>
    <row r="1609" spans="1:11" x14ac:dyDescent="0.25">
      <c r="A1609" s="2" t="s">
        <v>2850</v>
      </c>
      <c r="B1609" s="2" t="s">
        <v>5</v>
      </c>
      <c r="C1609" s="3">
        <v>16.206678</v>
      </c>
      <c r="D1609" s="3">
        <v>19800000</v>
      </c>
      <c r="E1609" s="3">
        <v>320892236.67000002</v>
      </c>
      <c r="F1609" s="3">
        <v>80.651791000000003</v>
      </c>
      <c r="G1609" s="3">
        <v>74.919985999999994</v>
      </c>
      <c r="H1609" s="3"/>
      <c r="I1609" s="6">
        <f t="shared" si="50"/>
        <v>8.1721606827067639E-3</v>
      </c>
      <c r="J1609" s="2">
        <f>SUMIFS(Ausschüttungen!D:D,Ausschüttungen!B:B,Historisch!A1609)</f>
        <v>0</v>
      </c>
      <c r="K1609" s="2">
        <f t="shared" si="51"/>
        <v>19.757523113807629</v>
      </c>
    </row>
    <row r="1610" spans="1:11" x14ac:dyDescent="0.25">
      <c r="A1610" s="2" t="s">
        <v>2849</v>
      </c>
      <c r="B1610" s="2" t="s">
        <v>5</v>
      </c>
      <c r="C1610" s="3">
        <v>15.996221999999999</v>
      </c>
      <c r="D1610" s="3">
        <v>19800000</v>
      </c>
      <c r="E1610" s="3">
        <v>316725212.63</v>
      </c>
      <c r="F1610" s="3">
        <v>79.604467</v>
      </c>
      <c r="G1610" s="3">
        <v>73.942655999999999</v>
      </c>
      <c r="H1610" s="3"/>
      <c r="I1610" s="6">
        <f t="shared" si="50"/>
        <v>-1.2985758093052802E-2</v>
      </c>
      <c r="J1610" s="2">
        <f>SUMIFS(Ausschüttungen!D:D,Ausschüttungen!B:B,Historisch!A1610)</f>
        <v>0</v>
      </c>
      <c r="K1610" s="2">
        <f t="shared" si="51"/>
        <v>19.500956698133823</v>
      </c>
    </row>
    <row r="1611" spans="1:11" x14ac:dyDescent="0.25">
      <c r="A1611" s="2" t="s">
        <v>2848</v>
      </c>
      <c r="B1611" s="2" t="s">
        <v>5</v>
      </c>
      <c r="C1611" s="3">
        <v>15.947969000000001</v>
      </c>
      <c r="D1611" s="3">
        <v>19800000</v>
      </c>
      <c r="E1611" s="3">
        <v>315769800.07999998</v>
      </c>
      <c r="F1611" s="3">
        <v>79.364338000000004</v>
      </c>
      <c r="G1611" s="3">
        <v>73.696768000000006</v>
      </c>
      <c r="H1611" s="3"/>
      <c r="I1611" s="6">
        <f t="shared" si="50"/>
        <v>-3.0165247769128323E-3</v>
      </c>
      <c r="J1611" s="2">
        <f>SUMIFS(Ausschüttungen!D:D,Ausschüttungen!B:B,Historisch!A1611)</f>
        <v>0</v>
      </c>
      <c r="K1611" s="2">
        <f t="shared" si="51"/>
        <v>19.442131579080399</v>
      </c>
    </row>
    <row r="1612" spans="1:11" x14ac:dyDescent="0.25">
      <c r="A1612" s="2" t="s">
        <v>2847</v>
      </c>
      <c r="B1612" s="2" t="s">
        <v>5</v>
      </c>
      <c r="C1612" s="3">
        <v>16.048393999999998</v>
      </c>
      <c r="D1612" s="3">
        <v>19800000</v>
      </c>
      <c r="E1612" s="3">
        <v>317758220.66000003</v>
      </c>
      <c r="F1612" s="3">
        <v>79.864097999999998</v>
      </c>
      <c r="G1612" s="3">
        <v>74.166976000000005</v>
      </c>
      <c r="H1612" s="3"/>
      <c r="I1612" s="6">
        <f t="shared" si="50"/>
        <v>6.2970400807775828E-3</v>
      </c>
      <c r="J1612" s="2">
        <f>SUMIFS(Ausschüttungen!D:D,Ausschüttungen!B:B,Historisch!A1612)</f>
        <v>0</v>
      </c>
      <c r="K1612" s="2">
        <f t="shared" si="51"/>
        <v>19.564559460889619</v>
      </c>
    </row>
    <row r="1613" spans="1:11" x14ac:dyDescent="0.25">
      <c r="A1613" s="2" t="s">
        <v>2846</v>
      </c>
      <c r="B1613" s="2" t="s">
        <v>5</v>
      </c>
      <c r="C1613" s="3">
        <v>16.095141000000002</v>
      </c>
      <c r="D1613" s="3">
        <v>19800000</v>
      </c>
      <c r="E1613" s="3">
        <v>318683805.70999998</v>
      </c>
      <c r="F1613" s="3">
        <v>80.096733</v>
      </c>
      <c r="G1613" s="3">
        <v>74.382834000000003</v>
      </c>
      <c r="H1613" s="3"/>
      <c r="I1613" s="6">
        <f t="shared" si="50"/>
        <v>2.9128771389836938E-3</v>
      </c>
      <c r="J1613" s="2">
        <f>SUMIFS(Ausschüttungen!D:D,Ausschüttungen!B:B,Historisch!A1613)</f>
        <v>0</v>
      </c>
      <c r="K1613" s="2">
        <f t="shared" si="51"/>
        <v>19.621548618877533</v>
      </c>
    </row>
    <row r="1614" spans="1:11" x14ac:dyDescent="0.25">
      <c r="A1614" s="2" t="s">
        <v>2845</v>
      </c>
      <c r="B1614" s="2" t="s">
        <v>5</v>
      </c>
      <c r="C1614" s="3">
        <v>16.247274999999998</v>
      </c>
      <c r="D1614" s="3">
        <v>19800000</v>
      </c>
      <c r="E1614" s="3">
        <v>321696045.69</v>
      </c>
      <c r="F1614" s="3">
        <v>80.853819999999999</v>
      </c>
      <c r="G1614" s="3">
        <v>75.096541999999999</v>
      </c>
      <c r="H1614" s="3"/>
      <c r="I1614" s="6">
        <f t="shared" si="50"/>
        <v>9.4521694466669359E-3</v>
      </c>
      <c r="J1614" s="2">
        <f>SUMIFS(Ausschüttungen!D:D,Ausschüttungen!B:B,Historisch!A1614)</f>
        <v>0</v>
      </c>
      <c r="K1614" s="2">
        <f t="shared" si="51"/>
        <v>19.807014821229178</v>
      </c>
    </row>
    <row r="1615" spans="1:11" x14ac:dyDescent="0.25">
      <c r="A1615" s="2" t="s">
        <v>2844</v>
      </c>
      <c r="B1615" s="2" t="s">
        <v>5</v>
      </c>
      <c r="C1615" s="3">
        <v>16.340505</v>
      </c>
      <c r="D1615" s="3">
        <v>19800000</v>
      </c>
      <c r="E1615" s="3">
        <v>323542017.55000001</v>
      </c>
      <c r="F1615" s="3">
        <v>81.317774999999997</v>
      </c>
      <c r="G1615" s="3">
        <v>75.517876999999999</v>
      </c>
      <c r="H1615" s="3"/>
      <c r="I1615" s="6">
        <f t="shared" si="50"/>
        <v>5.7381930200604003E-3</v>
      </c>
      <c r="J1615" s="2">
        <f>SUMIFS(Ausschüttungen!D:D,Ausschüttungen!B:B,Historisch!A1615)</f>
        <v>0</v>
      </c>
      <c r="K1615" s="2">
        <f t="shared" si="51"/>
        <v>19.920671295424587</v>
      </c>
    </row>
    <row r="1616" spans="1:11" x14ac:dyDescent="0.25">
      <c r="A1616" s="2" t="s">
        <v>2843</v>
      </c>
      <c r="B1616" s="2" t="s">
        <v>5</v>
      </c>
      <c r="C1616" s="3">
        <v>16.214673999999999</v>
      </c>
      <c r="D1616" s="3">
        <v>19800000</v>
      </c>
      <c r="E1616" s="3">
        <v>321050552.89999998</v>
      </c>
      <c r="F1616" s="3">
        <v>80.691582999999994</v>
      </c>
      <c r="G1616" s="3">
        <v>74.929378999999997</v>
      </c>
      <c r="H1616" s="3"/>
      <c r="I1616" s="6">
        <f t="shared" si="50"/>
        <v>-7.700557602106084E-3</v>
      </c>
      <c r="J1616" s="2">
        <f>SUMIFS(Ausschüttungen!D:D,Ausschüttungen!B:B,Historisch!A1616)</f>
        <v>0</v>
      </c>
      <c r="K1616" s="2">
        <f t="shared" si="51"/>
        <v>19.767271018641548</v>
      </c>
    </row>
    <row r="1617" spans="1:11" x14ac:dyDescent="0.25">
      <c r="A1617" s="2" t="s">
        <v>2842</v>
      </c>
      <c r="B1617" s="2" t="s">
        <v>5</v>
      </c>
      <c r="C1617" s="3">
        <v>15.679962</v>
      </c>
      <c r="D1617" s="3">
        <v>19800000</v>
      </c>
      <c r="E1617" s="3">
        <v>310463265.62</v>
      </c>
      <c r="F1617" s="3">
        <v>78.030613000000002</v>
      </c>
      <c r="G1617" s="3">
        <v>72.436199999999999</v>
      </c>
      <c r="H1617" s="3"/>
      <c r="I1617" s="6">
        <f t="shared" si="50"/>
        <v>-3.2977042893369224E-2</v>
      </c>
      <c r="J1617" s="2">
        <f>SUMIFS(Ausschüttungen!D:D,Ausschüttungen!B:B,Historisch!A1617)</f>
        <v>0</v>
      </c>
      <c r="K1617" s="2">
        <f t="shared" si="51"/>
        <v>19.115404874374953</v>
      </c>
    </row>
    <row r="1618" spans="1:11" x14ac:dyDescent="0.25">
      <c r="A1618" s="2" t="s">
        <v>2841</v>
      </c>
      <c r="B1618" s="2" t="s">
        <v>5</v>
      </c>
      <c r="C1618" s="3">
        <v>15.615337</v>
      </c>
      <c r="D1618" s="3">
        <v>19800000</v>
      </c>
      <c r="E1618" s="3">
        <v>309183677.16000003</v>
      </c>
      <c r="F1618" s="3">
        <v>77.709010000000006</v>
      </c>
      <c r="G1618" s="3">
        <v>72.135333000000003</v>
      </c>
      <c r="H1618" s="3"/>
      <c r="I1618" s="6">
        <f t="shared" si="50"/>
        <v>-4.1215023352735303E-3</v>
      </c>
      <c r="J1618" s="2">
        <f>SUMIFS(Ausschüttungen!D:D,Ausschüttungen!B:B,Historisch!A1618)</f>
        <v>0</v>
      </c>
      <c r="K1618" s="2">
        <f t="shared" si="51"/>
        <v>19.036620688545518</v>
      </c>
    </row>
    <row r="1619" spans="1:11" x14ac:dyDescent="0.25">
      <c r="A1619" s="2" t="s">
        <v>2840</v>
      </c>
      <c r="B1619" s="2" t="s">
        <v>5</v>
      </c>
      <c r="C1619" s="3">
        <v>15.246383</v>
      </c>
      <c r="D1619" s="3">
        <v>19800000</v>
      </c>
      <c r="E1619" s="3">
        <v>301878391.56999999</v>
      </c>
      <c r="F1619" s="3">
        <v>75.872927000000004</v>
      </c>
      <c r="G1619" s="3">
        <v>70.418524000000005</v>
      </c>
      <c r="H1619" s="3"/>
      <c r="I1619" s="6">
        <f t="shared" si="50"/>
        <v>-2.3627668106042221E-2</v>
      </c>
      <c r="J1619" s="2">
        <f>SUMIFS(Ausschüttungen!D:D,Ausschüttungen!B:B,Historisch!A1619)</f>
        <v>0</v>
      </c>
      <c r="K1619" s="2">
        <f t="shared" si="51"/>
        <v>18.586829733055946</v>
      </c>
    </row>
    <row r="1620" spans="1:11" x14ac:dyDescent="0.25">
      <c r="A1620" s="2" t="s">
        <v>2839</v>
      </c>
      <c r="B1620" s="2" t="s">
        <v>5</v>
      </c>
      <c r="C1620" s="3">
        <v>15.584941000000001</v>
      </c>
      <c r="D1620" s="3">
        <v>19800000</v>
      </c>
      <c r="E1620" s="3">
        <v>308581845.97000003</v>
      </c>
      <c r="F1620" s="3">
        <v>77.557745999999995</v>
      </c>
      <c r="G1620" s="3">
        <v>72.000529</v>
      </c>
      <c r="H1620" s="3"/>
      <c r="I1620" s="6">
        <f t="shared" si="50"/>
        <v>2.2205791367041039E-2</v>
      </c>
      <c r="J1620" s="2">
        <f>SUMIFS(Ausschüttungen!D:D,Ausschüttungen!B:B,Historisch!A1620)</f>
        <v>0</v>
      </c>
      <c r="K1620" s="2">
        <f t="shared" si="51"/>
        <v>18.999564996282903</v>
      </c>
    </row>
    <row r="1621" spans="1:11" x14ac:dyDescent="0.25">
      <c r="A1621" s="2" t="s">
        <v>2838</v>
      </c>
      <c r="B1621" s="2" t="s">
        <v>5</v>
      </c>
      <c r="C1621" s="3">
        <v>15.666409</v>
      </c>
      <c r="D1621" s="3">
        <v>19800000</v>
      </c>
      <c r="E1621" s="3">
        <v>310194904.85000002</v>
      </c>
      <c r="F1621" s="3">
        <v>77.963166999999999</v>
      </c>
      <c r="G1621" s="3">
        <v>72.379261</v>
      </c>
      <c r="H1621" s="3"/>
      <c r="I1621" s="6">
        <f t="shared" si="50"/>
        <v>5.2273537641238654E-3</v>
      </c>
      <c r="J1621" s="2">
        <f>SUMIFS(Ausschüttungen!D:D,Ausschüttungen!B:B,Historisch!A1621)</f>
        <v>0</v>
      </c>
      <c r="K1621" s="2">
        <f t="shared" si="51"/>
        <v>19.098882443882939</v>
      </c>
    </row>
    <row r="1622" spans="1:11" x14ac:dyDescent="0.25">
      <c r="A1622" s="2" t="s">
        <v>2837</v>
      </c>
      <c r="B1622" s="2" t="s">
        <v>5</v>
      </c>
      <c r="C1622" s="3">
        <v>15.85961</v>
      </c>
      <c r="D1622" s="3">
        <v>19800000</v>
      </c>
      <c r="E1622" s="3">
        <v>314020285.83999997</v>
      </c>
      <c r="F1622" s="3">
        <v>78.924622999999997</v>
      </c>
      <c r="G1622" s="3">
        <v>73.284058000000002</v>
      </c>
      <c r="H1622" s="3"/>
      <c r="I1622" s="6">
        <f t="shared" si="50"/>
        <v>1.2332181548432741E-2</v>
      </c>
      <c r="J1622" s="2">
        <f>SUMIFS(Ausschüttungen!D:D,Ausschüttungen!B:B,Historisch!A1622)</f>
        <v>0</v>
      </c>
      <c r="K1622" s="2">
        <f t="shared" si="51"/>
        <v>19.33441332955308</v>
      </c>
    </row>
    <row r="1623" spans="1:11" x14ac:dyDescent="0.25">
      <c r="A1623" s="2" t="s">
        <v>2836</v>
      </c>
      <c r="B1623" s="2" t="s">
        <v>5</v>
      </c>
      <c r="C1623" s="3">
        <v>15.933801000000001</v>
      </c>
      <c r="D1623" s="3">
        <v>19800000</v>
      </c>
      <c r="E1623" s="3">
        <v>315489268.85000002</v>
      </c>
      <c r="F1623" s="3">
        <v>79.293830999999997</v>
      </c>
      <c r="G1623" s="3">
        <v>73.629818999999998</v>
      </c>
      <c r="H1623" s="3"/>
      <c r="I1623" s="6">
        <f t="shared" si="50"/>
        <v>4.6779838848496347E-3</v>
      </c>
      <c r="J1623" s="2">
        <f>SUMIFS(Ausschüttungen!D:D,Ausschüttungen!B:B,Historisch!A1623)</f>
        <v>0</v>
      </c>
      <c r="K1623" s="2">
        <f t="shared" si="51"/>
        <v>19.424859403531752</v>
      </c>
    </row>
    <row r="1624" spans="1:11" x14ac:dyDescent="0.25">
      <c r="A1624" s="2" t="s">
        <v>2835</v>
      </c>
      <c r="B1624" s="2" t="s">
        <v>5</v>
      </c>
      <c r="C1624" s="3">
        <v>16.064709000000001</v>
      </c>
      <c r="D1624" s="3">
        <v>19800000</v>
      </c>
      <c r="E1624" s="3">
        <v>318081243.44</v>
      </c>
      <c r="F1624" s="3">
        <v>79.945289000000002</v>
      </c>
      <c r="G1624" s="3">
        <v>74.240182000000004</v>
      </c>
      <c r="H1624" s="3"/>
      <c r="I1624" s="6">
        <f t="shared" si="50"/>
        <v>8.215742119535685E-3</v>
      </c>
      <c r="J1624" s="2">
        <f>SUMIFS(Ausschüttungen!D:D,Ausschüttungen!B:B,Historisch!A1624)</f>
        <v>0</v>
      </c>
      <c r="K1624" s="2">
        <f t="shared" si="51"/>
        <v>19.584449039099407</v>
      </c>
    </row>
    <row r="1625" spans="1:11" x14ac:dyDescent="0.25">
      <c r="A1625" s="2" t="s">
        <v>2834</v>
      </c>
      <c r="B1625" s="2" t="s">
        <v>5</v>
      </c>
      <c r="C1625" s="3">
        <v>16.046533</v>
      </c>
      <c r="D1625" s="3">
        <v>19800000</v>
      </c>
      <c r="E1625" s="3">
        <v>317721357.22000003</v>
      </c>
      <c r="F1625" s="3">
        <v>79.854837000000003</v>
      </c>
      <c r="G1625" s="3">
        <v>74.160966000000002</v>
      </c>
      <c r="H1625" s="3"/>
      <c r="I1625" s="6">
        <f t="shared" si="50"/>
        <v>-1.1314241670982161E-3</v>
      </c>
      <c r="J1625" s="2">
        <f>SUMIFS(Ausschüttungen!D:D,Ausschüttungen!B:B,Historisch!A1625)</f>
        <v>0</v>
      </c>
      <c r="K1625" s="2">
        <f t="shared" si="51"/>
        <v>19.562290720157268</v>
      </c>
    </row>
    <row r="1626" spans="1:11" x14ac:dyDescent="0.25">
      <c r="A1626" s="2" t="s">
        <v>2833</v>
      </c>
      <c r="B1626" s="2" t="s">
        <v>5</v>
      </c>
      <c r="C1626" s="3">
        <v>15.996981999999999</v>
      </c>
      <c r="D1626" s="3">
        <v>19800000</v>
      </c>
      <c r="E1626" s="3">
        <v>316740248.60000002</v>
      </c>
      <c r="F1626" s="3">
        <v>79.608249000000001</v>
      </c>
      <c r="G1626" s="3">
        <v>73.930691999999993</v>
      </c>
      <c r="H1626" s="3"/>
      <c r="I1626" s="6">
        <f t="shared" si="50"/>
        <v>-3.0879567567648758E-3</v>
      </c>
      <c r="J1626" s="2">
        <f>SUMIFS(Ausschüttungen!D:D,Ausschüttungen!B:B,Historisch!A1626)</f>
        <v>0</v>
      </c>
      <c r="K1626" s="2">
        <f t="shared" si="51"/>
        <v>19.501883212350158</v>
      </c>
    </row>
    <row r="1627" spans="1:11" x14ac:dyDescent="0.25">
      <c r="A1627" s="2" t="s">
        <v>2832</v>
      </c>
      <c r="B1627" s="2" t="s">
        <v>5</v>
      </c>
      <c r="C1627" s="3">
        <v>16.054608000000002</v>
      </c>
      <c r="D1627" s="3">
        <v>19800000</v>
      </c>
      <c r="E1627" s="3">
        <v>317881242.77999997</v>
      </c>
      <c r="F1627" s="3">
        <v>79.895021999999997</v>
      </c>
      <c r="G1627" s="3">
        <v>74.204136000000005</v>
      </c>
      <c r="H1627" s="3"/>
      <c r="I1627" s="6">
        <f t="shared" si="50"/>
        <v>3.6023044846835717E-3</v>
      </c>
      <c r="J1627" s="2">
        <f>SUMIFS(Ausschüttungen!D:D,Ausschüttungen!B:B,Historisch!A1627)</f>
        <v>0</v>
      </c>
      <c r="K1627" s="2">
        <f t="shared" si="51"/>
        <v>19.572134933705783</v>
      </c>
    </row>
    <row r="1628" spans="1:11" x14ac:dyDescent="0.25">
      <c r="A1628" s="2" t="s">
        <v>2831</v>
      </c>
      <c r="B1628" s="2" t="s">
        <v>5</v>
      </c>
      <c r="C1628" s="3">
        <v>16.020028</v>
      </c>
      <c r="D1628" s="3">
        <v>19800000</v>
      </c>
      <c r="E1628" s="3">
        <v>317196557.14999998</v>
      </c>
      <c r="F1628" s="3">
        <v>79.722936000000004</v>
      </c>
      <c r="G1628" s="3">
        <v>74.050210000000007</v>
      </c>
      <c r="H1628" s="3"/>
      <c r="I1628" s="6">
        <f t="shared" si="50"/>
        <v>-2.1538987435882895E-3</v>
      </c>
      <c r="J1628" s="2">
        <f>SUMIFS(Ausschüttungen!D:D,Ausschüttungen!B:B,Historisch!A1628)</f>
        <v>0</v>
      </c>
      <c r="K1628" s="2">
        <f t="shared" si="51"/>
        <v>19.529978536862735</v>
      </c>
    </row>
    <row r="1629" spans="1:11" x14ac:dyDescent="0.25">
      <c r="A1629" s="2" t="s">
        <v>2830</v>
      </c>
      <c r="B1629" s="2" t="s">
        <v>5</v>
      </c>
      <c r="C1629" s="3">
        <v>16.147226</v>
      </c>
      <c r="D1629" s="3">
        <v>19800000</v>
      </c>
      <c r="E1629" s="3">
        <v>319715093.89999998</v>
      </c>
      <c r="F1629" s="3">
        <v>80.355930999999998</v>
      </c>
      <c r="G1629" s="3">
        <v>74.645572999999999</v>
      </c>
      <c r="H1629" s="3"/>
      <c r="I1629" s="6">
        <f t="shared" si="50"/>
        <v>7.9399361848806471E-3</v>
      </c>
      <c r="J1629" s="2">
        <f>SUMIFS(Ausschüttungen!D:D,Ausschüttungen!B:B,Historisch!A1629)</f>
        <v>0</v>
      </c>
      <c r="K1629" s="2">
        <f t="shared" si="51"/>
        <v>19.685045320137515</v>
      </c>
    </row>
    <row r="1630" spans="1:11" x14ac:dyDescent="0.25">
      <c r="A1630" s="2" t="s">
        <v>2829</v>
      </c>
      <c r="B1630" s="2" t="s">
        <v>5</v>
      </c>
      <c r="C1630" s="3">
        <v>16.287050000000001</v>
      </c>
      <c r="D1630" s="3">
        <v>19800000</v>
      </c>
      <c r="E1630" s="3">
        <v>322483605.06999999</v>
      </c>
      <c r="F1630" s="3">
        <v>81.051759000000004</v>
      </c>
      <c r="G1630" s="3">
        <v>75.29768</v>
      </c>
      <c r="H1630" s="3"/>
      <c r="I1630" s="6">
        <f t="shared" si="50"/>
        <v>8.6593201829219257E-3</v>
      </c>
      <c r="J1630" s="2">
        <f>SUMIFS(Ausschüttungen!D:D,Ausschüttungen!B:B,Historisch!A1630)</f>
        <v>0</v>
      </c>
      <c r="K1630" s="2">
        <f t="shared" si="51"/>
        <v>19.855504430379916</v>
      </c>
    </row>
    <row r="1631" spans="1:11" x14ac:dyDescent="0.25">
      <c r="A1631" s="2" t="s">
        <v>2828</v>
      </c>
      <c r="B1631" s="2" t="s">
        <v>5</v>
      </c>
      <c r="C1631" s="3">
        <v>16.351025</v>
      </c>
      <c r="D1631" s="3">
        <v>19800000</v>
      </c>
      <c r="E1631" s="3">
        <v>323750314.68000001</v>
      </c>
      <c r="F1631" s="3">
        <v>81.370127999999994</v>
      </c>
      <c r="G1631" s="3">
        <v>75.595275999999998</v>
      </c>
      <c r="H1631" s="3"/>
      <c r="I1631" s="6">
        <f t="shared" si="50"/>
        <v>3.9279673114529512E-3</v>
      </c>
      <c r="J1631" s="2">
        <f>SUMIFS(Ausschüttungen!D:D,Ausschüttungen!B:B,Historisch!A1631)</f>
        <v>0</v>
      </c>
      <c r="K1631" s="2">
        <f t="shared" si="51"/>
        <v>19.933496202734858</v>
      </c>
    </row>
    <row r="1632" spans="1:11" x14ac:dyDescent="0.25">
      <c r="A1632" s="2" t="s">
        <v>2827</v>
      </c>
      <c r="B1632" s="2" t="s">
        <v>5</v>
      </c>
      <c r="C1632" s="3">
        <v>16.608640999999999</v>
      </c>
      <c r="D1632" s="3">
        <v>19800000</v>
      </c>
      <c r="E1632" s="3">
        <v>328851108.16000003</v>
      </c>
      <c r="F1632" s="3">
        <v>82.652141999999998</v>
      </c>
      <c r="G1632" s="3">
        <v>76.789599999999993</v>
      </c>
      <c r="H1632" s="3"/>
      <c r="I1632" s="6">
        <f t="shared" si="50"/>
        <v>1.5755342554977458E-2</v>
      </c>
      <c r="J1632" s="2">
        <f>SUMIFS(Ausschüttungen!D:D,Ausschüttungen!B:B,Historisch!A1632)</f>
        <v>0</v>
      </c>
      <c r="K1632" s="2">
        <f t="shared" si="51"/>
        <v>20.247555263727289</v>
      </c>
    </row>
    <row r="1633" spans="1:11" x14ac:dyDescent="0.25">
      <c r="A1633" s="2" t="s">
        <v>2826</v>
      </c>
      <c r="B1633" s="2" t="s">
        <v>5</v>
      </c>
      <c r="C1633" s="3">
        <v>16.652930000000001</v>
      </c>
      <c r="D1633" s="3">
        <v>19800000</v>
      </c>
      <c r="E1633" s="3">
        <v>329728025.35000002</v>
      </c>
      <c r="F1633" s="3">
        <v>82.872544000000005</v>
      </c>
      <c r="G1633" s="3">
        <v>76.997214</v>
      </c>
      <c r="H1633" s="3"/>
      <c r="I1633" s="6">
        <f t="shared" si="50"/>
        <v>2.6666239579749007E-3</v>
      </c>
      <c r="J1633" s="2">
        <f>SUMIFS(Ausschüttungen!D:D,Ausschüttungen!B:B,Historisch!A1633)</f>
        <v>0</v>
      </c>
      <c r="K1633" s="2">
        <f t="shared" si="51"/>
        <v>20.301547879683966</v>
      </c>
    </row>
    <row r="1634" spans="1:11" x14ac:dyDescent="0.25">
      <c r="A1634" s="2" t="s">
        <v>2825</v>
      </c>
      <c r="B1634" s="2" t="s">
        <v>5</v>
      </c>
      <c r="C1634" s="3">
        <v>16.730678000000001</v>
      </c>
      <c r="D1634" s="3">
        <v>19800000</v>
      </c>
      <c r="E1634" s="3">
        <v>331267436.82999998</v>
      </c>
      <c r="F1634" s="3">
        <v>83.259452999999993</v>
      </c>
      <c r="G1634" s="3">
        <v>77.363498000000007</v>
      </c>
      <c r="H1634" s="3"/>
      <c r="I1634" s="6">
        <f t="shared" si="50"/>
        <v>4.6687279655892588E-3</v>
      </c>
      <c r="J1634" s="2">
        <f>SUMIFS(Ausschüttungen!D:D,Ausschüttungen!B:B,Historisch!A1634)</f>
        <v>0</v>
      </c>
      <c r="K1634" s="2">
        <f t="shared" si="51"/>
        <v>20.396330284014596</v>
      </c>
    </row>
    <row r="1635" spans="1:11" x14ac:dyDescent="0.25">
      <c r="A1635" s="2" t="s">
        <v>2824</v>
      </c>
      <c r="B1635" s="2" t="s">
        <v>5</v>
      </c>
      <c r="C1635" s="3">
        <v>16.685770000000002</v>
      </c>
      <c r="D1635" s="3">
        <v>19800000</v>
      </c>
      <c r="E1635" s="3">
        <v>330378257.94999999</v>
      </c>
      <c r="F1635" s="3">
        <v>83.035971000000004</v>
      </c>
      <c r="G1635" s="3">
        <v>77.156473000000005</v>
      </c>
      <c r="H1635" s="3"/>
      <c r="I1635" s="6">
        <f t="shared" si="50"/>
        <v>-2.6841709582838824E-3</v>
      </c>
      <c r="J1635" s="2">
        <f>SUMIFS(Ausschüttungen!D:D,Ausschüttungen!B:B,Historisch!A1635)</f>
        <v>0</v>
      </c>
      <c r="K1635" s="2">
        <f t="shared" si="51"/>
        <v>20.341583046610676</v>
      </c>
    </row>
    <row r="1636" spans="1:11" x14ac:dyDescent="0.25">
      <c r="A1636" s="2" t="s">
        <v>2823</v>
      </c>
      <c r="B1636" s="2" t="s">
        <v>5</v>
      </c>
      <c r="C1636" s="3">
        <v>16.726994999999999</v>
      </c>
      <c r="D1636" s="3">
        <v>19800000</v>
      </c>
      <c r="E1636" s="3">
        <v>331194506.20999998</v>
      </c>
      <c r="F1636" s="3">
        <v>83.241124999999997</v>
      </c>
      <c r="G1636" s="3">
        <v>77.348443000000003</v>
      </c>
      <c r="H1636" s="3"/>
      <c r="I1636" s="6">
        <f t="shared" si="50"/>
        <v>2.4706681202004699E-3</v>
      </c>
      <c r="J1636" s="2">
        <f>SUMIFS(Ausschüttungen!D:D,Ausschüttungen!B:B,Historisch!A1636)</f>
        <v>0</v>
      </c>
      <c r="K1636" s="2">
        <f t="shared" si="51"/>
        <v>20.391840347358347</v>
      </c>
    </row>
    <row r="1637" spans="1:11" x14ac:dyDescent="0.25">
      <c r="A1637" s="2" t="s">
        <v>2822</v>
      </c>
      <c r="B1637" s="2" t="s">
        <v>5</v>
      </c>
      <c r="C1637" s="3">
        <v>16.926214000000002</v>
      </c>
      <c r="D1637" s="3">
        <v>19800000</v>
      </c>
      <c r="E1637" s="3">
        <v>335139038.63999999</v>
      </c>
      <c r="F1637" s="3">
        <v>84.232529</v>
      </c>
      <c r="G1637" s="3">
        <v>78.273760999999993</v>
      </c>
      <c r="H1637" s="3"/>
      <c r="I1637" s="6">
        <f t="shared" si="50"/>
        <v>1.1910029267062194E-2</v>
      </c>
      <c r="J1637" s="2">
        <f>SUMIFS(Ausschüttungen!D:D,Ausschüttungen!B:B,Historisch!A1637)</f>
        <v>0</v>
      </c>
      <c r="K1637" s="2">
        <f t="shared" si="51"/>
        <v>20.634707762704643</v>
      </c>
    </row>
    <row r="1638" spans="1:11" x14ac:dyDescent="0.25">
      <c r="A1638" s="2" t="s">
        <v>2821</v>
      </c>
      <c r="B1638" s="2" t="s">
        <v>5</v>
      </c>
      <c r="C1638" s="3">
        <v>17.007974000000001</v>
      </c>
      <c r="D1638" s="3">
        <v>19800000</v>
      </c>
      <c r="E1638" s="3">
        <v>336757893.08999997</v>
      </c>
      <c r="F1638" s="3">
        <v>84.639403999999999</v>
      </c>
      <c r="G1638" s="3">
        <v>78.653903</v>
      </c>
      <c r="H1638" s="3"/>
      <c r="I1638" s="6">
        <f t="shared" si="50"/>
        <v>4.8303773070574874E-3</v>
      </c>
      <c r="J1638" s="2">
        <f>SUMIFS(Ausschüttungen!D:D,Ausschüttungen!B:B,Historisch!A1638)</f>
        <v>0</v>
      </c>
      <c r="K1638" s="2">
        <f t="shared" si="51"/>
        <v>20.734381186819373</v>
      </c>
    </row>
    <row r="1639" spans="1:11" x14ac:dyDescent="0.25">
      <c r="A1639" s="2" t="s">
        <v>2820</v>
      </c>
      <c r="B1639" s="2" t="s">
        <v>5</v>
      </c>
      <c r="C1639" s="3">
        <v>17.112873</v>
      </c>
      <c r="D1639" s="3">
        <v>19800000</v>
      </c>
      <c r="E1639" s="3">
        <v>338834893.63999999</v>
      </c>
      <c r="F1639" s="3">
        <v>85.161428999999998</v>
      </c>
      <c r="G1639" s="3">
        <v>79.144819999999996</v>
      </c>
      <c r="H1639" s="3"/>
      <c r="I1639" s="6">
        <f t="shared" si="50"/>
        <v>6.1676364274780848E-3</v>
      </c>
      <c r="J1639" s="2">
        <f>SUMIFS(Ausschüttungen!D:D,Ausschüttungen!B:B,Historisch!A1639)</f>
        <v>0</v>
      </c>
      <c r="K1639" s="2">
        <f t="shared" si="51"/>
        <v>20.862263311528416</v>
      </c>
    </row>
    <row r="1640" spans="1:11" x14ac:dyDescent="0.25">
      <c r="A1640" s="2" t="s">
        <v>2819</v>
      </c>
      <c r="B1640" s="2" t="s">
        <v>5</v>
      </c>
      <c r="C1640" s="3">
        <v>17.132946</v>
      </c>
      <c r="D1640" s="3">
        <v>20300000</v>
      </c>
      <c r="E1640" s="3">
        <v>347798816.63</v>
      </c>
      <c r="F1640" s="3">
        <v>85.261322000000007</v>
      </c>
      <c r="G1640" s="3">
        <v>79.240298999999993</v>
      </c>
      <c r="H1640" s="3"/>
      <c r="I1640" s="6">
        <f t="shared" si="50"/>
        <v>1.1729766240888839E-3</v>
      </c>
      <c r="J1640" s="2">
        <f>SUMIFS(Ausschüttungen!D:D,Ausschüttungen!B:B,Historisch!A1640)</f>
        <v>0</v>
      </c>
      <c r="K1640" s="2">
        <f t="shared" si="51"/>
        <v>20.886734258718427</v>
      </c>
    </row>
    <row r="1641" spans="1:11" x14ac:dyDescent="0.25">
      <c r="A1641" s="2" t="s">
        <v>2818</v>
      </c>
      <c r="B1641" s="2" t="s">
        <v>5</v>
      </c>
      <c r="C1641" s="3">
        <v>17.050477999999998</v>
      </c>
      <c r="D1641" s="3">
        <v>20300000</v>
      </c>
      <c r="E1641" s="3">
        <v>346124714.42000002</v>
      </c>
      <c r="F1641" s="3">
        <v>84.850922999999995</v>
      </c>
      <c r="G1641" s="3">
        <v>78.859712000000002</v>
      </c>
      <c r="H1641" s="3"/>
      <c r="I1641" s="6">
        <f t="shared" si="50"/>
        <v>-4.8134162099152666E-3</v>
      </c>
      <c r="J1641" s="2">
        <f>SUMIFS(Ausschüttungen!D:D,Ausschüttungen!B:B,Historisch!A1641)</f>
        <v>0</v>
      </c>
      <c r="K1641" s="2">
        <f t="shared" si="51"/>
        <v>20.78619771346532</v>
      </c>
    </row>
    <row r="1642" spans="1:11" x14ac:dyDescent="0.25">
      <c r="A1642" s="2" t="s">
        <v>2817</v>
      </c>
      <c r="B1642" s="2" t="s">
        <v>5</v>
      </c>
      <c r="C1642" s="3">
        <v>17.025582</v>
      </c>
      <c r="D1642" s="3">
        <v>20300000</v>
      </c>
      <c r="E1642" s="3">
        <v>345619334.43000001</v>
      </c>
      <c r="F1642" s="3">
        <v>84.727029999999999</v>
      </c>
      <c r="G1642" s="3">
        <v>78.743043</v>
      </c>
      <c r="H1642" s="3"/>
      <c r="I1642" s="6">
        <f t="shared" si="50"/>
        <v>-1.4601350179155315E-3</v>
      </c>
      <c r="J1642" s="2">
        <f>SUMIFS(Ausschüttungen!D:D,Ausschüttungen!B:B,Historisch!A1642)</f>
        <v>0</v>
      </c>
      <c r="K1642" s="2">
        <f t="shared" si="51"/>
        <v>20.755847058294574</v>
      </c>
    </row>
    <row r="1643" spans="1:11" x14ac:dyDescent="0.25">
      <c r="A1643" s="2" t="s">
        <v>2816</v>
      </c>
      <c r="B1643" s="2" t="s">
        <v>5</v>
      </c>
      <c r="C1643" s="3">
        <v>16.965339</v>
      </c>
      <c r="D1643" s="3">
        <v>20300000</v>
      </c>
      <c r="E1643" s="3">
        <v>344396381.86000001</v>
      </c>
      <c r="F1643" s="3">
        <v>84.427233000000001</v>
      </c>
      <c r="G1643" s="3">
        <v>78.464229000000003</v>
      </c>
      <c r="H1643" s="3"/>
      <c r="I1643" s="6">
        <f t="shared" si="50"/>
        <v>-3.5383812430024308E-3</v>
      </c>
      <c r="J1643" s="2">
        <f>SUMIFS(Ausschüttungen!D:D,Ausschüttungen!B:B,Historisch!A1643)</f>
        <v>0</v>
      </c>
      <c r="K1643" s="2">
        <f t="shared" si="51"/>
        <v>20.682404958380879</v>
      </c>
    </row>
    <row r="1644" spans="1:11" x14ac:dyDescent="0.25">
      <c r="A1644" s="2" t="s">
        <v>2815</v>
      </c>
      <c r="B1644" s="2" t="s">
        <v>5</v>
      </c>
      <c r="C1644" s="3">
        <v>16.875969999999999</v>
      </c>
      <c r="D1644" s="3">
        <v>20300000</v>
      </c>
      <c r="E1644" s="3">
        <v>342582207.85000002</v>
      </c>
      <c r="F1644" s="3">
        <v>83.982491999999993</v>
      </c>
      <c r="G1644" s="3">
        <v>78.051303000000004</v>
      </c>
      <c r="H1644" s="3"/>
      <c r="I1644" s="6">
        <f t="shared" si="50"/>
        <v>-5.2677403027432401E-3</v>
      </c>
      <c r="J1644" s="2">
        <f>SUMIFS(Ausschüttungen!D:D,Ausschüttungen!B:B,Historisch!A1644)</f>
        <v>0</v>
      </c>
      <c r="K1644" s="2">
        <f t="shared" si="51"/>
        <v>20.573455420223958</v>
      </c>
    </row>
    <row r="1645" spans="1:11" x14ac:dyDescent="0.25">
      <c r="A1645" s="2" t="s">
        <v>2814</v>
      </c>
      <c r="B1645" s="2" t="s">
        <v>5</v>
      </c>
      <c r="C1645" s="3">
        <v>16.899412999999999</v>
      </c>
      <c r="D1645" s="3">
        <v>20300000</v>
      </c>
      <c r="E1645" s="3">
        <v>343058087.39999998</v>
      </c>
      <c r="F1645" s="3">
        <v>84.099154999999996</v>
      </c>
      <c r="G1645" s="3">
        <v>78.163100999999997</v>
      </c>
      <c r="H1645" s="3"/>
      <c r="I1645" s="6">
        <f t="shared" si="50"/>
        <v>1.3891349652790375E-3</v>
      </c>
      <c r="J1645" s="2">
        <f>SUMIFS(Ausschüttungen!D:D,Ausschüttungen!B:B,Historisch!A1645)</f>
        <v>0</v>
      </c>
      <c r="K1645" s="2">
        <f t="shared" si="51"/>
        <v>20.602034726504801</v>
      </c>
    </row>
    <row r="1646" spans="1:11" x14ac:dyDescent="0.25">
      <c r="A1646" s="2" t="s">
        <v>2813</v>
      </c>
      <c r="B1646" s="2" t="s">
        <v>5</v>
      </c>
      <c r="C1646" s="3">
        <v>16.844939</v>
      </c>
      <c r="D1646" s="3">
        <v>20300000</v>
      </c>
      <c r="E1646" s="3">
        <v>341952262.14999998</v>
      </c>
      <c r="F1646" s="3">
        <v>83.828068000000002</v>
      </c>
      <c r="G1646" s="3">
        <v>77.911265</v>
      </c>
      <c r="H1646" s="3"/>
      <c r="I1646" s="6">
        <f t="shared" si="50"/>
        <v>-3.2234255710538173E-3</v>
      </c>
      <c r="J1646" s="2">
        <f>SUMIFS(Ausschüttungen!D:D,Ausschüttungen!B:B,Historisch!A1646)</f>
        <v>0</v>
      </c>
      <c r="K1646" s="2">
        <f t="shared" si="51"/>
        <v>20.535625600951647</v>
      </c>
    </row>
    <row r="1647" spans="1:11" x14ac:dyDescent="0.25">
      <c r="A1647" s="2" t="s">
        <v>2812</v>
      </c>
      <c r="B1647" s="2" t="s">
        <v>5</v>
      </c>
      <c r="C1647" s="3">
        <v>16.958364</v>
      </c>
      <c r="D1647" s="3">
        <v>20300000</v>
      </c>
      <c r="E1647" s="3">
        <v>344254791.06</v>
      </c>
      <c r="F1647" s="3">
        <v>84.392522</v>
      </c>
      <c r="G1647" s="3">
        <v>78.433102000000005</v>
      </c>
      <c r="H1647" s="3"/>
      <c r="I1647" s="6">
        <f t="shared" si="50"/>
        <v>6.7334764465456498E-3</v>
      </c>
      <c r="J1647" s="2">
        <f>SUMIFS(Ausschüttungen!D:D,Ausschüttungen!B:B,Historisch!A1647)</f>
        <v>0</v>
      </c>
      <c r="K1647" s="2">
        <f t="shared" si="51"/>
        <v>20.673901752250735</v>
      </c>
    </row>
    <row r="1648" spans="1:11" x14ac:dyDescent="0.25">
      <c r="A1648" s="2" t="s">
        <v>2811</v>
      </c>
      <c r="B1648" s="2" t="s">
        <v>5</v>
      </c>
      <c r="C1648" s="3">
        <v>17.009951000000001</v>
      </c>
      <c r="D1648" s="3">
        <v>20300000</v>
      </c>
      <c r="E1648" s="3">
        <v>345302008.24000001</v>
      </c>
      <c r="F1648" s="3">
        <v>84.649242999999998</v>
      </c>
      <c r="G1648" s="3">
        <v>78.669179999999997</v>
      </c>
      <c r="H1648" s="3"/>
      <c r="I1648" s="6">
        <f t="shared" si="50"/>
        <v>3.0419797570095941E-3</v>
      </c>
      <c r="J1648" s="2">
        <f>SUMIFS(Ausschüttungen!D:D,Ausschüttungen!B:B,Historisch!A1648)</f>
        <v>0</v>
      </c>
      <c r="K1648" s="2">
        <f t="shared" si="51"/>
        <v>20.736791342879489</v>
      </c>
    </row>
    <row r="1649" spans="1:11" x14ac:dyDescent="0.25">
      <c r="A1649" s="2" t="s">
        <v>2810</v>
      </c>
      <c r="B1649" s="2" t="s">
        <v>5</v>
      </c>
      <c r="C1649" s="3">
        <v>16.959997000000001</v>
      </c>
      <c r="D1649" s="3">
        <v>20300000</v>
      </c>
      <c r="E1649" s="3">
        <v>344287957.44999999</v>
      </c>
      <c r="F1649" s="3">
        <v>84.400649000000001</v>
      </c>
      <c r="G1649" s="3">
        <v>78.441490999999999</v>
      </c>
      <c r="H1649" s="3"/>
      <c r="I1649" s="6">
        <f t="shared" si="50"/>
        <v>-2.9367515520767329E-3</v>
      </c>
      <c r="J1649" s="2">
        <f>SUMIFS(Ausschüttungen!D:D,Ausschüttungen!B:B,Historisch!A1649)</f>
        <v>0</v>
      </c>
      <c r="K1649" s="2">
        <f t="shared" si="51"/>
        <v>20.675892538718195</v>
      </c>
    </row>
    <row r="1650" spans="1:11" x14ac:dyDescent="0.25">
      <c r="A1650" s="2" t="s">
        <v>2809</v>
      </c>
      <c r="B1650" s="2" t="s">
        <v>5</v>
      </c>
      <c r="C1650" s="3">
        <v>16.923950000000001</v>
      </c>
      <c r="D1650" s="3">
        <v>20300000</v>
      </c>
      <c r="E1650" s="3">
        <v>343556186.89999998</v>
      </c>
      <c r="F1650" s="3">
        <v>84.221262999999993</v>
      </c>
      <c r="G1650" s="3">
        <v>78.275447999999997</v>
      </c>
      <c r="H1650" s="3"/>
      <c r="I1650" s="6">
        <f t="shared" si="50"/>
        <v>-2.1254131118065844E-3</v>
      </c>
      <c r="J1650" s="2">
        <f>SUMIFS(Ausschüttungen!D:D,Ausschüttungen!B:B,Historisch!A1650)</f>
        <v>0</v>
      </c>
      <c r="K1650" s="2">
        <f t="shared" si="51"/>
        <v>20.631947725618097</v>
      </c>
    </row>
    <row r="1651" spans="1:11" x14ac:dyDescent="0.25">
      <c r="A1651" s="2" t="s">
        <v>2808</v>
      </c>
      <c r="B1651" s="2" t="s">
        <v>5</v>
      </c>
      <c r="C1651" s="3">
        <v>16.789318999999999</v>
      </c>
      <c r="D1651" s="3">
        <v>20300000</v>
      </c>
      <c r="E1651" s="3">
        <v>340823178.76999998</v>
      </c>
      <c r="F1651" s="3">
        <v>83.551277999999996</v>
      </c>
      <c r="G1651" s="3">
        <v>77.647278999999997</v>
      </c>
      <c r="H1651" s="3"/>
      <c r="I1651" s="6">
        <f t="shared" si="50"/>
        <v>-7.9550577731559713E-3</v>
      </c>
      <c r="J1651" s="2">
        <f>SUMIFS(Ausschüttungen!D:D,Ausschüttungen!B:B,Historisch!A1651)</f>
        <v>0</v>
      </c>
      <c r="K1651" s="2">
        <f t="shared" si="51"/>
        <v>20.467819389488071</v>
      </c>
    </row>
    <row r="1652" spans="1:11" x14ac:dyDescent="0.25">
      <c r="A1652" s="2" t="s">
        <v>2807</v>
      </c>
      <c r="B1652" s="2" t="s">
        <v>5</v>
      </c>
      <c r="C1652" s="3">
        <v>16.943138000000001</v>
      </c>
      <c r="D1652" s="3">
        <v>20400000</v>
      </c>
      <c r="E1652" s="3">
        <v>345640033.06</v>
      </c>
      <c r="F1652" s="3">
        <v>84.316750999999996</v>
      </c>
      <c r="G1652" s="3">
        <v>78.364227999999997</v>
      </c>
      <c r="H1652" s="3"/>
      <c r="I1652" s="6">
        <f t="shared" si="50"/>
        <v>9.1617176372669196E-3</v>
      </c>
      <c r="J1652" s="2">
        <f>SUMIFS(Ausschüttungen!D:D,Ausschüttungen!B:B,Historisch!A1652)</f>
        <v>0</v>
      </c>
      <c r="K1652" s="2">
        <f t="shared" si="51"/>
        <v>20.655339771385137</v>
      </c>
    </row>
    <row r="1653" spans="1:11" x14ac:dyDescent="0.25">
      <c r="A1653" s="2" t="s">
        <v>2806</v>
      </c>
      <c r="B1653" s="2" t="s">
        <v>5</v>
      </c>
      <c r="C1653" s="3">
        <v>16.961606</v>
      </c>
      <c r="D1653" s="3">
        <v>20400000</v>
      </c>
      <c r="E1653" s="3">
        <v>346016775.99000001</v>
      </c>
      <c r="F1653" s="3">
        <v>84.408655999999993</v>
      </c>
      <c r="G1653" s="3">
        <v>78.449440999999993</v>
      </c>
      <c r="H1653" s="3"/>
      <c r="I1653" s="6">
        <f t="shared" si="50"/>
        <v>1.089998794792324E-3</v>
      </c>
      <c r="J1653" s="2">
        <f>SUMIFS(Ausschüttungen!D:D,Ausschüttungen!B:B,Historisch!A1653)</f>
        <v>0</v>
      </c>
      <c r="K1653" s="2">
        <f t="shared" si="51"/>
        <v>20.677854066841974</v>
      </c>
    </row>
    <row r="1654" spans="1:11" x14ac:dyDescent="0.25">
      <c r="A1654" s="2" t="s">
        <v>2805</v>
      </c>
      <c r="B1654" s="2" t="s">
        <v>5</v>
      </c>
      <c r="C1654" s="3">
        <v>16.900068000000001</v>
      </c>
      <c r="D1654" s="3">
        <v>20400000</v>
      </c>
      <c r="E1654" s="3">
        <v>344761400.11000001</v>
      </c>
      <c r="F1654" s="3">
        <v>84.102414999999993</v>
      </c>
      <c r="G1654" s="3">
        <v>78.169078999999996</v>
      </c>
      <c r="H1654" s="3"/>
      <c r="I1654" s="6">
        <f t="shared" si="50"/>
        <v>-3.6280762564582236E-3</v>
      </c>
      <c r="J1654" s="2">
        <f>SUMIFS(Ausschüttungen!D:D,Ausschüttungen!B:B,Historisch!A1654)</f>
        <v>0</v>
      </c>
      <c r="K1654" s="2">
        <f t="shared" si="51"/>
        <v>20.602833235467557</v>
      </c>
    </row>
    <row r="1655" spans="1:11" x14ac:dyDescent="0.25">
      <c r="A1655" s="2" t="s">
        <v>2804</v>
      </c>
      <c r="B1655" s="2" t="s">
        <v>5</v>
      </c>
      <c r="C1655" s="3">
        <v>16.895002999999999</v>
      </c>
      <c r="D1655" s="3">
        <v>20400000</v>
      </c>
      <c r="E1655" s="3">
        <v>344658066.76999998</v>
      </c>
      <c r="F1655" s="3">
        <v>84.077208999999996</v>
      </c>
      <c r="G1655" s="3">
        <v>78.144828000000004</v>
      </c>
      <c r="H1655" s="3"/>
      <c r="I1655" s="6">
        <f t="shared" si="50"/>
        <v>-2.9970293610659393E-4</v>
      </c>
      <c r="J1655" s="2">
        <f>SUMIFS(Ausschüttungen!D:D,Ausschüttungen!B:B,Historisch!A1655)</f>
        <v>0</v>
      </c>
      <c r="K1655" s="2">
        <f t="shared" si="51"/>
        <v>20.596658505854773</v>
      </c>
    </row>
    <row r="1656" spans="1:11" x14ac:dyDescent="0.25">
      <c r="A1656" s="2" t="s">
        <v>2803</v>
      </c>
      <c r="B1656" s="2" t="s">
        <v>5</v>
      </c>
      <c r="C1656" s="3">
        <v>16.895365000000002</v>
      </c>
      <c r="D1656" s="3">
        <v>20500000</v>
      </c>
      <c r="E1656" s="3">
        <v>346354997.01999998</v>
      </c>
      <c r="F1656" s="3">
        <v>84.079010999999994</v>
      </c>
      <c r="G1656" s="3">
        <v>78.148516000000001</v>
      </c>
      <c r="H1656" s="3"/>
      <c r="I1656" s="6">
        <f t="shared" si="50"/>
        <v>2.1426453727269035E-5</v>
      </c>
      <c r="J1656" s="2">
        <f>SUMIFS(Ausschüttungen!D:D,Ausschüttungen!B:B,Historisch!A1656)</f>
        <v>0</v>
      </c>
      <c r="K1656" s="2">
        <f t="shared" si="51"/>
        <v>20.597099819205184</v>
      </c>
    </row>
    <row r="1657" spans="1:11" x14ac:dyDescent="0.25">
      <c r="A1657" s="2" t="s">
        <v>2802</v>
      </c>
      <c r="B1657" s="2" t="s">
        <v>5</v>
      </c>
      <c r="C1657" s="3">
        <v>16.534087</v>
      </c>
      <c r="D1657" s="3">
        <v>20500000</v>
      </c>
      <c r="E1657" s="3">
        <v>338948799.56</v>
      </c>
      <c r="F1657" s="3">
        <v>82.281126999999998</v>
      </c>
      <c r="G1657" s="3">
        <v>76.468369999999993</v>
      </c>
      <c r="H1657" s="3"/>
      <c r="I1657" s="6">
        <f t="shared" si="50"/>
        <v>-2.1383261030466172E-2</v>
      </c>
      <c r="J1657" s="2">
        <f>SUMIFS(Ausschüttungen!D:D,Ausschüttungen!B:B,Historisch!A1657)</f>
        <v>0</v>
      </c>
      <c r="K1657" s="2">
        <f t="shared" si="51"/>
        <v>20.156666657300551</v>
      </c>
    </row>
    <row r="1658" spans="1:11" x14ac:dyDescent="0.25">
      <c r="A1658" s="2" t="s">
        <v>2801</v>
      </c>
      <c r="B1658" s="2" t="s">
        <v>5</v>
      </c>
      <c r="C1658" s="3">
        <v>16.585754000000001</v>
      </c>
      <c r="D1658" s="3">
        <v>20500000</v>
      </c>
      <c r="E1658" s="3">
        <v>340007962.81</v>
      </c>
      <c r="F1658" s="3">
        <v>82.538246000000001</v>
      </c>
      <c r="G1658" s="3">
        <v>76.710949999999997</v>
      </c>
      <c r="H1658" s="3"/>
      <c r="I1658" s="6">
        <f t="shared" si="50"/>
        <v>3.1248777147478979E-3</v>
      </c>
      <c r="J1658" s="2">
        <f>SUMIFS(Ausschüttungen!D:D,Ausschüttungen!B:B,Historisch!A1658)</f>
        <v>0</v>
      </c>
      <c r="K1658" s="2">
        <f t="shared" si="51"/>
        <v>20.219653775741552</v>
      </c>
    </row>
    <row r="1659" spans="1:11" x14ac:dyDescent="0.25">
      <c r="A1659" s="2" t="s">
        <v>2800</v>
      </c>
      <c r="B1659" s="2" t="s">
        <v>5</v>
      </c>
      <c r="C1659" s="3">
        <v>16.503844000000001</v>
      </c>
      <c r="D1659" s="3">
        <v>20500000</v>
      </c>
      <c r="E1659" s="3">
        <v>338328802.08999997</v>
      </c>
      <c r="F1659" s="3">
        <v>82.130623999999997</v>
      </c>
      <c r="G1659" s="3">
        <v>76.334295999999995</v>
      </c>
      <c r="H1659" s="3"/>
      <c r="I1659" s="6">
        <f t="shared" si="50"/>
        <v>-4.9385755992763514E-3</v>
      </c>
      <c r="J1659" s="2">
        <f>SUMIFS(Ausschüttungen!D:D,Ausschüttungen!B:B,Historisch!A1659)</f>
        <v>0</v>
      </c>
      <c r="K1659" s="2">
        <f t="shared" si="51"/>
        <v>20.119797486978857</v>
      </c>
    </row>
    <row r="1660" spans="1:11" x14ac:dyDescent="0.25">
      <c r="A1660" s="2" t="s">
        <v>2799</v>
      </c>
      <c r="B1660" s="2" t="s">
        <v>5</v>
      </c>
      <c r="C1660" s="3">
        <v>16.636696000000001</v>
      </c>
      <c r="D1660" s="3">
        <v>20500000</v>
      </c>
      <c r="E1660" s="3">
        <v>341052277.87</v>
      </c>
      <c r="F1660" s="3">
        <v>82.791756000000007</v>
      </c>
      <c r="G1660" s="3">
        <v>76.953417999999999</v>
      </c>
      <c r="H1660" s="3"/>
      <c r="I1660" s="6">
        <f t="shared" si="50"/>
        <v>8.0497610132523878E-3</v>
      </c>
      <c r="J1660" s="2">
        <f>SUMIFS(Ausschüttungen!D:D,Ausschüttungen!B:B,Historisch!A1660)</f>
        <v>0</v>
      </c>
      <c r="K1660" s="2">
        <f t="shared" si="51"/>
        <v>20.281757048384073</v>
      </c>
    </row>
    <row r="1661" spans="1:11" x14ac:dyDescent="0.25">
      <c r="A1661" s="2" t="s">
        <v>2798</v>
      </c>
      <c r="B1661" s="2" t="s">
        <v>5</v>
      </c>
      <c r="C1661" s="3">
        <v>16.544028000000001</v>
      </c>
      <c r="D1661" s="3">
        <v>20500000</v>
      </c>
      <c r="E1661" s="3">
        <v>339152590.73000002</v>
      </c>
      <c r="F1661" s="3">
        <v>82.330597999999995</v>
      </c>
      <c r="G1661" s="3">
        <v>76.525678999999997</v>
      </c>
      <c r="H1661" s="3"/>
      <c r="I1661" s="6">
        <f t="shared" si="50"/>
        <v>-5.5700963700965334E-3</v>
      </c>
      <c r="J1661" s="2">
        <f>SUMIFS(Ausschüttungen!D:D,Ausschüttungen!B:B,Historisch!A1661)</f>
        <v>0</v>
      </c>
      <c r="K1661" s="2">
        <f t="shared" si="51"/>
        <v>20.168785707069688</v>
      </c>
    </row>
    <row r="1662" spans="1:11" x14ac:dyDescent="0.25">
      <c r="A1662" s="2" t="s">
        <v>2797</v>
      </c>
      <c r="B1662" s="2" t="s">
        <v>5</v>
      </c>
      <c r="C1662" s="3">
        <v>16.697292999999998</v>
      </c>
      <c r="D1662" s="3">
        <v>20500000</v>
      </c>
      <c r="E1662" s="3">
        <v>342294516.38</v>
      </c>
      <c r="F1662" s="3">
        <v>83.093314000000007</v>
      </c>
      <c r="G1662" s="3">
        <v>77.236733999999998</v>
      </c>
      <c r="H1662" s="3"/>
      <c r="I1662" s="6">
        <f t="shared" si="50"/>
        <v>9.2640679766740064E-3</v>
      </c>
      <c r="J1662" s="2">
        <f>SUMIFS(Ausschüttungen!D:D,Ausschüttungen!B:B,Historisch!A1662)</f>
        <v>0</v>
      </c>
      <c r="K1662" s="2">
        <f t="shared" si="51"/>
        <v>20.355630708866954</v>
      </c>
    </row>
    <row r="1663" spans="1:11" x14ac:dyDescent="0.25">
      <c r="A1663" s="2" t="s">
        <v>2796</v>
      </c>
      <c r="B1663" s="2" t="s">
        <v>5</v>
      </c>
      <c r="C1663" s="3">
        <v>16.778922000000001</v>
      </c>
      <c r="D1663" s="3">
        <v>20500000</v>
      </c>
      <c r="E1663" s="3">
        <v>343967919.25</v>
      </c>
      <c r="F1663" s="3">
        <v>83.499537000000004</v>
      </c>
      <c r="G1663" s="3">
        <v>77.618343999999993</v>
      </c>
      <c r="H1663" s="3"/>
      <c r="I1663" s="6">
        <f t="shared" si="50"/>
        <v>4.8887565187962778E-3</v>
      </c>
      <c r="J1663" s="2">
        <f>SUMIFS(Ausschüttungen!D:D,Ausschüttungen!B:B,Historisch!A1663)</f>
        <v>0</v>
      </c>
      <c r="K1663" s="2">
        <f t="shared" si="51"/>
        <v>20.455144431189137</v>
      </c>
    </row>
    <row r="1664" spans="1:11" x14ac:dyDescent="0.25">
      <c r="A1664" s="2" t="s">
        <v>2795</v>
      </c>
      <c r="B1664" s="2" t="s">
        <v>5</v>
      </c>
      <c r="C1664" s="3">
        <v>16.778922000000001</v>
      </c>
      <c r="D1664" s="3">
        <v>20500000</v>
      </c>
      <c r="E1664" s="3">
        <v>343967919.25</v>
      </c>
      <c r="F1664" s="3">
        <v>83.499537000000004</v>
      </c>
      <c r="G1664" s="3">
        <v>77.203472000000005</v>
      </c>
      <c r="H1664" s="3"/>
      <c r="I1664" s="6">
        <f t="shared" si="50"/>
        <v>0</v>
      </c>
      <c r="J1664" s="2">
        <f>SUMIFS(Ausschüttungen!D:D,Ausschüttungen!B:B,Historisch!A1664)</f>
        <v>0</v>
      </c>
      <c r="K1664" s="2">
        <f t="shared" si="51"/>
        <v>20.455144431189137</v>
      </c>
    </row>
    <row r="1665" spans="1:11" x14ac:dyDescent="0.25">
      <c r="A1665" s="2" t="s">
        <v>2794</v>
      </c>
      <c r="B1665" s="2" t="s">
        <v>5</v>
      </c>
      <c r="C1665" s="3">
        <v>16.440802999999999</v>
      </c>
      <c r="D1665" s="3">
        <v>20500000</v>
      </c>
      <c r="E1665" s="3">
        <v>337036476.97000003</v>
      </c>
      <c r="F1665" s="3">
        <v>81.816903999999994</v>
      </c>
      <c r="G1665" s="3">
        <v>76.051409000000007</v>
      </c>
      <c r="H1665" s="3"/>
      <c r="I1665" s="6">
        <f t="shared" si="50"/>
        <v>-2.0151413779741167E-2</v>
      </c>
      <c r="J1665" s="2">
        <f>SUMIFS(Ausschüttungen!D:D,Ausschüttungen!B:B,Historisch!A1665)</f>
        <v>0</v>
      </c>
      <c r="K1665" s="2">
        <f t="shared" si="51"/>
        <v>20.042944351831878</v>
      </c>
    </row>
    <row r="1666" spans="1:11" x14ac:dyDescent="0.25">
      <c r="A1666" s="2" t="s">
        <v>2793</v>
      </c>
      <c r="B1666" s="2" t="s">
        <v>5</v>
      </c>
      <c r="C1666" s="3">
        <v>16.421464</v>
      </c>
      <c r="D1666" s="3">
        <v>20500000</v>
      </c>
      <c r="E1666" s="3">
        <v>336640022.5</v>
      </c>
      <c r="F1666" s="3">
        <v>81.720663999999999</v>
      </c>
      <c r="G1666" s="3">
        <v>75.959245999999993</v>
      </c>
      <c r="H1666" s="3"/>
      <c r="I1666" s="6">
        <f t="shared" si="50"/>
        <v>-1.176280744924596E-3</v>
      </c>
      <c r="J1666" s="2">
        <f>SUMIFS(Ausschüttungen!D:D,Ausschüttungen!B:B,Historisch!A1666)</f>
        <v>0</v>
      </c>
      <c r="K1666" s="2">
        <f t="shared" si="51"/>
        <v>20.019368222319223</v>
      </c>
    </row>
    <row r="1667" spans="1:11" x14ac:dyDescent="0.25">
      <c r="A1667" s="2" t="s">
        <v>2792</v>
      </c>
      <c r="B1667" s="2" t="s">
        <v>5</v>
      </c>
      <c r="C1667" s="3">
        <v>16.570876999999999</v>
      </c>
      <c r="D1667" s="3">
        <v>20500000</v>
      </c>
      <c r="E1667" s="3">
        <v>339702979.16000003</v>
      </c>
      <c r="F1667" s="3">
        <v>82.464211000000006</v>
      </c>
      <c r="G1667" s="3">
        <v>76.657415</v>
      </c>
      <c r="H1667" s="3"/>
      <c r="I1667" s="6">
        <f t="shared" ref="I1667:I1730" si="52">C1667/C1666-1</f>
        <v>9.0986406571300638E-3</v>
      </c>
      <c r="J1667" s="2">
        <f>SUMIFS(Ausschüttungen!D:D,Ausschüttungen!B:B,Historisch!A1667)</f>
        <v>0</v>
      </c>
      <c r="K1667" s="2">
        <f t="shared" ref="K1667:K1730" si="53">K1666*(1+I1667)+J1667</f>
        <v>20.201517259956873</v>
      </c>
    </row>
    <row r="1668" spans="1:11" x14ac:dyDescent="0.25">
      <c r="A1668" s="2" t="s">
        <v>2791</v>
      </c>
      <c r="B1668" s="2" t="s">
        <v>5</v>
      </c>
      <c r="C1668" s="3">
        <v>16.434882999999999</v>
      </c>
      <c r="D1668" s="3">
        <v>20500000</v>
      </c>
      <c r="E1668" s="3">
        <v>336915112.97000003</v>
      </c>
      <c r="F1668" s="3">
        <v>81.787442999999996</v>
      </c>
      <c r="G1668" s="3">
        <v>76.025266000000002</v>
      </c>
      <c r="H1668" s="3"/>
      <c r="I1668" s="6">
        <f t="shared" si="52"/>
        <v>-8.2068076421061287E-3</v>
      </c>
      <c r="J1668" s="2">
        <f>SUMIFS(Ausschüttungen!D:D,Ausschüttungen!B:B,Historisch!A1668)</f>
        <v>0</v>
      </c>
      <c r="K1668" s="2">
        <f t="shared" si="53"/>
        <v>20.035727293725721</v>
      </c>
    </row>
    <row r="1669" spans="1:11" x14ac:dyDescent="0.25">
      <c r="A1669" s="2" t="s">
        <v>2790</v>
      </c>
      <c r="B1669" s="2" t="s">
        <v>5</v>
      </c>
      <c r="C1669" s="3">
        <v>16.558996</v>
      </c>
      <c r="D1669" s="3">
        <v>20500000</v>
      </c>
      <c r="E1669" s="3">
        <v>339459437.67000002</v>
      </c>
      <c r="F1669" s="3">
        <v>82.405085999999997</v>
      </c>
      <c r="G1669" s="3">
        <v>76.609082999999998</v>
      </c>
      <c r="H1669" s="3"/>
      <c r="I1669" s="6">
        <f t="shared" si="52"/>
        <v>7.551803076419894E-3</v>
      </c>
      <c r="J1669" s="2">
        <f>SUMIFS(Ausschüttungen!D:D,Ausschüttungen!B:B,Historisch!A1669)</f>
        <v>0</v>
      </c>
      <c r="K1669" s="2">
        <f t="shared" si="53"/>
        <v>20.187033160740789</v>
      </c>
    </row>
    <row r="1670" spans="1:11" x14ac:dyDescent="0.25">
      <c r="A1670" s="2" t="s">
        <v>2789</v>
      </c>
      <c r="B1670" s="2" t="s">
        <v>5</v>
      </c>
      <c r="C1670" s="3">
        <v>16.575189999999999</v>
      </c>
      <c r="D1670" s="3">
        <v>20500000</v>
      </c>
      <c r="E1670" s="3">
        <v>339791404.30000001</v>
      </c>
      <c r="F1670" s="3">
        <v>82.485674000000003</v>
      </c>
      <c r="G1670" s="3">
        <v>76.686445000000006</v>
      </c>
      <c r="H1670" s="3"/>
      <c r="I1670" s="6">
        <f t="shared" si="52"/>
        <v>9.7795784237142414E-4</v>
      </c>
      <c r="J1670" s="2">
        <f>SUMIFS(Ausschüttungen!D:D,Ausschüttungen!B:B,Historisch!A1670)</f>
        <v>0</v>
      </c>
      <c r="K1670" s="2">
        <f t="shared" si="53"/>
        <v>20.206775228134546</v>
      </c>
    </row>
    <row r="1671" spans="1:11" x14ac:dyDescent="0.25">
      <c r="A1671" s="2" t="s">
        <v>2788</v>
      </c>
      <c r="B1671" s="2" t="s">
        <v>5</v>
      </c>
      <c r="C1671" s="3">
        <v>16.725791999999998</v>
      </c>
      <c r="D1671" s="3">
        <v>20500000</v>
      </c>
      <c r="E1671" s="3">
        <v>342878752.95999998</v>
      </c>
      <c r="F1671" s="3">
        <v>83.235138000000006</v>
      </c>
      <c r="G1671" s="3">
        <v>77.390606000000005</v>
      </c>
      <c r="H1671" s="3"/>
      <c r="I1671" s="6">
        <f t="shared" si="52"/>
        <v>9.0859893612078579E-3</v>
      </c>
      <c r="J1671" s="2">
        <f>SUMIFS(Ausschüttungen!D:D,Ausschüttungen!B:B,Historisch!A1671)</f>
        <v>0</v>
      </c>
      <c r="K1671" s="2">
        <f t="shared" si="53"/>
        <v>20.390373772881695</v>
      </c>
    </row>
    <row r="1672" spans="1:11" x14ac:dyDescent="0.25">
      <c r="A1672" s="2" t="s">
        <v>2787</v>
      </c>
      <c r="B1672" s="2" t="s">
        <v>5</v>
      </c>
      <c r="C1672" s="3">
        <v>16.761776999999999</v>
      </c>
      <c r="D1672" s="3">
        <v>20500000</v>
      </c>
      <c r="E1672" s="3">
        <v>343616431.5</v>
      </c>
      <c r="F1672" s="3">
        <v>83.414215999999996</v>
      </c>
      <c r="G1672" s="3">
        <v>77.558761000000004</v>
      </c>
      <c r="H1672" s="3"/>
      <c r="I1672" s="6">
        <f t="shared" si="52"/>
        <v>2.151467625568948E-3</v>
      </c>
      <c r="J1672" s="2">
        <f>SUMIFS(Ausschüttungen!D:D,Ausschüttungen!B:B,Historisch!A1672)</f>
        <v>0</v>
      </c>
      <c r="K1672" s="2">
        <f t="shared" si="53"/>
        <v>20.4342430019273</v>
      </c>
    </row>
    <row r="1673" spans="1:11" x14ac:dyDescent="0.25">
      <c r="A1673" s="2" t="s">
        <v>2786</v>
      </c>
      <c r="B1673" s="2" t="s">
        <v>5</v>
      </c>
      <c r="C1673" s="3">
        <v>16.828946999999999</v>
      </c>
      <c r="D1673" s="3">
        <v>20500000</v>
      </c>
      <c r="E1673" s="3">
        <v>344993423.95999998</v>
      </c>
      <c r="F1673" s="3">
        <v>83.748485000000002</v>
      </c>
      <c r="G1673" s="3">
        <v>77.875268000000005</v>
      </c>
      <c r="H1673" s="3"/>
      <c r="I1673" s="6">
        <f t="shared" si="52"/>
        <v>4.0073316808832971E-3</v>
      </c>
      <c r="J1673" s="2">
        <f>SUMIFS(Ausschüttungen!D:D,Ausschüttungen!B:B,Historisch!A1673)</f>
        <v>0</v>
      </c>
      <c r="K1673" s="2">
        <f t="shared" si="53"/>
        <v>20.516129791283792</v>
      </c>
    </row>
    <row r="1674" spans="1:11" x14ac:dyDescent="0.25">
      <c r="A1674" s="2" t="s">
        <v>2785</v>
      </c>
      <c r="B1674" s="2" t="s">
        <v>5</v>
      </c>
      <c r="C1674" s="3">
        <v>17.016857000000002</v>
      </c>
      <c r="D1674" s="3">
        <v>20500000</v>
      </c>
      <c r="E1674" s="3">
        <v>348845584.27999997</v>
      </c>
      <c r="F1674" s="3">
        <v>84.683610000000002</v>
      </c>
      <c r="G1674" s="3">
        <v>78.753193999999993</v>
      </c>
      <c r="H1674" s="3"/>
      <c r="I1674" s="6">
        <f t="shared" si="52"/>
        <v>1.1165879837877091E-2</v>
      </c>
      <c r="J1674" s="2">
        <f>SUMIFS(Ausschüttungen!D:D,Ausschüttungen!B:B,Historisch!A1674)</f>
        <v>0</v>
      </c>
      <c r="K1674" s="2">
        <f t="shared" si="53"/>
        <v>20.745210431271556</v>
      </c>
    </row>
    <row r="1675" spans="1:11" x14ac:dyDescent="0.25">
      <c r="A1675" s="2" t="s">
        <v>2784</v>
      </c>
      <c r="B1675" s="2" t="s">
        <v>5</v>
      </c>
      <c r="C1675" s="3">
        <v>17.162842999999999</v>
      </c>
      <c r="D1675" s="3">
        <v>20500000</v>
      </c>
      <c r="E1675" s="3">
        <v>351838290.41000003</v>
      </c>
      <c r="F1675" s="3">
        <v>85.410103000000007</v>
      </c>
      <c r="G1675" s="3">
        <v>79.435512000000003</v>
      </c>
      <c r="H1675" s="3"/>
      <c r="I1675" s="6">
        <f t="shared" si="52"/>
        <v>8.5789050234128528E-3</v>
      </c>
      <c r="J1675" s="2">
        <f>SUMIFS(Ausschüttungen!D:D,Ausschüttungen!B:B,Historisch!A1675)</f>
        <v>0</v>
      </c>
      <c r="K1675" s="2">
        <f t="shared" si="53"/>
        <v>20.923181621252148</v>
      </c>
    </row>
    <row r="1676" spans="1:11" x14ac:dyDescent="0.25">
      <c r="A1676" s="2" t="s">
        <v>2783</v>
      </c>
      <c r="B1676" s="2" t="s">
        <v>5</v>
      </c>
      <c r="C1676" s="3">
        <v>17.193829999999998</v>
      </c>
      <c r="D1676" s="3">
        <v>20500000</v>
      </c>
      <c r="E1676" s="3">
        <v>352473521.88</v>
      </c>
      <c r="F1676" s="3">
        <v>85.564307999999997</v>
      </c>
      <c r="G1676" s="3">
        <v>79.578622999999993</v>
      </c>
      <c r="H1676" s="3"/>
      <c r="I1676" s="6">
        <f t="shared" si="52"/>
        <v>1.8054701077205859E-3</v>
      </c>
      <c r="J1676" s="2">
        <f>SUMIFS(Ausschüttungen!D:D,Ausschüttungen!B:B,Historisch!A1676)</f>
        <v>0</v>
      </c>
      <c r="K1676" s="2">
        <f t="shared" si="53"/>
        <v>20.960957800227728</v>
      </c>
    </row>
    <row r="1677" spans="1:11" x14ac:dyDescent="0.25">
      <c r="A1677" s="2" t="s">
        <v>2782</v>
      </c>
      <c r="B1677" s="2" t="s">
        <v>5</v>
      </c>
      <c r="C1677" s="3">
        <v>17.135904</v>
      </c>
      <c r="D1677" s="3">
        <v>20500000</v>
      </c>
      <c r="E1677" s="3">
        <v>351286034.88999999</v>
      </c>
      <c r="F1677" s="3">
        <v>85.276042000000004</v>
      </c>
      <c r="G1677" s="3">
        <v>79.289400999999998</v>
      </c>
      <c r="H1677" s="3"/>
      <c r="I1677" s="6">
        <f t="shared" si="52"/>
        <v>-3.3689992282114334E-3</v>
      </c>
      <c r="J1677" s="2">
        <f>SUMIFS(Ausschüttungen!D:D,Ausschüttungen!B:B,Historisch!A1677)</f>
        <v>0</v>
      </c>
      <c r="K1677" s="2">
        <f t="shared" si="53"/>
        <v>20.890340349576189</v>
      </c>
    </row>
    <row r="1678" spans="1:11" x14ac:dyDescent="0.25">
      <c r="A1678" s="2" t="s">
        <v>2781</v>
      </c>
      <c r="B1678" s="2" t="s">
        <v>5</v>
      </c>
      <c r="C1678" s="3">
        <v>17.187985999999999</v>
      </c>
      <c r="D1678" s="3">
        <v>20500000</v>
      </c>
      <c r="E1678" s="3">
        <v>352353730.82999998</v>
      </c>
      <c r="F1678" s="3">
        <v>85.535225999999994</v>
      </c>
      <c r="G1678" s="3">
        <v>79.534182999999999</v>
      </c>
      <c r="H1678" s="3"/>
      <c r="I1678" s="6">
        <f t="shared" si="52"/>
        <v>3.0393494267941801E-3</v>
      </c>
      <c r="J1678" s="2">
        <f>SUMIFS(Ausschüttungen!D:D,Ausschüttungen!B:B,Historisch!A1678)</f>
        <v>0</v>
      </c>
      <c r="K1678" s="2">
        <f t="shared" si="53"/>
        <v>20.95383339354321</v>
      </c>
    </row>
    <row r="1679" spans="1:11" x14ac:dyDescent="0.25">
      <c r="A1679" s="2" t="s">
        <v>2780</v>
      </c>
      <c r="B1679" s="2" t="s">
        <v>5</v>
      </c>
      <c r="C1679" s="3">
        <v>17.381350000000001</v>
      </c>
      <c r="D1679" s="3">
        <v>20600000</v>
      </c>
      <c r="E1679" s="3">
        <v>358055811.32999998</v>
      </c>
      <c r="F1679" s="3">
        <v>86.497493000000006</v>
      </c>
      <c r="G1679" s="3">
        <v>80.442126999999999</v>
      </c>
      <c r="H1679" s="3"/>
      <c r="I1679" s="6">
        <f t="shared" si="52"/>
        <v>1.1249950983204249E-2</v>
      </c>
      <c r="J1679" s="2">
        <f>SUMIFS(Ausschüttungen!D:D,Ausschüttungen!B:B,Historisch!A1679)</f>
        <v>0</v>
      </c>
      <c r="K1679" s="2">
        <f t="shared" si="53"/>
        <v>21.189562992130799</v>
      </c>
    </row>
    <row r="1680" spans="1:11" x14ac:dyDescent="0.25">
      <c r="A1680" s="2" t="s">
        <v>2779</v>
      </c>
      <c r="B1680" s="2" t="s">
        <v>5</v>
      </c>
      <c r="C1680" s="3">
        <v>17.570376</v>
      </c>
      <c r="D1680" s="3">
        <v>20600000</v>
      </c>
      <c r="E1680" s="3">
        <v>361949758.99000001</v>
      </c>
      <c r="F1680" s="3">
        <v>87.438171999999994</v>
      </c>
      <c r="G1680" s="3">
        <v>81.320738000000006</v>
      </c>
      <c r="H1680" s="3"/>
      <c r="I1680" s="6">
        <f t="shared" si="52"/>
        <v>1.0875219703877947E-2</v>
      </c>
      <c r="J1680" s="2">
        <f>SUMIFS(Ausschüttungen!D:D,Ausschüttungen!B:B,Historisch!A1680)</f>
        <v>0</v>
      </c>
      <c r="K1680" s="2">
        <f t="shared" si="53"/>
        <v>21.420004145099384</v>
      </c>
    </row>
    <row r="1681" spans="1:11" x14ac:dyDescent="0.25">
      <c r="A1681" s="2" t="s">
        <v>2778</v>
      </c>
      <c r="B1681" s="2" t="s">
        <v>5</v>
      </c>
      <c r="C1681" s="3">
        <v>17.898350000000001</v>
      </c>
      <c r="D1681" s="3">
        <v>20800000</v>
      </c>
      <c r="E1681" s="3">
        <v>372285700.77999997</v>
      </c>
      <c r="F1681" s="3">
        <v>89.070319999999995</v>
      </c>
      <c r="G1681" s="3">
        <v>82.828185000000005</v>
      </c>
      <c r="H1681" s="3"/>
      <c r="I1681" s="6">
        <f t="shared" si="52"/>
        <v>1.8666305149076079E-2</v>
      </c>
      <c r="J1681" s="2">
        <f>SUMIFS(Ausschüttungen!D:D,Ausschüttungen!B:B,Historisch!A1681)</f>
        <v>0</v>
      </c>
      <c r="K1681" s="2">
        <f t="shared" si="53"/>
        <v>21.819836478766284</v>
      </c>
    </row>
    <row r="1682" spans="1:11" x14ac:dyDescent="0.25">
      <c r="A1682" s="2" t="s">
        <v>2777</v>
      </c>
      <c r="B1682" s="2" t="s">
        <v>5</v>
      </c>
      <c r="C1682" s="3">
        <v>17.987338999999999</v>
      </c>
      <c r="D1682" s="3">
        <v>20800000</v>
      </c>
      <c r="E1682" s="3">
        <v>374136666.47000003</v>
      </c>
      <c r="F1682" s="3">
        <v>89.513169000000005</v>
      </c>
      <c r="G1682" s="3">
        <v>83.243612999999996</v>
      </c>
      <c r="H1682" s="3"/>
      <c r="I1682" s="6">
        <f t="shared" si="52"/>
        <v>4.9719108185948269E-3</v>
      </c>
      <c r="J1682" s="2">
        <f>SUMIFS(Ausschüttungen!D:D,Ausschüttungen!B:B,Historisch!A1682)</f>
        <v>0</v>
      </c>
      <c r="K1682" s="2">
        <f t="shared" si="53"/>
        <v>21.928322759815032</v>
      </c>
    </row>
    <row r="1683" spans="1:11" x14ac:dyDescent="0.25">
      <c r="A1683" s="2" t="s">
        <v>2776</v>
      </c>
      <c r="B1683" s="2" t="s">
        <v>5</v>
      </c>
      <c r="C1683" s="3">
        <v>17.787253</v>
      </c>
      <c r="D1683" s="3">
        <v>20800000</v>
      </c>
      <c r="E1683" s="3">
        <v>369974876.02999997</v>
      </c>
      <c r="F1683" s="3">
        <v>88.517449999999997</v>
      </c>
      <c r="G1683" s="3">
        <v>82.336928999999998</v>
      </c>
      <c r="H1683" s="3"/>
      <c r="I1683" s="6">
        <f t="shared" si="52"/>
        <v>-1.1123713185146489E-2</v>
      </c>
      <c r="J1683" s="2">
        <f>SUMIFS(Ausschüttungen!D:D,Ausschüttungen!B:B,Historisch!A1683)</f>
        <v>0</v>
      </c>
      <c r="K1683" s="2">
        <f t="shared" si="53"/>
        <v>21.684398386803529</v>
      </c>
    </row>
    <row r="1684" spans="1:11" x14ac:dyDescent="0.25">
      <c r="A1684" s="2" t="s">
        <v>2775</v>
      </c>
      <c r="B1684" s="2" t="s">
        <v>5</v>
      </c>
      <c r="C1684" s="3">
        <v>17.867315999999999</v>
      </c>
      <c r="D1684" s="3">
        <v>20800000</v>
      </c>
      <c r="E1684" s="3">
        <v>371640184.49000001</v>
      </c>
      <c r="F1684" s="3">
        <v>88.915880000000001</v>
      </c>
      <c r="G1684" s="3">
        <v>82.713638000000003</v>
      </c>
      <c r="H1684" s="3"/>
      <c r="I1684" s="6">
        <f t="shared" si="52"/>
        <v>4.5011447242584435E-3</v>
      </c>
      <c r="J1684" s="2">
        <f>SUMIFS(Ausschüttungen!D:D,Ausschüttungen!B:B,Historisch!A1684)</f>
        <v>0</v>
      </c>
      <c r="K1684" s="2">
        <f t="shared" si="53"/>
        <v>21.782003002201009</v>
      </c>
    </row>
    <row r="1685" spans="1:11" x14ac:dyDescent="0.25">
      <c r="A1685" s="2" t="s">
        <v>2774</v>
      </c>
      <c r="B1685" s="2" t="s">
        <v>5</v>
      </c>
      <c r="C1685" s="3">
        <v>17.892437999999999</v>
      </c>
      <c r="D1685" s="3">
        <v>20800000</v>
      </c>
      <c r="E1685" s="3">
        <v>372162719.88</v>
      </c>
      <c r="F1685" s="3">
        <v>89.040898999999996</v>
      </c>
      <c r="G1685" s="3">
        <v>82.831567000000007</v>
      </c>
      <c r="H1685" s="3"/>
      <c r="I1685" s="6">
        <f t="shared" si="52"/>
        <v>1.4060309897692136E-3</v>
      </c>
      <c r="J1685" s="2">
        <f>SUMIFS(Ausschüttungen!D:D,Ausschüttungen!B:B,Historisch!A1685)</f>
        <v>0</v>
      </c>
      <c r="K1685" s="2">
        <f t="shared" si="53"/>
        <v>21.812629173441348</v>
      </c>
    </row>
    <row r="1686" spans="1:11" x14ac:dyDescent="0.25">
      <c r="A1686" s="2" t="s">
        <v>2773</v>
      </c>
      <c r="B1686" s="2" t="s">
        <v>5</v>
      </c>
      <c r="C1686" s="3">
        <v>17.970835000000001</v>
      </c>
      <c r="D1686" s="3">
        <v>20800000</v>
      </c>
      <c r="E1686" s="3">
        <v>373793375.37</v>
      </c>
      <c r="F1686" s="3">
        <v>89.431038000000001</v>
      </c>
      <c r="G1686" s="3">
        <v>83.196389999999994</v>
      </c>
      <c r="H1686" s="3"/>
      <c r="I1686" s="6">
        <f t="shared" si="52"/>
        <v>4.381571700849296E-3</v>
      </c>
      <c r="J1686" s="2">
        <f>SUMIFS(Ausschüttungen!D:D,Ausschüttungen!B:B,Historisch!A1686)</f>
        <v>0</v>
      </c>
      <c r="K1686" s="2">
        <f t="shared" si="53"/>
        <v>21.908202772148819</v>
      </c>
    </row>
    <row r="1687" spans="1:11" x14ac:dyDescent="0.25">
      <c r="A1687" s="2" t="s">
        <v>2772</v>
      </c>
      <c r="B1687" s="2" t="s">
        <v>5</v>
      </c>
      <c r="C1687" s="3">
        <v>17.877040000000001</v>
      </c>
      <c r="D1687" s="3">
        <v>20800000</v>
      </c>
      <c r="E1687" s="3">
        <v>371842448.58999997</v>
      </c>
      <c r="F1687" s="3">
        <v>88.964270999999997</v>
      </c>
      <c r="G1687" s="3">
        <v>82.767162999999996</v>
      </c>
      <c r="H1687" s="3"/>
      <c r="I1687" s="6">
        <f t="shared" si="52"/>
        <v>-5.2192900329895986E-3</v>
      </c>
      <c r="J1687" s="2">
        <f>SUMIFS(Ausschüttungen!D:D,Ausschüttungen!B:B,Historisch!A1687)</f>
        <v>0</v>
      </c>
      <c r="K1687" s="2">
        <f t="shared" si="53"/>
        <v>21.793857507779428</v>
      </c>
    </row>
    <row r="1688" spans="1:11" x14ac:dyDescent="0.25">
      <c r="A1688" s="2" t="s">
        <v>2771</v>
      </c>
      <c r="B1688" s="2" t="s">
        <v>5</v>
      </c>
      <c r="C1688" s="3">
        <v>18.011672999999998</v>
      </c>
      <c r="D1688" s="3">
        <v>20800000</v>
      </c>
      <c r="E1688" s="3">
        <v>374642817.36000001</v>
      </c>
      <c r="F1688" s="3">
        <v>89.634265999999997</v>
      </c>
      <c r="G1688" s="3">
        <v>83.392497000000006</v>
      </c>
      <c r="H1688" s="3"/>
      <c r="I1688" s="6">
        <f t="shared" si="52"/>
        <v>7.5310565954989084E-3</v>
      </c>
      <c r="J1688" s="2">
        <f>SUMIFS(Ausschüttungen!D:D,Ausschüttungen!B:B,Historisch!A1688)</f>
        <v>0</v>
      </c>
      <c r="K1688" s="2">
        <f t="shared" si="53"/>
        <v>21.957988282104754</v>
      </c>
    </row>
    <row r="1689" spans="1:11" x14ac:dyDescent="0.25">
      <c r="A1689" s="2" t="s">
        <v>2770</v>
      </c>
      <c r="B1689" s="2" t="s">
        <v>5</v>
      </c>
      <c r="C1689" s="3">
        <v>17.963384999999999</v>
      </c>
      <c r="D1689" s="3">
        <v>20800000</v>
      </c>
      <c r="E1689" s="3">
        <v>373638408.93000001</v>
      </c>
      <c r="F1689" s="3">
        <v>89.393962999999999</v>
      </c>
      <c r="G1689" s="3">
        <v>83.170427000000004</v>
      </c>
      <c r="H1689" s="3"/>
      <c r="I1689" s="6">
        <f t="shared" si="52"/>
        <v>-2.6809280848036909E-3</v>
      </c>
      <c r="J1689" s="2">
        <f>SUMIFS(Ausschüttungen!D:D,Ausschüttungen!B:B,Historisch!A1689)</f>
        <v>0</v>
      </c>
      <c r="K1689" s="2">
        <f t="shared" si="53"/>
        <v>21.899120494633468</v>
      </c>
    </row>
    <row r="1690" spans="1:11" x14ac:dyDescent="0.25">
      <c r="A1690" s="2" t="s">
        <v>2769</v>
      </c>
      <c r="B1690" s="2" t="s">
        <v>5</v>
      </c>
      <c r="C1690" s="3">
        <v>17.848365999999999</v>
      </c>
      <c r="D1690" s="3">
        <v>20800000</v>
      </c>
      <c r="E1690" s="3">
        <v>371246018.23000002</v>
      </c>
      <c r="F1690" s="3">
        <v>88.821577000000005</v>
      </c>
      <c r="G1690" s="3">
        <v>82.638904999999994</v>
      </c>
      <c r="H1690" s="3"/>
      <c r="I1690" s="6">
        <f t="shared" si="52"/>
        <v>-6.402969150858806E-3</v>
      </c>
      <c r="J1690" s="2">
        <f>SUMIFS(Ausschüttungen!D:D,Ausschüttungen!B:B,Historisch!A1690)</f>
        <v>0</v>
      </c>
      <c r="K1690" s="2">
        <f t="shared" si="53"/>
        <v>21.758901101675391</v>
      </c>
    </row>
    <row r="1691" spans="1:11" x14ac:dyDescent="0.25">
      <c r="A1691" s="2" t="s">
        <v>2768</v>
      </c>
      <c r="B1691" s="2" t="s">
        <v>5</v>
      </c>
      <c r="C1691" s="3">
        <v>17.563044999999999</v>
      </c>
      <c r="D1691" s="3">
        <v>20800000</v>
      </c>
      <c r="E1691" s="3">
        <v>365311349.44</v>
      </c>
      <c r="F1691" s="3">
        <v>87.401690000000002</v>
      </c>
      <c r="G1691" s="3">
        <v>81.317002000000002</v>
      </c>
      <c r="H1691" s="3"/>
      <c r="I1691" s="6">
        <f t="shared" si="52"/>
        <v>-1.5985833100912394E-2</v>
      </c>
      <c r="J1691" s="2">
        <f>SUMIFS(Ausschüttungen!D:D,Ausschüttungen!B:B,Historisch!A1691)</f>
        <v>0</v>
      </c>
      <c r="K1691" s="2">
        <f t="shared" si="53"/>
        <v>21.411066940204751</v>
      </c>
    </row>
    <row r="1692" spans="1:11" x14ac:dyDescent="0.25">
      <c r="A1692" s="2" t="s">
        <v>2767</v>
      </c>
      <c r="B1692" s="2" t="s">
        <v>5</v>
      </c>
      <c r="C1692" s="3">
        <v>17.318747999999999</v>
      </c>
      <c r="D1692" s="3">
        <v>20800000</v>
      </c>
      <c r="E1692" s="3">
        <v>360229978.00999999</v>
      </c>
      <c r="F1692" s="3">
        <v>86.185957000000002</v>
      </c>
      <c r="G1692" s="3">
        <v>80.189916999999994</v>
      </c>
      <c r="H1692" s="3"/>
      <c r="I1692" s="6">
        <f t="shared" si="52"/>
        <v>-1.3909717819432732E-2</v>
      </c>
      <c r="J1692" s="2">
        <f>SUMIFS(Ausschüttungen!D:D,Ausschüttungen!B:B,Historisch!A1692)</f>
        <v>0</v>
      </c>
      <c r="K1692" s="2">
        <f t="shared" si="53"/>
        <v>21.113245040853517</v>
      </c>
    </row>
    <row r="1693" spans="1:11" x14ac:dyDescent="0.25">
      <c r="A1693" s="2" t="s">
        <v>2766</v>
      </c>
      <c r="B1693" s="2" t="s">
        <v>5</v>
      </c>
      <c r="C1693" s="3">
        <v>17.135100000000001</v>
      </c>
      <c r="D1693" s="3">
        <v>20800000</v>
      </c>
      <c r="E1693" s="3">
        <v>356410088.31</v>
      </c>
      <c r="F1693" s="3">
        <v>85.272041000000002</v>
      </c>
      <c r="G1693" s="3">
        <v>79.340406000000002</v>
      </c>
      <c r="H1693" s="3"/>
      <c r="I1693" s="6">
        <f t="shared" si="52"/>
        <v>-1.0603999781046425E-2</v>
      </c>
      <c r="J1693" s="2">
        <f>SUMIFS(Ausschüttungen!D:D,Ausschüttungen!B:B,Historisch!A1693)</f>
        <v>0</v>
      </c>
      <c r="K1693" s="2">
        <f t="shared" si="53"/>
        <v>20.889360195063126</v>
      </c>
    </row>
    <row r="1694" spans="1:11" x14ac:dyDescent="0.25">
      <c r="A1694" s="2" t="s">
        <v>2765</v>
      </c>
      <c r="B1694" s="2" t="s">
        <v>5</v>
      </c>
      <c r="C1694" s="3">
        <v>17.022715999999999</v>
      </c>
      <c r="D1694" s="3">
        <v>20800000</v>
      </c>
      <c r="E1694" s="3">
        <v>354072503.82999998</v>
      </c>
      <c r="F1694" s="3">
        <v>84.712766999999999</v>
      </c>
      <c r="G1694" s="3">
        <v>78.821426000000002</v>
      </c>
      <c r="H1694" s="3"/>
      <c r="I1694" s="6">
        <f t="shared" si="52"/>
        <v>-6.558701145601864E-3</v>
      </c>
      <c r="J1694" s="2">
        <f>SUMIFS(Ausschüttungen!D:D,Ausschüttungen!B:B,Historisch!A1694)</f>
        <v>0</v>
      </c>
      <c r="K1694" s="2">
        <f t="shared" si="53"/>
        <v>20.752353124420875</v>
      </c>
    </row>
    <row r="1695" spans="1:11" x14ac:dyDescent="0.25">
      <c r="A1695" s="2" t="s">
        <v>2764</v>
      </c>
      <c r="B1695" s="2" t="s">
        <v>5</v>
      </c>
      <c r="C1695" s="3">
        <v>17.406690999999999</v>
      </c>
      <c r="D1695" s="3">
        <v>20800000</v>
      </c>
      <c r="E1695" s="3">
        <v>362059178.10000002</v>
      </c>
      <c r="F1695" s="3">
        <v>86.623600999999994</v>
      </c>
      <c r="G1695" s="3">
        <v>80.601742999999999</v>
      </c>
      <c r="H1695" s="3"/>
      <c r="I1695" s="6">
        <f t="shared" si="52"/>
        <v>2.2556623749112603E-2</v>
      </c>
      <c r="J1695" s="2">
        <f>SUMIFS(Ausschüttungen!D:D,Ausschüttungen!B:B,Historisch!A1695)</f>
        <v>0</v>
      </c>
      <c r="K1695" s="2">
        <f t="shared" si="53"/>
        <v>21.220456145757158</v>
      </c>
    </row>
    <row r="1696" spans="1:11" x14ac:dyDescent="0.25">
      <c r="A1696" s="2" t="s">
        <v>2763</v>
      </c>
      <c r="B1696" s="2" t="s">
        <v>5</v>
      </c>
      <c r="C1696" s="3">
        <v>17.642378999999998</v>
      </c>
      <c r="D1696" s="3">
        <v>20800000</v>
      </c>
      <c r="E1696" s="3">
        <v>366961490.16000003</v>
      </c>
      <c r="F1696" s="3">
        <v>87.796492000000001</v>
      </c>
      <c r="G1696" s="3">
        <v>81.696386000000004</v>
      </c>
      <c r="H1696" s="3"/>
      <c r="I1696" s="6">
        <f t="shared" si="52"/>
        <v>1.3540080650595865E-2</v>
      </c>
      <c r="J1696" s="2">
        <f>SUMIFS(Ausschüttungen!D:D,Ausschüttungen!B:B,Historisch!A1696)</f>
        <v>0</v>
      </c>
      <c r="K1696" s="2">
        <f t="shared" si="53"/>
        <v>21.507782833413142</v>
      </c>
    </row>
    <row r="1697" spans="1:11" x14ac:dyDescent="0.25">
      <c r="A1697" s="2" t="s">
        <v>2762</v>
      </c>
      <c r="B1697" s="2" t="s">
        <v>5</v>
      </c>
      <c r="C1697" s="3">
        <v>17.655528</v>
      </c>
      <c r="D1697" s="3">
        <v>20800000</v>
      </c>
      <c r="E1697" s="3">
        <v>367235002.14999998</v>
      </c>
      <c r="F1697" s="3">
        <v>87.861926999999994</v>
      </c>
      <c r="G1697" s="3">
        <v>81.763126999999997</v>
      </c>
      <c r="H1697" s="3"/>
      <c r="I1697" s="6">
        <f t="shared" si="52"/>
        <v>7.4530764813540706E-4</v>
      </c>
      <c r="J1697" s="2">
        <f>SUMIFS(Ausschüttungen!D:D,Ausschüttungen!B:B,Historisch!A1697)</f>
        <v>0</v>
      </c>
      <c r="K1697" s="2">
        <f t="shared" si="53"/>
        <v>21.52381274845332</v>
      </c>
    </row>
    <row r="1698" spans="1:11" x14ac:dyDescent="0.25">
      <c r="A1698" s="2" t="s">
        <v>2761</v>
      </c>
      <c r="B1698" s="2" t="s">
        <v>5</v>
      </c>
      <c r="C1698" s="3">
        <v>17.617429999999999</v>
      </c>
      <c r="D1698" s="3">
        <v>20800000</v>
      </c>
      <c r="E1698" s="3">
        <v>366442552.23000002</v>
      </c>
      <c r="F1698" s="3">
        <v>87.672334000000006</v>
      </c>
      <c r="G1698" s="3">
        <v>81.588532999999998</v>
      </c>
      <c r="H1698" s="3"/>
      <c r="I1698" s="6">
        <f t="shared" si="52"/>
        <v>-2.1578510707808141E-3</v>
      </c>
      <c r="J1698" s="2">
        <f>SUMIFS(Ausschüttungen!D:D,Ausschüttungen!B:B,Historisch!A1698)</f>
        <v>0</v>
      </c>
      <c r="K1698" s="2">
        <f t="shared" si="53"/>
        <v>21.477367566066786</v>
      </c>
    </row>
    <row r="1699" spans="1:11" x14ac:dyDescent="0.25">
      <c r="A1699" s="2" t="s">
        <v>2760</v>
      </c>
      <c r="B1699" s="2" t="s">
        <v>5</v>
      </c>
      <c r="C1699" s="3">
        <v>17.831209999999999</v>
      </c>
      <c r="D1699" s="3">
        <v>20800000</v>
      </c>
      <c r="E1699" s="3">
        <v>370889168.06</v>
      </c>
      <c r="F1699" s="3">
        <v>88.736199999999997</v>
      </c>
      <c r="G1699" s="3">
        <v>82.581851</v>
      </c>
      <c r="H1699" s="3"/>
      <c r="I1699" s="6">
        <f t="shared" si="52"/>
        <v>1.213457354449532E-2</v>
      </c>
      <c r="J1699" s="2">
        <f>SUMIFS(Ausschüttungen!D:D,Ausschüttungen!B:B,Historisch!A1699)</f>
        <v>0</v>
      </c>
      <c r="K1699" s="2">
        <f t="shared" si="53"/>
        <v>21.73798626233938</v>
      </c>
    </row>
    <row r="1700" spans="1:11" x14ac:dyDescent="0.25">
      <c r="A1700" s="2" t="s">
        <v>2759</v>
      </c>
      <c r="B1700" s="2" t="s">
        <v>5</v>
      </c>
      <c r="C1700" s="3">
        <v>18.038512999999998</v>
      </c>
      <c r="D1700" s="3">
        <v>20800000</v>
      </c>
      <c r="E1700" s="3">
        <v>375201080.07999998</v>
      </c>
      <c r="F1700" s="3">
        <v>89.767833999999993</v>
      </c>
      <c r="G1700" s="3">
        <v>83.543330999999995</v>
      </c>
      <c r="H1700" s="3"/>
      <c r="I1700" s="6">
        <f t="shared" si="52"/>
        <v>1.1625851526620989E-2</v>
      </c>
      <c r="J1700" s="2">
        <f>SUMIFS(Ausschüttungen!D:D,Ausschüttungen!B:B,Historisch!A1700)</f>
        <v>0</v>
      </c>
      <c r="K1700" s="2">
        <f t="shared" si="53"/>
        <v>21.990708863113063</v>
      </c>
    </row>
    <row r="1701" spans="1:11" x14ac:dyDescent="0.25">
      <c r="A1701" s="2" t="s">
        <v>2758</v>
      </c>
      <c r="B1701" s="2" t="s">
        <v>5</v>
      </c>
      <c r="C1701" s="3">
        <v>18.259446000000001</v>
      </c>
      <c r="D1701" s="3">
        <v>20800000</v>
      </c>
      <c r="E1701" s="3">
        <v>379796477.18000001</v>
      </c>
      <c r="F1701" s="3">
        <v>90.867296999999994</v>
      </c>
      <c r="G1701" s="3">
        <v>84.569385999999994</v>
      </c>
      <c r="H1701" s="3"/>
      <c r="I1701" s="6">
        <f t="shared" si="52"/>
        <v>1.2247849919780007E-2</v>
      </c>
      <c r="J1701" s="2">
        <f>SUMIFS(Ausschüttungen!D:D,Ausschüttungen!B:B,Historisch!A1701)</f>
        <v>0</v>
      </c>
      <c r="K1701" s="2">
        <f t="shared" si="53"/>
        <v>22.260047764898047</v>
      </c>
    </row>
    <row r="1702" spans="1:11" x14ac:dyDescent="0.25">
      <c r="A1702" s="2" t="s">
        <v>2757</v>
      </c>
      <c r="B1702" s="2" t="s">
        <v>5</v>
      </c>
      <c r="C1702" s="3">
        <v>18.289494999999999</v>
      </c>
      <c r="D1702" s="3">
        <v>20800000</v>
      </c>
      <c r="E1702" s="3">
        <v>380421515.26999998</v>
      </c>
      <c r="F1702" s="3">
        <v>91.016835</v>
      </c>
      <c r="G1702" s="3">
        <v>84.713984999999994</v>
      </c>
      <c r="H1702" s="3"/>
      <c r="I1702" s="6">
        <f t="shared" si="52"/>
        <v>1.6456687678256809E-3</v>
      </c>
      <c r="J1702" s="2">
        <f>SUMIFS(Ausschüttungen!D:D,Ausschüttungen!B:B,Historisch!A1702)</f>
        <v>0</v>
      </c>
      <c r="K1702" s="2">
        <f t="shared" si="53"/>
        <v>22.296680430275046</v>
      </c>
    </row>
    <row r="1703" spans="1:11" x14ac:dyDescent="0.25">
      <c r="A1703" s="2" t="s">
        <v>2756</v>
      </c>
      <c r="B1703" s="2" t="s">
        <v>5</v>
      </c>
      <c r="C1703" s="3">
        <v>18.466283000000001</v>
      </c>
      <c r="D1703" s="3">
        <v>20800000</v>
      </c>
      <c r="E1703" s="3">
        <v>384098705.47000003</v>
      </c>
      <c r="F1703" s="3">
        <v>91.896612000000005</v>
      </c>
      <c r="G1703" s="3">
        <v>85.535067999999995</v>
      </c>
      <c r="H1703" s="3"/>
      <c r="I1703" s="6">
        <f t="shared" si="52"/>
        <v>9.6660952092992858E-3</v>
      </c>
      <c r="J1703" s="2">
        <f>SUMIFS(Ausschüttungen!D:D,Ausschüttungen!B:B,Historisch!A1703)</f>
        <v>0</v>
      </c>
      <c r="K1703" s="2">
        <f t="shared" si="53"/>
        <v>22.512202266165406</v>
      </c>
    </row>
    <row r="1704" spans="1:11" x14ac:dyDescent="0.25">
      <c r="A1704" s="2" t="s">
        <v>2755</v>
      </c>
      <c r="B1704" s="2" t="s">
        <v>5</v>
      </c>
      <c r="C1704" s="3">
        <v>18.079333999999999</v>
      </c>
      <c r="D1704" s="3">
        <v>21000000</v>
      </c>
      <c r="E1704" s="3">
        <v>379666028.64999998</v>
      </c>
      <c r="F1704" s="3">
        <v>91.398910000000001</v>
      </c>
      <c r="G1704" s="3">
        <v>85.073402000000002</v>
      </c>
      <c r="H1704" s="3"/>
      <c r="I1704" s="6">
        <f t="shared" si="52"/>
        <v>-2.0954352318763969E-2</v>
      </c>
      <c r="J1704" s="2">
        <f>SUMIFS(Ausschüttungen!D:D,Ausschüttungen!B:B,Historisch!A1704)</f>
        <v>0.28849999999999998</v>
      </c>
      <c r="K1704" s="2">
        <f t="shared" si="53"/>
        <v>22.328973648408898</v>
      </c>
    </row>
    <row r="1705" spans="1:11" x14ac:dyDescent="0.25">
      <c r="A1705" s="2" t="s">
        <v>2754</v>
      </c>
      <c r="B1705" s="2" t="s">
        <v>5</v>
      </c>
      <c r="C1705" s="3">
        <v>18.101286999999999</v>
      </c>
      <c r="D1705" s="3">
        <v>21000000</v>
      </c>
      <c r="E1705" s="3">
        <v>380127029.42000002</v>
      </c>
      <c r="F1705" s="3">
        <v>91.509891999999994</v>
      </c>
      <c r="G1705" s="3">
        <v>85.175595999999999</v>
      </c>
      <c r="H1705" s="3"/>
      <c r="I1705" s="6">
        <f t="shared" si="52"/>
        <v>1.2142593305703997E-3</v>
      </c>
      <c r="J1705" s="2">
        <f>SUMIFS(Ausschüttungen!D:D,Ausschüttungen!B:B,Historisch!A1705)</f>
        <v>0</v>
      </c>
      <c r="K1705" s="2">
        <f t="shared" si="53"/>
        <v>22.35608681300354</v>
      </c>
    </row>
    <row r="1706" spans="1:11" x14ac:dyDescent="0.25">
      <c r="A1706" s="2" t="s">
        <v>2753</v>
      </c>
      <c r="B1706" s="2" t="s">
        <v>5</v>
      </c>
      <c r="C1706" s="3">
        <v>18.086192</v>
      </c>
      <c r="D1706" s="3">
        <v>21000000</v>
      </c>
      <c r="E1706" s="3">
        <v>379810048.5</v>
      </c>
      <c r="F1706" s="3">
        <v>91.433580000000006</v>
      </c>
      <c r="G1706" s="3">
        <v>85.106251</v>
      </c>
      <c r="H1706" s="3"/>
      <c r="I1706" s="6">
        <f t="shared" si="52"/>
        <v>-8.3391860479309354E-4</v>
      </c>
      <c r="J1706" s="2">
        <f>SUMIFS(Ausschüttungen!D:D,Ausschüttungen!B:B,Historisch!A1706)</f>
        <v>0</v>
      </c>
      <c r="K1706" s="2">
        <f t="shared" si="53"/>
        <v>22.337443656279806</v>
      </c>
    </row>
    <row r="1707" spans="1:11" x14ac:dyDescent="0.25">
      <c r="A1707" s="2" t="s">
        <v>2752</v>
      </c>
      <c r="B1707" s="2" t="s">
        <v>5</v>
      </c>
      <c r="C1707" s="3">
        <v>18.026481</v>
      </c>
      <c r="D1707" s="3">
        <v>21000000</v>
      </c>
      <c r="E1707" s="3">
        <v>378556114.24000001</v>
      </c>
      <c r="F1707" s="3">
        <v>91.131715</v>
      </c>
      <c r="G1707" s="3">
        <v>84.830703</v>
      </c>
      <c r="H1707" s="3"/>
      <c r="I1707" s="6">
        <f t="shared" si="52"/>
        <v>-3.3014688774729573E-3</v>
      </c>
      <c r="J1707" s="2">
        <f>SUMIFS(Ausschüttungen!D:D,Ausschüttungen!B:B,Historisch!A1707)</f>
        <v>0</v>
      </c>
      <c r="K1707" s="2">
        <f t="shared" si="53"/>
        <v>22.263697281246291</v>
      </c>
    </row>
    <row r="1708" spans="1:11" x14ac:dyDescent="0.25">
      <c r="A1708" s="2" t="s">
        <v>2751</v>
      </c>
      <c r="B1708" s="2" t="s">
        <v>5</v>
      </c>
      <c r="C1708" s="3">
        <v>18.089691999999999</v>
      </c>
      <c r="D1708" s="3">
        <v>21000000</v>
      </c>
      <c r="E1708" s="3">
        <v>379883547.87</v>
      </c>
      <c r="F1708" s="3">
        <v>91.451273999999998</v>
      </c>
      <c r="G1708" s="3">
        <v>85.126362999999998</v>
      </c>
      <c r="H1708" s="3"/>
      <c r="I1708" s="6">
        <f t="shared" si="52"/>
        <v>3.5065634829114511E-3</v>
      </c>
      <c r="J1708" s="2">
        <f>SUMIFS(Ausschüttungen!D:D,Ausschüttungen!B:B,Historisch!A1708)</f>
        <v>0</v>
      </c>
      <c r="K1708" s="2">
        <f t="shared" si="53"/>
        <v>22.341766349127305</v>
      </c>
    </row>
    <row r="1709" spans="1:11" x14ac:dyDescent="0.25">
      <c r="A1709" s="2" t="s">
        <v>2750</v>
      </c>
      <c r="B1709" s="2" t="s">
        <v>5</v>
      </c>
      <c r="C1709" s="3">
        <v>17.917850999999999</v>
      </c>
      <c r="D1709" s="3">
        <v>21000000</v>
      </c>
      <c r="E1709" s="3">
        <v>376274876.18000001</v>
      </c>
      <c r="F1709" s="3">
        <v>90.582543000000001</v>
      </c>
      <c r="G1709" s="3">
        <v>84.317884000000006</v>
      </c>
      <c r="H1709" s="3"/>
      <c r="I1709" s="6">
        <f t="shared" si="52"/>
        <v>-9.4993878281620647E-3</v>
      </c>
      <c r="J1709" s="2">
        <f>SUMIFS(Ausschüttungen!D:D,Ausschüttungen!B:B,Historisch!A1709)</f>
        <v>0</v>
      </c>
      <c r="K1709" s="2">
        <f t="shared" si="53"/>
        <v>22.129533245810762</v>
      </c>
    </row>
    <row r="1710" spans="1:11" x14ac:dyDescent="0.25">
      <c r="A1710" s="2" t="s">
        <v>2749</v>
      </c>
      <c r="B1710" s="2" t="s">
        <v>5</v>
      </c>
      <c r="C1710" s="3">
        <v>17.760231000000001</v>
      </c>
      <c r="D1710" s="3">
        <v>21000000</v>
      </c>
      <c r="E1710" s="3">
        <v>372964866.48000002</v>
      </c>
      <c r="F1710" s="3">
        <v>89.785704999999993</v>
      </c>
      <c r="G1710" s="3">
        <v>83.573431999999997</v>
      </c>
      <c r="H1710" s="3"/>
      <c r="I1710" s="6">
        <f t="shared" si="52"/>
        <v>-8.7968138589833433E-3</v>
      </c>
      <c r="J1710" s="2">
        <f>SUMIFS(Ausschüttungen!D:D,Ausschüttungen!B:B,Historisch!A1710)</f>
        <v>0</v>
      </c>
      <c r="K1710" s="2">
        <f t="shared" si="53"/>
        <v>21.934863861061181</v>
      </c>
    </row>
    <row r="1711" spans="1:11" x14ac:dyDescent="0.25">
      <c r="A1711" s="2" t="s">
        <v>2748</v>
      </c>
      <c r="B1711" s="2" t="s">
        <v>5</v>
      </c>
      <c r="C1711" s="3">
        <v>17.774425999999998</v>
      </c>
      <c r="D1711" s="3">
        <v>21000000</v>
      </c>
      <c r="E1711" s="3">
        <v>373262962.14999998</v>
      </c>
      <c r="F1711" s="3">
        <v>89.857467</v>
      </c>
      <c r="G1711" s="3">
        <v>83.642788999999993</v>
      </c>
      <c r="H1711" s="3"/>
      <c r="I1711" s="6">
        <f t="shared" si="52"/>
        <v>7.9925762226840114E-4</v>
      </c>
      <c r="J1711" s="2">
        <f>SUMIFS(Ausschüttungen!D:D,Ausschüttungen!B:B,Historisch!A1711)</f>
        <v>0</v>
      </c>
      <c r="K1711" s="2">
        <f t="shared" si="53"/>
        <v>21.952395468195554</v>
      </c>
    </row>
    <row r="1712" spans="1:11" x14ac:dyDescent="0.25">
      <c r="A1712" s="2" t="s">
        <v>2747</v>
      </c>
      <c r="B1712" s="2" t="s">
        <v>5</v>
      </c>
      <c r="C1712" s="3">
        <v>17.896319999999999</v>
      </c>
      <c r="D1712" s="3">
        <v>21000000</v>
      </c>
      <c r="E1712" s="3">
        <v>375822725.50999999</v>
      </c>
      <c r="F1712" s="3">
        <v>90.473693999999995</v>
      </c>
      <c r="G1712" s="3">
        <v>84.220468999999994</v>
      </c>
      <c r="H1712" s="3"/>
      <c r="I1712" s="6">
        <f t="shared" si="52"/>
        <v>6.8578304582100902E-3</v>
      </c>
      <c r="J1712" s="2">
        <f>SUMIFS(Ausschüttungen!D:D,Ausschüttungen!B:B,Historisch!A1712)</f>
        <v>0</v>
      </c>
      <c r="K1712" s="2">
        <f t="shared" si="53"/>
        <v>22.102941274468019</v>
      </c>
    </row>
    <row r="1713" spans="1:11" x14ac:dyDescent="0.25">
      <c r="A1713" s="2" t="s">
        <v>2746</v>
      </c>
      <c r="B1713" s="2" t="s">
        <v>5</v>
      </c>
      <c r="C1713" s="3">
        <v>17.867152999999998</v>
      </c>
      <c r="D1713" s="3">
        <v>21000000</v>
      </c>
      <c r="E1713" s="3">
        <v>375210218.89999998</v>
      </c>
      <c r="F1713" s="3">
        <v>90.326241999999993</v>
      </c>
      <c r="G1713" s="3">
        <v>84.085718999999997</v>
      </c>
      <c r="H1713" s="3"/>
      <c r="I1713" s="6">
        <f t="shared" si="52"/>
        <v>-1.6297764009585158E-3</v>
      </c>
      <c r="J1713" s="2">
        <f>SUMIFS(Ausschüttungen!D:D,Ausschüttungen!B:B,Historisch!A1713)</f>
        <v>0</v>
      </c>
      <c r="K1713" s="2">
        <f t="shared" si="53"/>
        <v>22.066918422387118</v>
      </c>
    </row>
    <row r="1714" spans="1:11" x14ac:dyDescent="0.25">
      <c r="A1714" s="2" t="s">
        <v>2745</v>
      </c>
      <c r="B1714" s="2" t="s">
        <v>5</v>
      </c>
      <c r="C1714" s="3">
        <v>17.954505999999999</v>
      </c>
      <c r="D1714" s="3">
        <v>21000000</v>
      </c>
      <c r="E1714" s="3">
        <v>377044645.93000001</v>
      </c>
      <c r="F1714" s="3">
        <v>90.767849999999996</v>
      </c>
      <c r="G1714" s="3">
        <v>84.498187000000001</v>
      </c>
      <c r="H1714" s="3"/>
      <c r="I1714" s="6">
        <f t="shared" si="52"/>
        <v>4.8890273677064666E-3</v>
      </c>
      <c r="J1714" s="2">
        <f>SUMIFS(Ausschüttungen!D:D,Ausschüttungen!B:B,Historisch!A1714)</f>
        <v>0</v>
      </c>
      <c r="K1714" s="2">
        <f t="shared" si="53"/>
        <v>22.174804190475115</v>
      </c>
    </row>
    <row r="1715" spans="1:11" x14ac:dyDescent="0.25">
      <c r="A1715" s="2" t="s">
        <v>2744</v>
      </c>
      <c r="B1715" s="2" t="s">
        <v>5</v>
      </c>
      <c r="C1715" s="3">
        <v>17.703222</v>
      </c>
      <c r="D1715" s="3">
        <v>21000000</v>
      </c>
      <c r="E1715" s="3">
        <v>371767678.87</v>
      </c>
      <c r="F1715" s="3">
        <v>89.497500000000002</v>
      </c>
      <c r="G1715" s="3">
        <v>83.313528000000005</v>
      </c>
      <c r="H1715" s="3"/>
      <c r="I1715" s="6">
        <f t="shared" si="52"/>
        <v>-1.3995595311839693E-2</v>
      </c>
      <c r="J1715" s="2">
        <f>SUMIFS(Ausschüttungen!D:D,Ausschüttungen!B:B,Historisch!A1715)</f>
        <v>0</v>
      </c>
      <c r="K1715" s="2">
        <f t="shared" si="53"/>
        <v>21.864454604905937</v>
      </c>
    </row>
    <row r="1716" spans="1:11" x14ac:dyDescent="0.25">
      <c r="A1716" s="2" t="s">
        <v>2743</v>
      </c>
      <c r="B1716" s="2" t="s">
        <v>5</v>
      </c>
      <c r="C1716" s="3">
        <v>17.734648</v>
      </c>
      <c r="D1716" s="3">
        <v>21000000</v>
      </c>
      <c r="E1716" s="3">
        <v>372427625.22000003</v>
      </c>
      <c r="F1716" s="3">
        <v>89.656372000000005</v>
      </c>
      <c r="G1716" s="3">
        <v>83.464196999999999</v>
      </c>
      <c r="H1716" s="3"/>
      <c r="I1716" s="6">
        <f t="shared" si="52"/>
        <v>1.7751570872239775E-3</v>
      </c>
      <c r="J1716" s="2">
        <f>SUMIFS(Ausschüttungen!D:D,Ausschüttungen!B:B,Historisch!A1716)</f>
        <v>0</v>
      </c>
      <c r="K1716" s="2">
        <f t="shared" si="53"/>
        <v>21.903267446456123</v>
      </c>
    </row>
    <row r="1717" spans="1:11" x14ac:dyDescent="0.25">
      <c r="A1717" s="2" t="s">
        <v>2742</v>
      </c>
      <c r="B1717" s="2" t="s">
        <v>5</v>
      </c>
      <c r="C1717" s="3">
        <v>17.844902999999999</v>
      </c>
      <c r="D1717" s="3">
        <v>21000000</v>
      </c>
      <c r="E1717" s="3">
        <v>374742964.00999999</v>
      </c>
      <c r="F1717" s="3">
        <v>90.213758999999996</v>
      </c>
      <c r="G1717" s="3">
        <v>83.990395000000007</v>
      </c>
      <c r="H1717" s="3"/>
      <c r="I1717" s="6">
        <f t="shared" si="52"/>
        <v>6.2169263241085293E-3</v>
      </c>
      <c r="J1717" s="2">
        <f>SUMIFS(Ausschüttungen!D:D,Ausschüttungen!B:B,Historisch!A1717)</f>
        <v>0</v>
      </c>
      <c r="K1717" s="2">
        <f t="shared" si="53"/>
        <v>22.039438446427987</v>
      </c>
    </row>
    <row r="1718" spans="1:11" x14ac:dyDescent="0.25">
      <c r="A1718" s="2" t="s">
        <v>2741</v>
      </c>
      <c r="B1718" s="2" t="s">
        <v>5</v>
      </c>
      <c r="C1718" s="3">
        <v>17.753647000000001</v>
      </c>
      <c r="D1718" s="3">
        <v>21000000</v>
      </c>
      <c r="E1718" s="3">
        <v>372826590.63</v>
      </c>
      <c r="F1718" s="3">
        <v>89.752420000000001</v>
      </c>
      <c r="G1718" s="3">
        <v>83.561352999999997</v>
      </c>
      <c r="H1718" s="3"/>
      <c r="I1718" s="6">
        <f t="shared" si="52"/>
        <v>-5.1138411903947079E-3</v>
      </c>
      <c r="J1718" s="2">
        <f>SUMIFS(Ausschüttungen!D:D,Ausschüttungen!B:B,Historisch!A1718)</f>
        <v>0</v>
      </c>
      <c r="K1718" s="2">
        <f t="shared" si="53"/>
        <v>21.926732258287476</v>
      </c>
    </row>
    <row r="1719" spans="1:11" x14ac:dyDescent="0.25">
      <c r="A1719" s="2" t="s">
        <v>2740</v>
      </c>
      <c r="B1719" s="2" t="s">
        <v>5</v>
      </c>
      <c r="C1719" s="3">
        <v>17.797785000000001</v>
      </c>
      <c r="D1719" s="3">
        <v>21000000</v>
      </c>
      <c r="E1719" s="3">
        <v>373753497.47000003</v>
      </c>
      <c r="F1719" s="3">
        <v>89.975556999999995</v>
      </c>
      <c r="G1719" s="3">
        <v>83.769651999999994</v>
      </c>
      <c r="H1719" s="3"/>
      <c r="I1719" s="6">
        <f t="shared" si="52"/>
        <v>2.4861370736952715E-3</v>
      </c>
      <c r="J1719" s="2">
        <f>SUMIFS(Ausschüttungen!D:D,Ausschüttungen!B:B,Historisch!A1719)</f>
        <v>0</v>
      </c>
      <c r="K1719" s="2">
        <f t="shared" si="53"/>
        <v>21.981245120259796</v>
      </c>
    </row>
    <row r="1720" spans="1:11" x14ac:dyDescent="0.25">
      <c r="A1720" s="2" t="s">
        <v>2739</v>
      </c>
      <c r="B1720" s="2" t="s">
        <v>5</v>
      </c>
      <c r="C1720" s="3">
        <v>17.897638000000001</v>
      </c>
      <c r="D1720" s="3">
        <v>21000000</v>
      </c>
      <c r="E1720" s="3">
        <v>375850416.30000001</v>
      </c>
      <c r="F1720" s="3">
        <v>90.480356999999998</v>
      </c>
      <c r="G1720" s="3">
        <v>84.239356000000001</v>
      </c>
      <c r="H1720" s="3"/>
      <c r="I1720" s="6">
        <f t="shared" si="52"/>
        <v>5.6104172513602446E-3</v>
      </c>
      <c r="J1720" s="2">
        <f>SUMIFS(Ausschüttungen!D:D,Ausschüttungen!B:B,Historisch!A1720)</f>
        <v>0</v>
      </c>
      <c r="K1720" s="2">
        <f t="shared" si="53"/>
        <v>22.104569077088879</v>
      </c>
    </row>
    <row r="1721" spans="1:11" x14ac:dyDescent="0.25">
      <c r="A1721" s="2" t="s">
        <v>2738</v>
      </c>
      <c r="B1721" s="2" t="s">
        <v>5</v>
      </c>
      <c r="C1721" s="3">
        <v>17.944935000000001</v>
      </c>
      <c r="D1721" s="3">
        <v>21000000</v>
      </c>
      <c r="E1721" s="3">
        <v>376843652.20999998</v>
      </c>
      <c r="F1721" s="3">
        <v>90.719464000000002</v>
      </c>
      <c r="G1721" s="3">
        <v>84.464648999999994</v>
      </c>
      <c r="H1721" s="3"/>
      <c r="I1721" s="6">
        <f t="shared" si="52"/>
        <v>2.6426392130627363E-3</v>
      </c>
      <c r="J1721" s="2">
        <f>SUMIFS(Ausschüttungen!D:D,Ausschüttungen!B:B,Historisch!A1721)</f>
        <v>0</v>
      </c>
      <c r="K1721" s="2">
        <f t="shared" si="53"/>
        <v>22.162983478119848</v>
      </c>
    </row>
    <row r="1722" spans="1:11" x14ac:dyDescent="0.25">
      <c r="A1722" s="2" t="s">
        <v>2737</v>
      </c>
      <c r="B1722" s="2" t="s">
        <v>5</v>
      </c>
      <c r="C1722" s="3">
        <v>17.967891999999999</v>
      </c>
      <c r="D1722" s="3">
        <v>20900000</v>
      </c>
      <c r="E1722" s="3">
        <v>375528961.98000002</v>
      </c>
      <c r="F1722" s="3">
        <v>90.835521999999997</v>
      </c>
      <c r="G1722" s="3">
        <v>84.578501000000003</v>
      </c>
      <c r="H1722" s="3"/>
      <c r="I1722" s="6">
        <f t="shared" si="52"/>
        <v>1.2793024884178994E-3</v>
      </c>
      <c r="J1722" s="2">
        <f>SUMIFS(Ausschüttungen!D:D,Ausschüttungen!B:B,Historisch!A1722)</f>
        <v>0</v>
      </c>
      <c r="K1722" s="2">
        <f t="shared" si="53"/>
        <v>22.191336638034173</v>
      </c>
    </row>
    <row r="1723" spans="1:11" x14ac:dyDescent="0.25">
      <c r="A1723" s="2" t="s">
        <v>2736</v>
      </c>
      <c r="B1723" s="2" t="s">
        <v>5</v>
      </c>
      <c r="C1723" s="3">
        <v>17.886644</v>
      </c>
      <c r="D1723" s="3">
        <v>20900000</v>
      </c>
      <c r="E1723" s="3">
        <v>373830860.25</v>
      </c>
      <c r="F1723" s="3">
        <v>90.424778000000003</v>
      </c>
      <c r="G1723" s="3">
        <v>84.195631000000006</v>
      </c>
      <c r="H1723" s="3"/>
      <c r="I1723" s="6">
        <f t="shared" si="52"/>
        <v>-4.5218437421595814E-3</v>
      </c>
      <c r="J1723" s="2">
        <f>SUMIFS(Ausschüttungen!D:D,Ausschüttungen!B:B,Historisch!A1723)</f>
        <v>0</v>
      </c>
      <c r="K1723" s="2">
        <f t="shared" si="53"/>
        <v>22.090990881327322</v>
      </c>
    </row>
    <row r="1724" spans="1:11" x14ac:dyDescent="0.25">
      <c r="A1724" s="2" t="s">
        <v>2735</v>
      </c>
      <c r="B1724" s="2" t="s">
        <v>5</v>
      </c>
      <c r="C1724" s="3">
        <v>17.862316</v>
      </c>
      <c r="D1724" s="3">
        <v>21000000</v>
      </c>
      <c r="E1724" s="3">
        <v>375108642.08999997</v>
      </c>
      <c r="F1724" s="3">
        <v>90.301788999999999</v>
      </c>
      <c r="G1724" s="3">
        <v>84.078343000000004</v>
      </c>
      <c r="H1724" s="3"/>
      <c r="I1724" s="6">
        <f t="shared" si="52"/>
        <v>-1.3601209930717006E-3</v>
      </c>
      <c r="J1724" s="2">
        <f>SUMIFS(Ausschüttungen!D:D,Ausschüttungen!B:B,Historisch!A1724)</f>
        <v>0</v>
      </c>
      <c r="K1724" s="2">
        <f t="shared" si="53"/>
        <v>22.060944460871873</v>
      </c>
    </row>
    <row r="1725" spans="1:11" x14ac:dyDescent="0.25">
      <c r="A1725" s="2" t="s">
        <v>2734</v>
      </c>
      <c r="B1725" s="2" t="s">
        <v>5</v>
      </c>
      <c r="C1725" s="3">
        <v>17.917408000000002</v>
      </c>
      <c r="D1725" s="3">
        <v>21000000</v>
      </c>
      <c r="E1725" s="3">
        <v>376265582.51999998</v>
      </c>
      <c r="F1725" s="3">
        <v>90.580303000000001</v>
      </c>
      <c r="G1725" s="3">
        <v>84.340766000000002</v>
      </c>
      <c r="H1725" s="3"/>
      <c r="I1725" s="6">
        <f t="shared" si="52"/>
        <v>3.0842585026489289E-3</v>
      </c>
      <c r="J1725" s="2">
        <f>SUMIFS(Ausschüttungen!D:D,Ausschüttungen!B:B,Historisch!A1725)</f>
        <v>0</v>
      </c>
      <c r="K1725" s="2">
        <f t="shared" si="53"/>
        <v>22.128986116401784</v>
      </c>
    </row>
    <row r="1726" spans="1:11" x14ac:dyDescent="0.25">
      <c r="A1726" s="2" t="s">
        <v>2733</v>
      </c>
      <c r="B1726" s="2" t="s">
        <v>5</v>
      </c>
      <c r="C1726" s="3">
        <v>18.050671000000001</v>
      </c>
      <c r="D1726" s="3">
        <v>21000000</v>
      </c>
      <c r="E1726" s="3">
        <v>379064105.23000002</v>
      </c>
      <c r="F1726" s="3">
        <v>91.254006000000004</v>
      </c>
      <c r="G1726" s="3">
        <v>84.972102000000007</v>
      </c>
      <c r="H1726" s="3"/>
      <c r="I1726" s="6">
        <f t="shared" si="52"/>
        <v>7.4376271389253734E-3</v>
      </c>
      <c r="J1726" s="2">
        <f>SUMIFS(Ausschüttungen!D:D,Ausschüttungen!B:B,Historisch!A1726)</f>
        <v>0</v>
      </c>
      <c r="K1726" s="2">
        <f t="shared" si="53"/>
        <v>22.293573264098036</v>
      </c>
    </row>
    <row r="1727" spans="1:11" x14ac:dyDescent="0.25">
      <c r="A1727" s="2" t="s">
        <v>2732</v>
      </c>
      <c r="B1727" s="2" t="s">
        <v>5</v>
      </c>
      <c r="C1727" s="3">
        <v>18.121870000000001</v>
      </c>
      <c r="D1727" s="3">
        <v>21000000</v>
      </c>
      <c r="E1727" s="3">
        <v>380559289.25</v>
      </c>
      <c r="F1727" s="3">
        <v>91.613947999999993</v>
      </c>
      <c r="G1727" s="3">
        <v>85.314683000000002</v>
      </c>
      <c r="H1727" s="3"/>
      <c r="I1727" s="6">
        <f t="shared" si="52"/>
        <v>3.9443963052674391E-3</v>
      </c>
      <c r="J1727" s="2">
        <f>SUMIFS(Ausschüttungen!D:D,Ausschüttungen!B:B,Historisch!A1727)</f>
        <v>0</v>
      </c>
      <c r="K1727" s="2">
        <f t="shared" si="53"/>
        <v>22.381507952112152</v>
      </c>
    </row>
    <row r="1728" spans="1:11" x14ac:dyDescent="0.25">
      <c r="A1728" s="2" t="s">
        <v>2731</v>
      </c>
      <c r="B1728" s="2" t="s">
        <v>5</v>
      </c>
      <c r="C1728" s="3">
        <v>18.049174000000001</v>
      </c>
      <c r="D1728" s="3">
        <v>21000000</v>
      </c>
      <c r="E1728" s="3">
        <v>379032655.64999998</v>
      </c>
      <c r="F1728" s="3">
        <v>91.246437999999998</v>
      </c>
      <c r="G1728" s="3">
        <v>84.968636000000004</v>
      </c>
      <c r="H1728" s="3"/>
      <c r="I1728" s="6">
        <f t="shared" si="52"/>
        <v>-4.0115065387843485E-3</v>
      </c>
      <c r="J1728" s="2">
        <f>SUMIFS(Ausschüttungen!D:D,Ausschüttungen!B:B,Historisch!A1728)</f>
        <v>0</v>
      </c>
      <c r="K1728" s="2">
        <f t="shared" si="53"/>
        <v>22.291724386614401</v>
      </c>
    </row>
    <row r="1729" spans="1:11" x14ac:dyDescent="0.25">
      <c r="A1729" s="2" t="s">
        <v>2730</v>
      </c>
      <c r="B1729" s="2" t="s">
        <v>5</v>
      </c>
      <c r="C1729" s="3">
        <v>18.138693</v>
      </c>
      <c r="D1729" s="3">
        <v>21000000</v>
      </c>
      <c r="E1729" s="3">
        <v>380912571.64999998</v>
      </c>
      <c r="F1729" s="3">
        <v>91.698994999999996</v>
      </c>
      <c r="G1729" s="3">
        <v>85.393861000000001</v>
      </c>
      <c r="H1729" s="3"/>
      <c r="I1729" s="6">
        <f t="shared" si="52"/>
        <v>4.9597283510036672E-3</v>
      </c>
      <c r="J1729" s="2">
        <f>SUMIFS(Ausschüttungen!D:D,Ausschüttungen!B:B,Historisch!A1729)</f>
        <v>0</v>
      </c>
      <c r="K1729" s="2">
        <f t="shared" si="53"/>
        <v>22.402285284047451</v>
      </c>
    </row>
    <row r="1730" spans="1:11" x14ac:dyDescent="0.25">
      <c r="A1730" s="2" t="s">
        <v>2729</v>
      </c>
      <c r="B1730" s="2" t="s">
        <v>5</v>
      </c>
      <c r="C1730" s="3">
        <v>18.19792</v>
      </c>
      <c r="D1730" s="3">
        <v>21000000</v>
      </c>
      <c r="E1730" s="3">
        <v>382156340.02999997</v>
      </c>
      <c r="F1730" s="3">
        <v>91.998412999999999</v>
      </c>
      <c r="G1730" s="3">
        <v>85.676711999999995</v>
      </c>
      <c r="H1730" s="3"/>
      <c r="I1730" s="6">
        <f t="shared" si="52"/>
        <v>3.2652297494641935E-3</v>
      </c>
      <c r="J1730" s="2">
        <f>SUMIFS(Ausschüttungen!D:D,Ausschüttungen!B:B,Historisch!A1730)</f>
        <v>0</v>
      </c>
      <c r="K1730" s="2">
        <f t="shared" si="53"/>
        <v>22.475433892412909</v>
      </c>
    </row>
    <row r="1731" spans="1:11" x14ac:dyDescent="0.25">
      <c r="A1731" s="2" t="s">
        <v>2728</v>
      </c>
      <c r="B1731" s="2" t="s">
        <v>5</v>
      </c>
      <c r="C1731" s="3">
        <v>18.278874999999999</v>
      </c>
      <c r="D1731" s="3">
        <v>21000000</v>
      </c>
      <c r="E1731" s="3">
        <v>383856384.35000002</v>
      </c>
      <c r="F1731" s="3">
        <v>92.407675999999995</v>
      </c>
      <c r="G1731" s="3">
        <v>86.059431000000004</v>
      </c>
      <c r="H1731" s="3"/>
      <c r="I1731" s="6">
        <f t="shared" ref="I1731:I1794" si="54">C1731/C1730-1</f>
        <v>4.4485853328293246E-3</v>
      </c>
      <c r="J1731" s="2">
        <f>SUMIFS(Ausschüttungen!D:D,Ausschüttungen!B:B,Historisch!A1731)</f>
        <v>0</v>
      </c>
      <c r="K1731" s="2">
        <f t="shared" ref="K1731:K1794" si="55">K1730*(1+I1731)+J1731</f>
        <v>22.575417777975673</v>
      </c>
    </row>
    <row r="1732" spans="1:11" x14ac:dyDescent="0.25">
      <c r="A1732" s="2" t="s">
        <v>2727</v>
      </c>
      <c r="B1732" s="2" t="s">
        <v>5</v>
      </c>
      <c r="C1732" s="3">
        <v>18.181298000000002</v>
      </c>
      <c r="D1732" s="3">
        <v>21000000</v>
      </c>
      <c r="E1732" s="3">
        <v>381807260.48000002</v>
      </c>
      <c r="F1732" s="3">
        <v>91.914382000000003</v>
      </c>
      <c r="G1732" s="3">
        <v>85.604398000000003</v>
      </c>
      <c r="H1732" s="3"/>
      <c r="I1732" s="6">
        <f t="shared" si="54"/>
        <v>-5.3382388139312509E-3</v>
      </c>
      <c r="J1732" s="2">
        <f>SUMIFS(Ausschüttungen!D:D,Ausschüttungen!B:B,Historisch!A1732)</f>
        <v>0</v>
      </c>
      <c r="K1732" s="2">
        <f t="shared" si="55"/>
        <v>22.45490480655257</v>
      </c>
    </row>
    <row r="1733" spans="1:11" x14ac:dyDescent="0.25">
      <c r="A1733" s="2" t="s">
        <v>2726</v>
      </c>
      <c r="B1733" s="2" t="s">
        <v>5</v>
      </c>
      <c r="C1733" s="3">
        <v>18.05133</v>
      </c>
      <c r="D1733" s="3">
        <v>21200000</v>
      </c>
      <c r="E1733" s="3">
        <v>382688214.41000003</v>
      </c>
      <c r="F1733" s="3">
        <v>91.257337000000007</v>
      </c>
      <c r="G1733" s="3">
        <v>84.991591</v>
      </c>
      <c r="H1733" s="3"/>
      <c r="I1733" s="6">
        <f t="shared" si="54"/>
        <v>-7.1484445169976985E-3</v>
      </c>
      <c r="J1733" s="2">
        <f>SUMIFS(Ausschüttungen!D:D,Ausschüttungen!B:B,Historisch!A1733)</f>
        <v>0</v>
      </c>
      <c r="K1733" s="2">
        <f t="shared" si="55"/>
        <v>22.294387165408462</v>
      </c>
    </row>
    <row r="1734" spans="1:11" x14ac:dyDescent="0.25">
      <c r="A1734" s="2" t="s">
        <v>2725</v>
      </c>
      <c r="B1734" s="2" t="s">
        <v>5</v>
      </c>
      <c r="C1734" s="3">
        <v>17.978228999999999</v>
      </c>
      <c r="D1734" s="3">
        <v>21200000</v>
      </c>
      <c r="E1734" s="3">
        <v>381138467.95999998</v>
      </c>
      <c r="F1734" s="3">
        <v>90.887780000000006</v>
      </c>
      <c r="G1734" s="3">
        <v>84.648286999999996</v>
      </c>
      <c r="H1734" s="3"/>
      <c r="I1734" s="6">
        <f t="shared" si="54"/>
        <v>-4.0496185045645339E-3</v>
      </c>
      <c r="J1734" s="2">
        <f>SUMIFS(Ausschüttungen!D:D,Ausschüttungen!B:B,Historisch!A1734)</f>
        <v>0</v>
      </c>
      <c r="K1734" s="2">
        <f t="shared" si="55"/>
        <v>22.2041034025955</v>
      </c>
    </row>
    <row r="1735" spans="1:11" x14ac:dyDescent="0.25">
      <c r="A1735" s="2" t="s">
        <v>2724</v>
      </c>
      <c r="B1735" s="2" t="s">
        <v>5</v>
      </c>
      <c r="C1735" s="3">
        <v>17.875914999999999</v>
      </c>
      <c r="D1735" s="3">
        <v>21200000</v>
      </c>
      <c r="E1735" s="3">
        <v>378969399.99000001</v>
      </c>
      <c r="F1735" s="3">
        <v>90.370537999999996</v>
      </c>
      <c r="G1735" s="3">
        <v>84.166222000000005</v>
      </c>
      <c r="H1735" s="3"/>
      <c r="I1735" s="6">
        <f t="shared" si="54"/>
        <v>-5.6909943688001619E-3</v>
      </c>
      <c r="J1735" s="2">
        <f>SUMIFS(Ausschüttungen!D:D,Ausschüttungen!B:B,Historisch!A1735)</f>
        <v>0</v>
      </c>
      <c r="K1735" s="2">
        <f t="shared" si="55"/>
        <v>22.077739975167074</v>
      </c>
    </row>
    <row r="1736" spans="1:11" x14ac:dyDescent="0.25">
      <c r="A1736" s="2" t="s">
        <v>2723</v>
      </c>
      <c r="B1736" s="2" t="s">
        <v>5</v>
      </c>
      <c r="C1736" s="3">
        <v>18.100933000000001</v>
      </c>
      <c r="D1736" s="3">
        <v>21200000</v>
      </c>
      <c r="E1736" s="3">
        <v>383739789.51999998</v>
      </c>
      <c r="F1736" s="3">
        <v>91.508101999999994</v>
      </c>
      <c r="G1736" s="3">
        <v>85.231380000000001</v>
      </c>
      <c r="H1736" s="3"/>
      <c r="I1736" s="6">
        <f t="shared" si="54"/>
        <v>1.2587775227170361E-2</v>
      </c>
      <c r="J1736" s="2">
        <f>SUMIFS(Ausschüttungen!D:D,Ausschüttungen!B:B,Historisch!A1736)</f>
        <v>0</v>
      </c>
      <c r="K1736" s="2">
        <f t="shared" si="55"/>
        <v>22.355649603498389</v>
      </c>
    </row>
    <row r="1737" spans="1:11" x14ac:dyDescent="0.25">
      <c r="A1737" s="2" t="s">
        <v>2722</v>
      </c>
      <c r="B1737" s="2" t="s">
        <v>5</v>
      </c>
      <c r="C1737" s="3">
        <v>18.206036000000001</v>
      </c>
      <c r="D1737" s="3">
        <v>21300000</v>
      </c>
      <c r="E1737" s="3">
        <v>387788578.81</v>
      </c>
      <c r="F1737" s="3">
        <v>92.039443000000006</v>
      </c>
      <c r="G1737" s="3">
        <v>85.731944999999996</v>
      </c>
      <c r="H1737" s="3"/>
      <c r="I1737" s="6">
        <f t="shared" si="54"/>
        <v>5.806496272871664E-3</v>
      </c>
      <c r="J1737" s="2">
        <f>SUMIFS(Ausschüttungen!D:D,Ausschüttungen!B:B,Historisch!A1737)</f>
        <v>0</v>
      </c>
      <c r="K1737" s="2">
        <f t="shared" si="55"/>
        <v>22.485457599598728</v>
      </c>
    </row>
    <row r="1738" spans="1:11" x14ac:dyDescent="0.25">
      <c r="A1738" s="2" t="s">
        <v>2721</v>
      </c>
      <c r="B1738" s="2" t="s">
        <v>5</v>
      </c>
      <c r="C1738" s="3">
        <v>18.236387000000001</v>
      </c>
      <c r="D1738" s="3">
        <v>21400000</v>
      </c>
      <c r="E1738" s="3">
        <v>390258696.51999998</v>
      </c>
      <c r="F1738" s="3">
        <v>92.192881</v>
      </c>
      <c r="G1738" s="3">
        <v>85.877403999999999</v>
      </c>
      <c r="H1738" s="3"/>
      <c r="I1738" s="6">
        <f t="shared" si="54"/>
        <v>1.6670844768185145E-3</v>
      </c>
      <c r="J1738" s="2">
        <f>SUMIFS(Ausschüttungen!D:D,Ausschüttungen!B:B,Historisch!A1738)</f>
        <v>0</v>
      </c>
      <c r="K1738" s="2">
        <f t="shared" si="55"/>
        <v>22.522942756917182</v>
      </c>
    </row>
    <row r="1739" spans="1:11" x14ac:dyDescent="0.25">
      <c r="A1739" s="2" t="s">
        <v>2720</v>
      </c>
      <c r="B1739" s="2" t="s">
        <v>5</v>
      </c>
      <c r="C1739" s="3">
        <v>18.166547999999999</v>
      </c>
      <c r="D1739" s="3">
        <v>21400000</v>
      </c>
      <c r="E1739" s="3">
        <v>388764133.07999998</v>
      </c>
      <c r="F1739" s="3">
        <v>91.839814000000004</v>
      </c>
      <c r="G1739" s="3">
        <v>85.547325999999998</v>
      </c>
      <c r="H1739" s="3"/>
      <c r="I1739" s="6">
        <f t="shared" si="54"/>
        <v>-3.8296511255218046E-3</v>
      </c>
      <c r="J1739" s="2">
        <f>SUMIFS(Ausschüttungen!D:D,Ausschüttungen!B:B,Historisch!A1739)</f>
        <v>0</v>
      </c>
      <c r="K1739" s="2">
        <f t="shared" si="55"/>
        <v>22.436687743838093</v>
      </c>
    </row>
    <row r="1740" spans="1:11" x14ac:dyDescent="0.25">
      <c r="A1740" s="2" t="s">
        <v>2719</v>
      </c>
      <c r="B1740" s="2" t="s">
        <v>5</v>
      </c>
      <c r="C1740" s="3">
        <v>18.053681999999998</v>
      </c>
      <c r="D1740" s="3">
        <v>21500000</v>
      </c>
      <c r="E1740" s="3">
        <v>388154178.62</v>
      </c>
      <c r="F1740" s="3">
        <v>91.269227999999998</v>
      </c>
      <c r="G1740" s="3">
        <v>84.996110000000002</v>
      </c>
      <c r="H1740" s="3"/>
      <c r="I1740" s="6">
        <f t="shared" si="54"/>
        <v>-6.2128479224561328E-3</v>
      </c>
      <c r="J1740" s="2">
        <f>SUMIFS(Ausschüttungen!D:D,Ausschüttungen!B:B,Historisch!A1740)</f>
        <v>0</v>
      </c>
      <c r="K1740" s="2">
        <f t="shared" si="55"/>
        <v>22.29729201500199</v>
      </c>
    </row>
    <row r="1741" spans="1:11" x14ac:dyDescent="0.25">
      <c r="A1741" s="2" t="s">
        <v>2718</v>
      </c>
      <c r="B1741" s="2" t="s">
        <v>5</v>
      </c>
      <c r="C1741" s="3">
        <v>18.086487000000002</v>
      </c>
      <c r="D1741" s="3">
        <v>21500000</v>
      </c>
      <c r="E1741" s="3">
        <v>388859478.44</v>
      </c>
      <c r="F1741" s="3">
        <v>91.435070999999994</v>
      </c>
      <c r="G1741" s="3">
        <v>85.147153000000003</v>
      </c>
      <c r="H1741" s="3"/>
      <c r="I1741" s="6">
        <f t="shared" si="54"/>
        <v>1.8170808591844168E-3</v>
      </c>
      <c r="J1741" s="2">
        <f>SUMIFS(Ausschüttungen!D:D,Ausschüttungen!B:B,Historisch!A1741)</f>
        <v>0</v>
      </c>
      <c r="K1741" s="2">
        <f t="shared" si="55"/>
        <v>22.337807997534096</v>
      </c>
    </row>
    <row r="1742" spans="1:11" x14ac:dyDescent="0.25">
      <c r="A1742" s="2" t="s">
        <v>2717</v>
      </c>
      <c r="B1742" s="2" t="s">
        <v>5</v>
      </c>
      <c r="C1742" s="3">
        <v>18.132262000000001</v>
      </c>
      <c r="D1742" s="3">
        <v>21500000</v>
      </c>
      <c r="E1742" s="3">
        <v>389843649.76999998</v>
      </c>
      <c r="F1742" s="3">
        <v>91.666483999999997</v>
      </c>
      <c r="G1742" s="3">
        <v>85.369810000000001</v>
      </c>
      <c r="H1742" s="3"/>
      <c r="I1742" s="6">
        <f t="shared" si="54"/>
        <v>2.5308950267677321E-3</v>
      </c>
      <c r="J1742" s="2">
        <f>SUMIFS(Ausschüttungen!D:D,Ausschüttungen!B:B,Historisch!A1742)</f>
        <v>0</v>
      </c>
      <c r="K1742" s="2">
        <f t="shared" si="55"/>
        <v>22.394342644703947</v>
      </c>
    </row>
    <row r="1743" spans="1:11" x14ac:dyDescent="0.25">
      <c r="A1743" s="2" t="s">
        <v>2716</v>
      </c>
      <c r="B1743" s="2" t="s">
        <v>5</v>
      </c>
      <c r="C1743" s="3">
        <v>18.136882</v>
      </c>
      <c r="D1743" s="3">
        <v>21500000</v>
      </c>
      <c r="E1743" s="3">
        <v>389942967.31999999</v>
      </c>
      <c r="F1743" s="3">
        <v>91.689840000000004</v>
      </c>
      <c r="G1743" s="3">
        <v>85.381390999999994</v>
      </c>
      <c r="H1743" s="3"/>
      <c r="I1743" s="6">
        <f t="shared" si="54"/>
        <v>2.547944652464551E-4</v>
      </c>
      <c r="J1743" s="2">
        <f>SUMIFS(Ausschüttungen!D:D,Ausschüttungen!B:B,Historisch!A1743)</f>
        <v>0</v>
      </c>
      <c r="K1743" s="2">
        <f t="shared" si="55"/>
        <v>22.40004859926265</v>
      </c>
    </row>
    <row r="1744" spans="1:11" x14ac:dyDescent="0.25">
      <c r="A1744" s="2" t="s">
        <v>2715</v>
      </c>
      <c r="B1744" s="2" t="s">
        <v>5</v>
      </c>
      <c r="C1744" s="3">
        <v>18.299365000000002</v>
      </c>
      <c r="D1744" s="3">
        <v>21500000</v>
      </c>
      <c r="E1744" s="3">
        <v>393436367.66000003</v>
      </c>
      <c r="F1744" s="3">
        <v>92.511262000000002</v>
      </c>
      <c r="G1744" s="3">
        <v>86.146685000000005</v>
      </c>
      <c r="H1744" s="3"/>
      <c r="I1744" s="6">
        <f t="shared" si="54"/>
        <v>8.9587063531648692E-3</v>
      </c>
      <c r="J1744" s="2">
        <f>SUMIFS(Ausschüttungen!D:D,Ausschüttungen!B:B,Historisch!A1744)</f>
        <v>0</v>
      </c>
      <c r="K1744" s="2">
        <f t="shared" si="55"/>
        <v>22.600724056960065</v>
      </c>
    </row>
    <row r="1745" spans="1:11" x14ac:dyDescent="0.25">
      <c r="A1745" s="2" t="s">
        <v>2714</v>
      </c>
      <c r="B1745" s="2" t="s">
        <v>5</v>
      </c>
      <c r="C1745" s="3">
        <v>18.176926000000002</v>
      </c>
      <c r="D1745" s="3">
        <v>21500000</v>
      </c>
      <c r="E1745" s="3">
        <v>390803911.95999998</v>
      </c>
      <c r="F1745" s="3">
        <v>91.89228</v>
      </c>
      <c r="G1745" s="3">
        <v>85.567886000000001</v>
      </c>
      <c r="H1745" s="3"/>
      <c r="I1745" s="6">
        <f t="shared" si="54"/>
        <v>-6.6908879078590999E-3</v>
      </c>
      <c r="J1745" s="2">
        <f>SUMIFS(Ausschüttungen!D:D,Ausschüttungen!B:B,Historisch!A1745)</f>
        <v>0</v>
      </c>
      <c r="K1745" s="2">
        <f t="shared" si="55"/>
        <v>22.449505145658492</v>
      </c>
    </row>
    <row r="1746" spans="1:11" x14ac:dyDescent="0.25">
      <c r="A1746" s="2" t="s">
        <v>2713</v>
      </c>
      <c r="B1746" s="2" t="s">
        <v>5</v>
      </c>
      <c r="C1746" s="3">
        <v>18.325371000000001</v>
      </c>
      <c r="D1746" s="3">
        <v>21500000</v>
      </c>
      <c r="E1746" s="3">
        <v>393995490.27999997</v>
      </c>
      <c r="F1746" s="3">
        <v>92.642734000000004</v>
      </c>
      <c r="G1746" s="3">
        <v>86.272632999999999</v>
      </c>
      <c r="H1746" s="3"/>
      <c r="I1746" s="6">
        <f t="shared" si="54"/>
        <v>8.1666724065443397E-3</v>
      </c>
      <c r="J1746" s="2">
        <f>SUMIFS(Ausschüttungen!D:D,Ausschüttungen!B:B,Historisch!A1746)</f>
        <v>0</v>
      </c>
      <c r="K1746" s="2">
        <f t="shared" si="55"/>
        <v>22.632842899872117</v>
      </c>
    </row>
    <row r="1747" spans="1:11" x14ac:dyDescent="0.25">
      <c r="A1747" s="2" t="s">
        <v>2712</v>
      </c>
      <c r="B1747" s="2" t="s">
        <v>5</v>
      </c>
      <c r="C1747" s="3">
        <v>18.453776000000001</v>
      </c>
      <c r="D1747" s="3">
        <v>21400000</v>
      </c>
      <c r="E1747" s="3">
        <v>394910827.70999998</v>
      </c>
      <c r="F1747" s="3">
        <v>93.291876999999999</v>
      </c>
      <c r="G1747" s="3">
        <v>86.886673000000002</v>
      </c>
      <c r="H1747" s="3"/>
      <c r="I1747" s="6">
        <f t="shared" si="54"/>
        <v>7.0069522739812928E-3</v>
      </c>
      <c r="J1747" s="2">
        <f>SUMIFS(Ausschüttungen!D:D,Ausschüttungen!B:B,Historisch!A1747)</f>
        <v>0</v>
      </c>
      <c r="K1747" s="2">
        <f t="shared" si="55"/>
        <v>22.791430149896037</v>
      </c>
    </row>
    <row r="1748" spans="1:11" x14ac:dyDescent="0.25">
      <c r="A1748" s="2" t="s">
        <v>2711</v>
      </c>
      <c r="B1748" s="2" t="s">
        <v>5</v>
      </c>
      <c r="C1748" s="3">
        <v>18.469577000000001</v>
      </c>
      <c r="D1748" s="3">
        <v>21400000</v>
      </c>
      <c r="E1748" s="3">
        <v>395248956.79000002</v>
      </c>
      <c r="F1748" s="3">
        <v>93.371758</v>
      </c>
      <c r="G1748" s="3">
        <v>86.962297000000007</v>
      </c>
      <c r="H1748" s="3"/>
      <c r="I1748" s="6">
        <f t="shared" si="54"/>
        <v>8.5624752354207523E-4</v>
      </c>
      <c r="J1748" s="2">
        <f>SUMIFS(Ausschüttungen!D:D,Ausschüttungen!B:B,Historisch!A1748)</f>
        <v>0</v>
      </c>
      <c r="K1748" s="2">
        <f t="shared" si="55"/>
        <v>22.810945255519869</v>
      </c>
    </row>
    <row r="1749" spans="1:11" x14ac:dyDescent="0.25">
      <c r="A1749" s="2" t="s">
        <v>2710</v>
      </c>
      <c r="B1749" s="2" t="s">
        <v>5</v>
      </c>
      <c r="C1749" s="3">
        <v>18.469577000000001</v>
      </c>
      <c r="D1749" s="3">
        <v>21400000</v>
      </c>
      <c r="E1749" s="3">
        <v>395248956.79000002</v>
      </c>
      <c r="F1749" s="3">
        <v>93.371758</v>
      </c>
      <c r="G1749" s="3">
        <v>87.086302000000003</v>
      </c>
      <c r="H1749" s="3"/>
      <c r="I1749" s="6">
        <f t="shared" si="54"/>
        <v>0</v>
      </c>
      <c r="J1749" s="2">
        <f>SUMIFS(Ausschüttungen!D:D,Ausschüttungen!B:B,Historisch!A1749)</f>
        <v>0</v>
      </c>
      <c r="K1749" s="2">
        <f t="shared" si="55"/>
        <v>22.810945255519869</v>
      </c>
    </row>
    <row r="1750" spans="1:11" x14ac:dyDescent="0.25">
      <c r="A1750" s="2" t="s">
        <v>2709</v>
      </c>
      <c r="B1750" s="2" t="s">
        <v>5</v>
      </c>
      <c r="C1750" s="3">
        <v>18.540808999999999</v>
      </c>
      <c r="D1750" s="3">
        <v>21700000</v>
      </c>
      <c r="E1750" s="3">
        <v>402335571.45999998</v>
      </c>
      <c r="F1750" s="3">
        <v>93.731866999999994</v>
      </c>
      <c r="G1750" s="3">
        <v>87.299386999999996</v>
      </c>
      <c r="H1750" s="3"/>
      <c r="I1750" s="6">
        <f t="shared" si="54"/>
        <v>3.8567207034572171E-3</v>
      </c>
      <c r="J1750" s="2">
        <f>SUMIFS(Ausschüttungen!D:D,Ausschüttungen!B:B,Historisch!A1750)</f>
        <v>0</v>
      </c>
      <c r="K1750" s="2">
        <f t="shared" si="55"/>
        <v>22.89892070035226</v>
      </c>
    </row>
    <row r="1751" spans="1:11" x14ac:dyDescent="0.25">
      <c r="A1751" s="2" t="s">
        <v>2708</v>
      </c>
      <c r="B1751" s="2" t="s">
        <v>5</v>
      </c>
      <c r="C1751" s="3">
        <v>18.555769999999999</v>
      </c>
      <c r="D1751" s="3">
        <v>21700000</v>
      </c>
      <c r="E1751" s="3">
        <v>402660219.61000001</v>
      </c>
      <c r="F1751" s="3">
        <v>93.807501000000002</v>
      </c>
      <c r="G1751" s="3">
        <v>87.373881999999995</v>
      </c>
      <c r="H1751" s="3"/>
      <c r="I1751" s="6">
        <f t="shared" si="54"/>
        <v>8.06922718420644E-4</v>
      </c>
      <c r="J1751" s="2">
        <f>SUMIFS(Ausschüttungen!D:D,Ausschüttungen!B:B,Historisch!A1751)</f>
        <v>0</v>
      </c>
      <c r="K1751" s="2">
        <f t="shared" si="55"/>
        <v>22.917398359692687</v>
      </c>
    </row>
    <row r="1752" spans="1:11" x14ac:dyDescent="0.25">
      <c r="A1752" s="2" t="s">
        <v>2707</v>
      </c>
      <c r="B1752" s="2" t="s">
        <v>5</v>
      </c>
      <c r="C1752" s="3">
        <v>18.654301</v>
      </c>
      <c r="D1752" s="3">
        <v>21700000</v>
      </c>
      <c r="E1752" s="3">
        <v>404798347.81999999</v>
      </c>
      <c r="F1752" s="3">
        <v>94.305617999999996</v>
      </c>
      <c r="G1752" s="3">
        <v>87.842310999999995</v>
      </c>
      <c r="H1752" s="3"/>
      <c r="I1752" s="6">
        <f t="shared" si="54"/>
        <v>5.309992525236229E-3</v>
      </c>
      <c r="J1752" s="2">
        <f>SUMIFS(Ausschüttungen!D:D,Ausschüttungen!B:B,Historisch!A1752)</f>
        <v>0</v>
      </c>
      <c r="K1752" s="2">
        <f t="shared" si="55"/>
        <v>23.039089573680517</v>
      </c>
    </row>
    <row r="1753" spans="1:11" x14ac:dyDescent="0.25">
      <c r="A1753" s="2" t="s">
        <v>2706</v>
      </c>
      <c r="B1753" s="2" t="s">
        <v>5</v>
      </c>
      <c r="C1753" s="3">
        <v>18.654301</v>
      </c>
      <c r="D1753" s="3">
        <v>21700000</v>
      </c>
      <c r="E1753" s="3">
        <v>404798347.81999999</v>
      </c>
      <c r="F1753" s="3">
        <v>94.305617999999996</v>
      </c>
      <c r="G1753" s="3">
        <v>87.842310999999995</v>
      </c>
      <c r="H1753" s="3"/>
      <c r="I1753" s="6">
        <f t="shared" si="54"/>
        <v>0</v>
      </c>
      <c r="J1753" s="2">
        <f>SUMIFS(Ausschüttungen!D:D,Ausschüttungen!B:B,Historisch!A1753)</f>
        <v>0</v>
      </c>
      <c r="K1753" s="2">
        <f t="shared" si="55"/>
        <v>23.039089573680517</v>
      </c>
    </row>
    <row r="1754" spans="1:11" x14ac:dyDescent="0.25">
      <c r="A1754" s="2" t="s">
        <v>2705</v>
      </c>
      <c r="B1754" s="2" t="s">
        <v>5</v>
      </c>
      <c r="C1754" s="3">
        <v>18.55904</v>
      </c>
      <c r="D1754" s="3">
        <v>21700000</v>
      </c>
      <c r="E1754" s="3">
        <v>402731182.04000002</v>
      </c>
      <c r="F1754" s="3">
        <v>93.824032000000003</v>
      </c>
      <c r="G1754" s="3">
        <v>87.396788000000001</v>
      </c>
      <c r="H1754" s="3"/>
      <c r="I1754" s="6">
        <f t="shared" si="54"/>
        <v>-5.1066507396874128E-3</v>
      </c>
      <c r="J1754" s="2">
        <f>SUMIFS(Ausschüttungen!D:D,Ausschüttungen!B:B,Historisch!A1754)</f>
        <v>0</v>
      </c>
      <c r="K1754" s="2">
        <f t="shared" si="55"/>
        <v>22.921436989867356</v>
      </c>
    </row>
    <row r="1755" spans="1:11" x14ac:dyDescent="0.25">
      <c r="A1755" s="2" t="s">
        <v>2704</v>
      </c>
      <c r="B1755" s="2" t="s">
        <v>5</v>
      </c>
      <c r="C1755" s="3">
        <v>18.700486000000001</v>
      </c>
      <c r="D1755" s="3">
        <v>21700000</v>
      </c>
      <c r="E1755" s="3">
        <v>405800549.10000002</v>
      </c>
      <c r="F1755" s="3">
        <v>94.539103999999995</v>
      </c>
      <c r="G1755" s="3">
        <v>88.068774000000005</v>
      </c>
      <c r="H1755" s="3"/>
      <c r="I1755" s="6">
        <f t="shared" si="54"/>
        <v>7.6214071417488594E-3</v>
      </c>
      <c r="J1755" s="2">
        <f>SUMIFS(Ausschüttungen!D:D,Ausschüttungen!B:B,Historisch!A1755)</f>
        <v>0</v>
      </c>
      <c r="K1755" s="2">
        <f t="shared" si="55"/>
        <v>23.096130593441078</v>
      </c>
    </row>
    <row r="1756" spans="1:11" x14ac:dyDescent="0.25">
      <c r="A1756" s="2" t="s">
        <v>2703</v>
      </c>
      <c r="B1756" s="2" t="s">
        <v>5</v>
      </c>
      <c r="C1756" s="3">
        <v>18.724945000000002</v>
      </c>
      <c r="D1756" s="3">
        <v>21700000</v>
      </c>
      <c r="E1756" s="3">
        <v>406331314.36000001</v>
      </c>
      <c r="F1756" s="3">
        <v>94.662754000000007</v>
      </c>
      <c r="G1756" s="3">
        <v>88.191169000000002</v>
      </c>
      <c r="H1756" s="3"/>
      <c r="I1756" s="6">
        <f t="shared" si="54"/>
        <v>1.3079339221451214E-3</v>
      </c>
      <c r="J1756" s="2">
        <f>SUMIFS(Ausschüttungen!D:D,Ausschüttungen!B:B,Historisch!A1756)</f>
        <v>0</v>
      </c>
      <c r="K1756" s="2">
        <f t="shared" si="55"/>
        <v>23.126338806114532</v>
      </c>
    </row>
    <row r="1757" spans="1:11" x14ac:dyDescent="0.25">
      <c r="A1757" s="2" t="s">
        <v>2702</v>
      </c>
      <c r="B1757" s="2" t="s">
        <v>5</v>
      </c>
      <c r="C1757" s="3">
        <v>18.712910999999998</v>
      </c>
      <c r="D1757" s="3">
        <v>21700000</v>
      </c>
      <c r="E1757" s="3">
        <v>406070186.27999997</v>
      </c>
      <c r="F1757" s="3">
        <v>94.601917</v>
      </c>
      <c r="G1757" s="3">
        <v>88.136447000000004</v>
      </c>
      <c r="H1757" s="3"/>
      <c r="I1757" s="6">
        <f t="shared" si="54"/>
        <v>-6.4267211465796059E-4</v>
      </c>
      <c r="J1757" s="2">
        <f>SUMIFS(Ausschüttungen!D:D,Ausschüttungen!B:B,Historisch!A1757)</f>
        <v>0</v>
      </c>
      <c r="K1757" s="2">
        <f t="shared" si="55"/>
        <v>23.111476153049711</v>
      </c>
    </row>
    <row r="1758" spans="1:11" x14ac:dyDescent="0.25">
      <c r="A1758" s="2" t="s">
        <v>2701</v>
      </c>
      <c r="B1758" s="2" t="s">
        <v>5</v>
      </c>
      <c r="C1758" s="3">
        <v>18.683924999999999</v>
      </c>
      <c r="D1758" s="3">
        <v>21700000</v>
      </c>
      <c r="E1758" s="3">
        <v>405441184.56</v>
      </c>
      <c r="F1758" s="3">
        <v>94.455381000000003</v>
      </c>
      <c r="G1758" s="3">
        <v>88.000900000000001</v>
      </c>
      <c r="H1758" s="3"/>
      <c r="I1758" s="6">
        <f t="shared" si="54"/>
        <v>-1.5489840142990374E-3</v>
      </c>
      <c r="J1758" s="2">
        <f>SUMIFS(Ausschüttungen!D:D,Ausschüttungen!B:B,Historisch!A1758)</f>
        <v>0</v>
      </c>
      <c r="K1758" s="2">
        <f t="shared" si="55"/>
        <v>23.075676845941786</v>
      </c>
    </row>
    <row r="1759" spans="1:11" x14ac:dyDescent="0.25">
      <c r="A1759" s="2" t="s">
        <v>2700</v>
      </c>
      <c r="B1759" s="2" t="s">
        <v>5</v>
      </c>
      <c r="C1759" s="3">
        <v>18.711169999999999</v>
      </c>
      <c r="D1759" s="3">
        <v>21800000</v>
      </c>
      <c r="E1759" s="3">
        <v>407903508.33999997</v>
      </c>
      <c r="F1759" s="3">
        <v>94.593115999999995</v>
      </c>
      <c r="G1759" s="3">
        <v>88.132740999999996</v>
      </c>
      <c r="H1759" s="3"/>
      <c r="I1759" s="6">
        <f t="shared" si="54"/>
        <v>1.4582053824343522E-3</v>
      </c>
      <c r="J1759" s="2">
        <f>SUMIFS(Ausschüttungen!D:D,Ausschüttungen!B:B,Historisch!A1759)</f>
        <v>0</v>
      </c>
      <c r="K1759" s="2">
        <f t="shared" si="55"/>
        <v>23.109325922121855</v>
      </c>
    </row>
    <row r="1760" spans="1:11" x14ac:dyDescent="0.25">
      <c r="A1760" s="2" t="s">
        <v>2699</v>
      </c>
      <c r="B1760" s="2" t="s">
        <v>5</v>
      </c>
      <c r="C1760" s="3">
        <v>18.818370000000002</v>
      </c>
      <c r="D1760" s="3">
        <v>21800000</v>
      </c>
      <c r="E1760" s="3">
        <v>410240472.24000001</v>
      </c>
      <c r="F1760" s="3">
        <v>95.135058999999998</v>
      </c>
      <c r="G1760" s="3">
        <v>88.640351999999993</v>
      </c>
      <c r="H1760" s="3"/>
      <c r="I1760" s="6">
        <f t="shared" si="54"/>
        <v>5.7291981206948339E-3</v>
      </c>
      <c r="J1760" s="2">
        <f>SUMIFS(Ausschüttungen!D:D,Ausschüttungen!B:B,Historisch!A1760)</f>
        <v>0</v>
      </c>
      <c r="K1760" s="2">
        <f t="shared" si="55"/>
        <v>23.241723828765398</v>
      </c>
    </row>
    <row r="1761" spans="1:11" x14ac:dyDescent="0.25">
      <c r="A1761" s="2" t="s">
        <v>2698</v>
      </c>
      <c r="B1761" s="2" t="s">
        <v>5</v>
      </c>
      <c r="C1761" s="3">
        <v>18.755400999999999</v>
      </c>
      <c r="D1761" s="3">
        <v>21800000</v>
      </c>
      <c r="E1761" s="3">
        <v>408867758.00999999</v>
      </c>
      <c r="F1761" s="3">
        <v>94.816722999999996</v>
      </c>
      <c r="G1761" s="3">
        <v>88.347493</v>
      </c>
      <c r="H1761" s="3"/>
      <c r="I1761" s="6">
        <f t="shared" si="54"/>
        <v>-3.3461452825086502E-3</v>
      </c>
      <c r="J1761" s="2">
        <f>SUMIFS(Ausschüttungen!D:D,Ausschüttungen!B:B,Historisch!A1761)</f>
        <v>0</v>
      </c>
      <c r="K1761" s="2">
        <f t="shared" si="55"/>
        <v>23.163953644218406</v>
      </c>
    </row>
    <row r="1762" spans="1:11" x14ac:dyDescent="0.25">
      <c r="A1762" s="2" t="s">
        <v>2697</v>
      </c>
      <c r="B1762" s="2" t="s">
        <v>5</v>
      </c>
      <c r="C1762" s="3">
        <v>18.802864</v>
      </c>
      <c r="D1762" s="3">
        <v>21800000</v>
      </c>
      <c r="E1762" s="3">
        <v>409902447.07999998</v>
      </c>
      <c r="F1762" s="3">
        <v>95.056668999999999</v>
      </c>
      <c r="G1762" s="3">
        <v>88.573297999999994</v>
      </c>
      <c r="H1762" s="3"/>
      <c r="I1762" s="6">
        <f t="shared" si="54"/>
        <v>2.5306310432926526E-3</v>
      </c>
      <c r="J1762" s="2">
        <f>SUMIFS(Ausschüttungen!D:D,Ausschüttungen!B:B,Historisch!A1762)</f>
        <v>0</v>
      </c>
      <c r="K1762" s="2">
        <f t="shared" si="55"/>
        <v>23.222573064395856</v>
      </c>
    </row>
    <row r="1763" spans="1:11" x14ac:dyDescent="0.25">
      <c r="A1763" s="2" t="s">
        <v>2696</v>
      </c>
      <c r="B1763" s="2" t="s">
        <v>5</v>
      </c>
      <c r="C1763" s="3">
        <v>18.887810999999999</v>
      </c>
      <c r="D1763" s="3">
        <v>21800000</v>
      </c>
      <c r="E1763" s="3">
        <v>411754294.88</v>
      </c>
      <c r="F1763" s="3">
        <v>95.486113000000003</v>
      </c>
      <c r="G1763" s="3">
        <v>88.976994000000005</v>
      </c>
      <c r="H1763" s="3"/>
      <c r="I1763" s="6">
        <f t="shared" si="54"/>
        <v>4.5177692079247933E-3</v>
      </c>
      <c r="J1763" s="2">
        <f>SUMIFS(Ausschüttungen!D:D,Ausschüttungen!B:B,Historisch!A1763)</f>
        <v>0</v>
      </c>
      <c r="K1763" s="2">
        <f t="shared" si="55"/>
        <v>23.327487289914966</v>
      </c>
    </row>
    <row r="1764" spans="1:11" x14ac:dyDescent="0.25">
      <c r="A1764" s="2" t="s">
        <v>2695</v>
      </c>
      <c r="B1764" s="2" t="s">
        <v>5</v>
      </c>
      <c r="C1764" s="3">
        <v>18.833653999999999</v>
      </c>
      <c r="D1764" s="3">
        <v>21800000</v>
      </c>
      <c r="E1764" s="3">
        <v>410573661.25999999</v>
      </c>
      <c r="F1764" s="3">
        <v>95.212326000000004</v>
      </c>
      <c r="G1764" s="3">
        <v>88.722448</v>
      </c>
      <c r="H1764" s="3"/>
      <c r="I1764" s="6">
        <f t="shared" si="54"/>
        <v>-2.8672989156869333E-3</v>
      </c>
      <c r="J1764" s="2">
        <f>SUMIFS(Ausschüttungen!D:D,Ausschüttungen!B:B,Historisch!A1764)</f>
        <v>0</v>
      </c>
      <c r="K1764" s="2">
        <f t="shared" si="55"/>
        <v>23.260600410902892</v>
      </c>
    </row>
    <row r="1765" spans="1:11" x14ac:dyDescent="0.25">
      <c r="A1765" s="2" t="s">
        <v>2694</v>
      </c>
      <c r="B1765" s="2" t="s">
        <v>5</v>
      </c>
      <c r="C1765" s="3">
        <v>18.827801000000001</v>
      </c>
      <c r="D1765" s="3">
        <v>22300000</v>
      </c>
      <c r="E1765" s="3">
        <v>419859968.98000002</v>
      </c>
      <c r="F1765" s="3">
        <v>95.182736000000006</v>
      </c>
      <c r="G1765" s="3">
        <v>88.696287999999996</v>
      </c>
      <c r="H1765" s="3"/>
      <c r="I1765" s="6">
        <f t="shared" si="54"/>
        <v>-3.1077346966223995E-4</v>
      </c>
      <c r="J1765" s="2">
        <f>SUMIFS(Ausschüttungen!D:D,Ausschüttungen!B:B,Historisch!A1765)</f>
        <v>0</v>
      </c>
      <c r="K1765" s="2">
        <f t="shared" si="55"/>
        <v>23.253371633406768</v>
      </c>
    </row>
    <row r="1766" spans="1:11" x14ac:dyDescent="0.25">
      <c r="A1766" s="2" t="s">
        <v>2693</v>
      </c>
      <c r="B1766" s="2" t="s">
        <v>5</v>
      </c>
      <c r="C1766" s="3">
        <v>18.835177999999999</v>
      </c>
      <c r="D1766" s="3">
        <v>22400000</v>
      </c>
      <c r="E1766" s="3">
        <v>421908008.94999999</v>
      </c>
      <c r="F1766" s="3">
        <v>95.220029999999994</v>
      </c>
      <c r="G1766" s="3">
        <v>88.737532999999999</v>
      </c>
      <c r="H1766" s="3"/>
      <c r="I1766" s="6">
        <f t="shared" si="54"/>
        <v>3.9181421133549499E-4</v>
      </c>
      <c r="J1766" s="2">
        <f>SUMIFS(Ausschüttungen!D:D,Ausschüttungen!B:B,Historisch!A1766)</f>
        <v>0</v>
      </c>
      <c r="K1766" s="2">
        <f t="shared" si="55"/>
        <v>23.262482634874203</v>
      </c>
    </row>
    <row r="1767" spans="1:11" x14ac:dyDescent="0.25">
      <c r="A1767" s="2" t="s">
        <v>2692</v>
      </c>
      <c r="B1767" s="2" t="s">
        <v>5</v>
      </c>
      <c r="C1767" s="3">
        <v>18.927835999999999</v>
      </c>
      <c r="D1767" s="3">
        <v>22400000</v>
      </c>
      <c r="E1767" s="3">
        <v>423983533.82999998</v>
      </c>
      <c r="F1767" s="3">
        <v>95.688457</v>
      </c>
      <c r="G1767" s="3">
        <v>89.176817999999997</v>
      </c>
      <c r="H1767" s="3"/>
      <c r="I1767" s="6">
        <f t="shared" si="54"/>
        <v>4.9194119641449152E-3</v>
      </c>
      <c r="J1767" s="2">
        <f>SUMIFS(Ausschüttungen!D:D,Ausschüttungen!B:B,Historisch!A1767)</f>
        <v>0</v>
      </c>
      <c r="K1767" s="2">
        <f t="shared" si="55"/>
        <v>23.376920370263917</v>
      </c>
    </row>
    <row r="1768" spans="1:11" x14ac:dyDescent="0.25">
      <c r="A1768" s="2" t="s">
        <v>2691</v>
      </c>
      <c r="B1768" s="2" t="s">
        <v>5</v>
      </c>
      <c r="C1768" s="3">
        <v>18.948774</v>
      </c>
      <c r="D1768" s="3">
        <v>22600000</v>
      </c>
      <c r="E1768" s="3">
        <v>428242308.69999999</v>
      </c>
      <c r="F1768" s="3">
        <v>95.794308000000001</v>
      </c>
      <c r="G1768" s="3">
        <v>89.277565999999993</v>
      </c>
      <c r="H1768" s="3"/>
      <c r="I1768" s="6">
        <f t="shared" si="54"/>
        <v>1.1062014696239242E-3</v>
      </c>
      <c r="J1768" s="2">
        <f>SUMIFS(Ausschüttungen!D:D,Ausschüttungen!B:B,Historisch!A1768)</f>
        <v>0</v>
      </c>
      <c r="K1768" s="2">
        <f t="shared" si="55"/>
        <v>23.402779953932786</v>
      </c>
    </row>
    <row r="1769" spans="1:11" x14ac:dyDescent="0.25">
      <c r="A1769" s="2" t="s">
        <v>2690</v>
      </c>
      <c r="B1769" s="2" t="s">
        <v>5</v>
      </c>
      <c r="C1769" s="3">
        <v>18.819239</v>
      </c>
      <c r="D1769" s="3">
        <v>22600000</v>
      </c>
      <c r="E1769" s="3">
        <v>425314816.66000003</v>
      </c>
      <c r="F1769" s="3">
        <v>95.139452000000006</v>
      </c>
      <c r="G1769" s="3">
        <v>88.668024000000003</v>
      </c>
      <c r="H1769" s="3"/>
      <c r="I1769" s="6">
        <f t="shared" si="54"/>
        <v>-6.8360623225545147E-3</v>
      </c>
      <c r="J1769" s="2">
        <f>SUMIFS(Ausschüttungen!D:D,Ausschüttungen!B:B,Historisch!A1769)</f>
        <v>0</v>
      </c>
      <c r="K1769" s="2">
        <f t="shared" si="55"/>
        <v>23.242797091646672</v>
      </c>
    </row>
    <row r="1770" spans="1:11" x14ac:dyDescent="0.25">
      <c r="A1770" s="2" t="s">
        <v>2689</v>
      </c>
      <c r="B1770" s="2" t="s">
        <v>5</v>
      </c>
      <c r="C1770" s="3">
        <v>18.476763999999999</v>
      </c>
      <c r="D1770" s="3">
        <v>22600000</v>
      </c>
      <c r="E1770" s="3">
        <v>417574888.75999999</v>
      </c>
      <c r="F1770" s="3">
        <v>93.408090999999999</v>
      </c>
      <c r="G1770" s="3">
        <v>87.052764999999994</v>
      </c>
      <c r="H1770" s="3"/>
      <c r="I1770" s="6">
        <f t="shared" si="54"/>
        <v>-1.8198132241160292E-2</v>
      </c>
      <c r="J1770" s="2">
        <f>SUMIFS(Ausschüttungen!D:D,Ausschüttungen!B:B,Historisch!A1770)</f>
        <v>0</v>
      </c>
      <c r="K1770" s="2">
        <f t="shared" si="55"/>
        <v>22.81982159651843</v>
      </c>
    </row>
    <row r="1771" spans="1:11" x14ac:dyDescent="0.25">
      <c r="A1771" s="2" t="s">
        <v>2688</v>
      </c>
      <c r="B1771" s="2" t="s">
        <v>5</v>
      </c>
      <c r="C1771" s="3">
        <v>18.234413</v>
      </c>
      <c r="D1771" s="3">
        <v>22700000</v>
      </c>
      <c r="E1771" s="3">
        <v>413921177.73000002</v>
      </c>
      <c r="F1771" s="3">
        <v>92.182901999999999</v>
      </c>
      <c r="G1771" s="3">
        <v>85.914073000000002</v>
      </c>
      <c r="H1771" s="3"/>
      <c r="I1771" s="6">
        <f t="shared" si="54"/>
        <v>-1.3116528413741668E-2</v>
      </c>
      <c r="J1771" s="2">
        <f>SUMIFS(Ausschüttungen!D:D,Ausschüttungen!B:B,Historisch!A1771)</f>
        <v>0</v>
      </c>
      <c r="K1771" s="2">
        <f t="shared" si="55"/>
        <v>22.52050475815118</v>
      </c>
    </row>
    <row r="1772" spans="1:11" x14ac:dyDescent="0.25">
      <c r="A1772" s="2" t="s">
        <v>2687</v>
      </c>
      <c r="B1772" s="2" t="s">
        <v>5</v>
      </c>
      <c r="C1772" s="3">
        <v>18.383592</v>
      </c>
      <c r="D1772" s="3">
        <v>22700000</v>
      </c>
      <c r="E1772" s="3">
        <v>417307545.50999999</v>
      </c>
      <c r="F1772" s="3">
        <v>92.937066000000002</v>
      </c>
      <c r="G1772" s="3">
        <v>86.620784</v>
      </c>
      <c r="H1772" s="3"/>
      <c r="I1772" s="6">
        <f t="shared" si="54"/>
        <v>8.181179180267506E-3</v>
      </c>
      <c r="J1772" s="2">
        <f>SUMIFS(Ausschüttungen!D:D,Ausschüttungen!B:B,Historisch!A1772)</f>
        <v>0</v>
      </c>
      <c r="K1772" s="2">
        <f t="shared" si="55"/>
        <v>22.704749042807681</v>
      </c>
    </row>
    <row r="1773" spans="1:11" x14ac:dyDescent="0.25">
      <c r="A1773" s="2" t="s">
        <v>2686</v>
      </c>
      <c r="B1773" s="2" t="s">
        <v>5</v>
      </c>
      <c r="C1773" s="3">
        <v>18.238765000000001</v>
      </c>
      <c r="D1773" s="3">
        <v>22700000</v>
      </c>
      <c r="E1773" s="3">
        <v>414019984.81999999</v>
      </c>
      <c r="F1773" s="3">
        <v>92.204903000000002</v>
      </c>
      <c r="G1773" s="3">
        <v>85.934296000000003</v>
      </c>
      <c r="H1773" s="3"/>
      <c r="I1773" s="6">
        <f t="shared" si="54"/>
        <v>-7.8780577810908525E-3</v>
      </c>
      <c r="J1773" s="2">
        <f>SUMIFS(Ausschüttungen!D:D,Ausschüttungen!B:B,Historisch!A1773)</f>
        <v>0</v>
      </c>
      <c r="K1773" s="2">
        <f t="shared" si="55"/>
        <v>22.525879717943276</v>
      </c>
    </row>
    <row r="1774" spans="1:11" x14ac:dyDescent="0.25">
      <c r="A1774" s="2" t="s">
        <v>2685</v>
      </c>
      <c r="B1774" s="2" t="s">
        <v>5</v>
      </c>
      <c r="C1774" s="3">
        <v>18.445627000000002</v>
      </c>
      <c r="D1774" s="3">
        <v>22700000</v>
      </c>
      <c r="E1774" s="3">
        <v>418715735.17000002</v>
      </c>
      <c r="F1774" s="3">
        <v>93.250680000000003</v>
      </c>
      <c r="G1774" s="3">
        <v>86.914404000000005</v>
      </c>
      <c r="H1774" s="3"/>
      <c r="I1774" s="6">
        <f t="shared" si="54"/>
        <v>1.1341886361275089E-2</v>
      </c>
      <c r="J1774" s="2">
        <f>SUMIFS(Ausschüttungen!D:D,Ausschüttungen!B:B,Historisch!A1774)</f>
        <v>0</v>
      </c>
      <c r="K1774" s="2">
        <f t="shared" si="55"/>
        <v>22.781365685891942</v>
      </c>
    </row>
    <row r="1775" spans="1:11" x14ac:dyDescent="0.25">
      <c r="A1775" s="2" t="s">
        <v>2684</v>
      </c>
      <c r="B1775" s="2" t="s">
        <v>5</v>
      </c>
      <c r="C1775" s="3">
        <v>18.339358000000001</v>
      </c>
      <c r="D1775" s="3">
        <v>22700000</v>
      </c>
      <c r="E1775" s="3">
        <v>416303433.33999997</v>
      </c>
      <c r="F1775" s="3">
        <v>92.713443999999996</v>
      </c>
      <c r="G1775" s="3">
        <v>86.414212000000006</v>
      </c>
      <c r="H1775" s="3"/>
      <c r="I1775" s="6">
        <f t="shared" si="54"/>
        <v>-5.7612029127555031E-3</v>
      </c>
      <c r="J1775" s="2">
        <f>SUMIFS(Ausschüttungen!D:D,Ausschüttungen!B:B,Historisch!A1775)</f>
        <v>0</v>
      </c>
      <c r="K1775" s="2">
        <f t="shared" si="55"/>
        <v>22.650117615545831</v>
      </c>
    </row>
    <row r="1776" spans="1:11" x14ac:dyDescent="0.25">
      <c r="A1776" s="2" t="s">
        <v>2683</v>
      </c>
      <c r="B1776" s="2" t="s">
        <v>5</v>
      </c>
      <c r="C1776" s="3">
        <v>17.907335</v>
      </c>
      <c r="D1776" s="3">
        <v>22700000</v>
      </c>
      <c r="E1776" s="3">
        <v>406496524.01999998</v>
      </c>
      <c r="F1776" s="3">
        <v>90.529380000000003</v>
      </c>
      <c r="G1776" s="3">
        <v>84.378781000000004</v>
      </c>
      <c r="H1776" s="3"/>
      <c r="I1776" s="6">
        <f t="shared" si="54"/>
        <v>-2.355714960142008E-2</v>
      </c>
      <c r="J1776" s="2">
        <f>SUMIFS(Ausschüttungen!D:D,Ausschüttungen!B:B,Historisch!A1776)</f>
        <v>0</v>
      </c>
      <c r="K1776" s="2">
        <f t="shared" si="55"/>
        <v>22.116545406386656</v>
      </c>
    </row>
    <row r="1777" spans="1:11" x14ac:dyDescent="0.25">
      <c r="A1777" s="2" t="s">
        <v>2682</v>
      </c>
      <c r="B1777" s="2" t="s">
        <v>5</v>
      </c>
      <c r="C1777" s="3">
        <v>18.029606999999999</v>
      </c>
      <c r="D1777" s="3">
        <v>22700000</v>
      </c>
      <c r="E1777" s="3">
        <v>409272088.41000003</v>
      </c>
      <c r="F1777" s="3">
        <v>91.147518000000005</v>
      </c>
      <c r="G1777" s="3">
        <v>84.951622</v>
      </c>
      <c r="H1777" s="3"/>
      <c r="I1777" s="6">
        <f t="shared" si="54"/>
        <v>6.828040018238335E-3</v>
      </c>
      <c r="J1777" s="2">
        <f>SUMIFS(Ausschüttungen!D:D,Ausschüttungen!B:B,Historisch!A1777)</f>
        <v>0</v>
      </c>
      <c r="K1777" s="2">
        <f t="shared" si="55"/>
        <v>22.26755806348665</v>
      </c>
    </row>
    <row r="1778" spans="1:11" x14ac:dyDescent="0.25">
      <c r="A1778" s="2" t="s">
        <v>2681</v>
      </c>
      <c r="B1778" s="2" t="s">
        <v>5</v>
      </c>
      <c r="C1778" s="3">
        <v>18.037400000000002</v>
      </c>
      <c r="D1778" s="3">
        <v>22700000</v>
      </c>
      <c r="E1778" s="3">
        <v>409448985.06999999</v>
      </c>
      <c r="F1778" s="3">
        <v>91.186914999999999</v>
      </c>
      <c r="G1778" s="3">
        <v>84.993082999999999</v>
      </c>
      <c r="H1778" s="3"/>
      <c r="I1778" s="6">
        <f t="shared" si="54"/>
        <v>4.3223349238852293E-4</v>
      </c>
      <c r="J1778" s="2">
        <f>SUMIFS(Ausschüttungen!D:D,Ausschüttungen!B:B,Historisch!A1778)</f>
        <v>0</v>
      </c>
      <c r="K1778" s="2">
        <f t="shared" si="55"/>
        <v>22.277182847875395</v>
      </c>
    </row>
    <row r="1779" spans="1:11" x14ac:dyDescent="0.25">
      <c r="A1779" s="2" t="s">
        <v>2680</v>
      </c>
      <c r="B1779" s="2" t="s">
        <v>5</v>
      </c>
      <c r="C1779" s="3">
        <v>18.236865000000002</v>
      </c>
      <c r="D1779" s="3">
        <v>22700000</v>
      </c>
      <c r="E1779" s="3">
        <v>413976851.32999998</v>
      </c>
      <c r="F1779" s="3">
        <v>92.195296999999997</v>
      </c>
      <c r="G1779" s="3">
        <v>85.927571999999998</v>
      </c>
      <c r="H1779" s="3"/>
      <c r="I1779" s="6">
        <f t="shared" si="54"/>
        <v>1.1058411966248016E-2</v>
      </c>
      <c r="J1779" s="2">
        <f>SUMIFS(Ausschüttungen!D:D,Ausschüttungen!B:B,Historisch!A1779)</f>
        <v>0</v>
      </c>
      <c r="K1779" s="2">
        <f t="shared" si="55"/>
        <v>22.523533113254636</v>
      </c>
    </row>
    <row r="1780" spans="1:11" x14ac:dyDescent="0.25">
      <c r="A1780" s="2" t="s">
        <v>2679</v>
      </c>
      <c r="B1780" s="2" t="s">
        <v>5</v>
      </c>
      <c r="C1780" s="3">
        <v>18.380213999999999</v>
      </c>
      <c r="D1780" s="3">
        <v>22700000</v>
      </c>
      <c r="E1780" s="3">
        <v>417230866.06999999</v>
      </c>
      <c r="F1780" s="3">
        <v>92.919989000000001</v>
      </c>
      <c r="G1780" s="3">
        <v>86.606571000000002</v>
      </c>
      <c r="H1780" s="3"/>
      <c r="I1780" s="6">
        <f t="shared" si="54"/>
        <v>7.8603970583759342E-3</v>
      </c>
      <c r="J1780" s="2">
        <f>SUMIFS(Ausschüttungen!D:D,Ausschüttungen!B:B,Historisch!A1780)</f>
        <v>0</v>
      </c>
      <c r="K1780" s="2">
        <f t="shared" si="55"/>
        <v>22.700577026682296</v>
      </c>
    </row>
    <row r="1781" spans="1:11" x14ac:dyDescent="0.25">
      <c r="A1781" s="2" t="s">
        <v>2678</v>
      </c>
      <c r="B1781" s="2" t="s">
        <v>5</v>
      </c>
      <c r="C1781" s="3">
        <v>18.498777</v>
      </c>
      <c r="D1781" s="3">
        <v>22700000</v>
      </c>
      <c r="E1781" s="3">
        <v>419922249.23000002</v>
      </c>
      <c r="F1781" s="3">
        <v>93.519377000000006</v>
      </c>
      <c r="G1781" s="3">
        <v>87.172518999999994</v>
      </c>
      <c r="H1781" s="3"/>
      <c r="I1781" s="6">
        <f t="shared" si="54"/>
        <v>6.4505777789094498E-3</v>
      </c>
      <c r="J1781" s="2">
        <f>SUMIFS(Ausschüttungen!D:D,Ausschüttungen!B:B,Historisch!A1781)</f>
        <v>0</v>
      </c>
      <c r="K1781" s="2">
        <f t="shared" si="55"/>
        <v>22.847008864419035</v>
      </c>
    </row>
    <row r="1782" spans="1:11" x14ac:dyDescent="0.25">
      <c r="A1782" s="2" t="s">
        <v>2677</v>
      </c>
      <c r="B1782" s="2" t="s">
        <v>5</v>
      </c>
      <c r="C1782" s="3">
        <v>18.563337000000001</v>
      </c>
      <c r="D1782" s="3">
        <v>22700000</v>
      </c>
      <c r="E1782" s="3">
        <v>421387772.13</v>
      </c>
      <c r="F1782" s="3">
        <v>93.845755999999994</v>
      </c>
      <c r="G1782" s="3">
        <v>87.479209999999995</v>
      </c>
      <c r="H1782" s="3"/>
      <c r="I1782" s="6">
        <f t="shared" si="54"/>
        <v>3.4899604444120769E-3</v>
      </c>
      <c r="J1782" s="2">
        <f>SUMIFS(Ausschüttungen!D:D,Ausschüttungen!B:B,Historisch!A1782)</f>
        <v>0</v>
      </c>
      <c r="K1782" s="2">
        <f t="shared" si="55"/>
        <v>22.926744021628988</v>
      </c>
    </row>
    <row r="1783" spans="1:11" x14ac:dyDescent="0.25">
      <c r="A1783" s="2" t="s">
        <v>2676</v>
      </c>
      <c r="B1783" s="2" t="s">
        <v>5</v>
      </c>
      <c r="C1783" s="3">
        <v>18.645351000000002</v>
      </c>
      <c r="D1783" s="3">
        <v>22700000</v>
      </c>
      <c r="E1783" s="3">
        <v>423249467.88999999</v>
      </c>
      <c r="F1783" s="3">
        <v>94.260372000000004</v>
      </c>
      <c r="G1783" s="3">
        <v>87.866850999999997</v>
      </c>
      <c r="H1783" s="3"/>
      <c r="I1783" s="6">
        <f t="shared" si="54"/>
        <v>4.4180634117669815E-3</v>
      </c>
      <c r="J1783" s="2">
        <f>SUMIFS(Ausschüttungen!D:D,Ausschüttungen!B:B,Historisch!A1783)</f>
        <v>0</v>
      </c>
      <c r="K1783" s="2">
        <f t="shared" si="55"/>
        <v>23.028035830541896</v>
      </c>
    </row>
    <row r="1784" spans="1:11" x14ac:dyDescent="0.25">
      <c r="A1784" s="2" t="s">
        <v>2675</v>
      </c>
      <c r="B1784" s="2" t="s">
        <v>5</v>
      </c>
      <c r="C1784" s="3">
        <v>18.756079</v>
      </c>
      <c r="D1784" s="3">
        <v>22700000</v>
      </c>
      <c r="E1784" s="3">
        <v>425762993.54000002</v>
      </c>
      <c r="F1784" s="3">
        <v>94.820149999999998</v>
      </c>
      <c r="G1784" s="3">
        <v>88.384648999999996</v>
      </c>
      <c r="H1784" s="3"/>
      <c r="I1784" s="6">
        <f t="shared" si="54"/>
        <v>5.9386385378317197E-3</v>
      </c>
      <c r="J1784" s="2">
        <f>SUMIFS(Ausschüttungen!D:D,Ausschüttungen!B:B,Historisch!A1784)</f>
        <v>0</v>
      </c>
      <c r="K1784" s="2">
        <f t="shared" si="55"/>
        <v>23.164791011575723</v>
      </c>
    </row>
    <row r="1785" spans="1:11" x14ac:dyDescent="0.25">
      <c r="A1785" s="2" t="s">
        <v>2674</v>
      </c>
      <c r="B1785" s="2" t="s">
        <v>5</v>
      </c>
      <c r="C1785" s="3">
        <v>18.773479999999999</v>
      </c>
      <c r="D1785" s="3">
        <v>22900000</v>
      </c>
      <c r="E1785" s="3">
        <v>429912708.60000002</v>
      </c>
      <c r="F1785" s="3">
        <v>94.908119999999997</v>
      </c>
      <c r="G1785" s="3">
        <v>88.465912000000003</v>
      </c>
      <c r="H1785" s="3"/>
      <c r="I1785" s="6">
        <f t="shared" si="54"/>
        <v>9.2775254358867798E-4</v>
      </c>
      <c r="J1785" s="2">
        <f>SUMIFS(Ausschüttungen!D:D,Ausschüttungen!B:B,Historisch!A1785)</f>
        <v>0</v>
      </c>
      <c r="K1785" s="2">
        <f t="shared" si="55"/>
        <v>23.186282205358413</v>
      </c>
    </row>
    <row r="1786" spans="1:11" x14ac:dyDescent="0.25">
      <c r="A1786" s="2" t="s">
        <v>2673</v>
      </c>
      <c r="B1786" s="2" t="s">
        <v>5</v>
      </c>
      <c r="C1786" s="3">
        <v>18.822672000000001</v>
      </c>
      <c r="D1786" s="3">
        <v>23000000</v>
      </c>
      <c r="E1786" s="3">
        <v>432921463.00999999</v>
      </c>
      <c r="F1786" s="3">
        <v>95.156807000000001</v>
      </c>
      <c r="G1786" s="3">
        <v>88.704925000000003</v>
      </c>
      <c r="H1786" s="3"/>
      <c r="I1786" s="6">
        <f t="shared" si="54"/>
        <v>2.6202920289686293E-3</v>
      </c>
      <c r="J1786" s="2">
        <f>SUMIFS(Ausschüttungen!D:D,Ausschüttungen!B:B,Historisch!A1786)</f>
        <v>0</v>
      </c>
      <c r="K1786" s="2">
        <f t="shared" si="55"/>
        <v>23.247037035802531</v>
      </c>
    </row>
    <row r="1787" spans="1:11" x14ac:dyDescent="0.25">
      <c r="A1787" s="2" t="s">
        <v>2672</v>
      </c>
      <c r="B1787" s="2" t="s">
        <v>5</v>
      </c>
      <c r="C1787" s="3">
        <v>18.961846000000001</v>
      </c>
      <c r="D1787" s="3">
        <v>23000000</v>
      </c>
      <c r="E1787" s="3">
        <v>436122459.69999999</v>
      </c>
      <c r="F1787" s="3">
        <v>95.860392000000004</v>
      </c>
      <c r="G1787" s="3">
        <v>89.364157000000006</v>
      </c>
      <c r="H1787" s="3"/>
      <c r="I1787" s="6">
        <f t="shared" si="54"/>
        <v>7.3939555446751459E-3</v>
      </c>
      <c r="J1787" s="2">
        <f>SUMIFS(Ausschüttungen!D:D,Ausschüttungen!B:B,Historisch!A1787)</f>
        <v>0</v>
      </c>
      <c r="K1787" s="2">
        <f t="shared" si="55"/>
        <v>23.418924594190671</v>
      </c>
    </row>
    <row r="1788" spans="1:11" x14ac:dyDescent="0.25">
      <c r="A1788" s="2" t="s">
        <v>2671</v>
      </c>
      <c r="B1788" s="2" t="s">
        <v>5</v>
      </c>
      <c r="C1788" s="3">
        <v>18.877455999999999</v>
      </c>
      <c r="D1788" s="3">
        <v>23000000</v>
      </c>
      <c r="E1788" s="3">
        <v>434181492.95999998</v>
      </c>
      <c r="F1788" s="3">
        <v>95.433763999999996</v>
      </c>
      <c r="G1788" s="3">
        <v>88.966481999999999</v>
      </c>
      <c r="H1788" s="3"/>
      <c r="I1788" s="6">
        <f t="shared" si="54"/>
        <v>-4.4505160520764697E-3</v>
      </c>
      <c r="J1788" s="2">
        <f>SUMIFS(Ausschüttungen!D:D,Ausschüttungen!B:B,Historisch!A1788)</f>
        <v>0</v>
      </c>
      <c r="K1788" s="2">
        <f t="shared" si="55"/>
        <v>23.314698294361857</v>
      </c>
    </row>
    <row r="1789" spans="1:11" x14ac:dyDescent="0.25">
      <c r="A1789" s="2" t="s">
        <v>2670</v>
      </c>
      <c r="B1789" s="2" t="s">
        <v>5</v>
      </c>
      <c r="C1789" s="3">
        <v>18.875564000000001</v>
      </c>
      <c r="D1789" s="3">
        <v>23000000</v>
      </c>
      <c r="E1789" s="3">
        <v>434137992.57999998</v>
      </c>
      <c r="F1789" s="3">
        <v>95.424199000000002</v>
      </c>
      <c r="G1789" s="3">
        <v>88.959971999999993</v>
      </c>
      <c r="H1789" s="3"/>
      <c r="I1789" s="6">
        <f t="shared" si="54"/>
        <v>-1.0022536935050397E-4</v>
      </c>
      <c r="J1789" s="2">
        <f>SUMIFS(Ausschüttungen!D:D,Ausschüttungen!B:B,Historisch!A1789)</f>
        <v>0</v>
      </c>
      <c r="K1789" s="2">
        <f t="shared" si="55"/>
        <v>23.31236157011401</v>
      </c>
    </row>
    <row r="1790" spans="1:11" x14ac:dyDescent="0.25">
      <c r="A1790" s="2" t="s">
        <v>2669</v>
      </c>
      <c r="B1790" s="2" t="s">
        <v>5</v>
      </c>
      <c r="C1790" s="3">
        <v>18.926859</v>
      </c>
      <c r="D1790" s="3">
        <v>23000000</v>
      </c>
      <c r="E1790" s="3">
        <v>435317768.44</v>
      </c>
      <c r="F1790" s="3">
        <v>95.683518000000007</v>
      </c>
      <c r="G1790" s="3">
        <v>89.204572999999996</v>
      </c>
      <c r="H1790" s="3"/>
      <c r="I1790" s="6">
        <f t="shared" si="54"/>
        <v>2.7175346919434684E-3</v>
      </c>
      <c r="J1790" s="2">
        <f>SUMIFS(Ausschüttungen!D:D,Ausschüttungen!B:B,Historisch!A1790)</f>
        <v>0</v>
      </c>
      <c r="K1790" s="2">
        <f t="shared" si="55"/>
        <v>23.375713721431925</v>
      </c>
    </row>
    <row r="1791" spans="1:11" x14ac:dyDescent="0.25">
      <c r="A1791" s="2" t="s">
        <v>2668</v>
      </c>
      <c r="B1791" s="2" t="s">
        <v>5</v>
      </c>
      <c r="C1791" s="3">
        <v>19.120328000000001</v>
      </c>
      <c r="D1791" s="3">
        <v>23000000</v>
      </c>
      <c r="E1791" s="3">
        <v>439767550.32999998</v>
      </c>
      <c r="F1791" s="3">
        <v>96.661587999999995</v>
      </c>
      <c r="G1791" s="3">
        <v>90.123603000000003</v>
      </c>
      <c r="H1791" s="3"/>
      <c r="I1791" s="6">
        <f t="shared" si="54"/>
        <v>1.022192853024384E-2</v>
      </c>
      <c r="J1791" s="2">
        <f>SUMIFS(Ausschüttungen!D:D,Ausschüttungen!B:B,Historisch!A1791)</f>
        <v>0</v>
      </c>
      <c r="K1791" s="2">
        <f t="shared" si="55"/>
        <v>23.614658596435842</v>
      </c>
    </row>
    <row r="1792" spans="1:11" x14ac:dyDescent="0.25">
      <c r="A1792" s="2" t="s">
        <v>2667</v>
      </c>
      <c r="B1792" s="2" t="s">
        <v>5</v>
      </c>
      <c r="C1792" s="3">
        <v>18.951128000000001</v>
      </c>
      <c r="D1792" s="3">
        <v>23000000</v>
      </c>
      <c r="E1792" s="3">
        <v>435875958.56</v>
      </c>
      <c r="F1792" s="3">
        <v>95.806207999999998</v>
      </c>
      <c r="G1792" s="3">
        <v>89.325239999999994</v>
      </c>
      <c r="H1792" s="3"/>
      <c r="I1792" s="6">
        <f t="shared" si="54"/>
        <v>-8.8492205782243483E-3</v>
      </c>
      <c r="J1792" s="2">
        <f>SUMIFS(Ausschüttungen!D:D,Ausschüttungen!B:B,Historisch!A1792)</f>
        <v>0</v>
      </c>
      <c r="K1792" s="2">
        <f t="shared" si="55"/>
        <v>23.40568727363652</v>
      </c>
    </row>
    <row r="1793" spans="1:11" x14ac:dyDescent="0.25">
      <c r="A1793" s="2" t="s">
        <v>2666</v>
      </c>
      <c r="B1793" s="2" t="s">
        <v>5</v>
      </c>
      <c r="C1793" s="3">
        <v>18.920603</v>
      </c>
      <c r="D1793" s="3">
        <v>23000000</v>
      </c>
      <c r="E1793" s="3">
        <v>435173886.18000001</v>
      </c>
      <c r="F1793" s="3">
        <v>95.651891000000006</v>
      </c>
      <c r="G1793" s="3">
        <v>89.178573999999998</v>
      </c>
      <c r="H1793" s="3"/>
      <c r="I1793" s="6">
        <f t="shared" si="54"/>
        <v>-1.6107220636154551E-3</v>
      </c>
      <c r="J1793" s="2">
        <f>SUMIFS(Ausschüttungen!D:D,Ausschüttungen!B:B,Historisch!A1793)</f>
        <v>0</v>
      </c>
      <c r="K1793" s="2">
        <f t="shared" si="55"/>
        <v>23.367987216730789</v>
      </c>
    </row>
    <row r="1794" spans="1:11" x14ac:dyDescent="0.25">
      <c r="A1794" s="2" t="s">
        <v>2665</v>
      </c>
      <c r="B1794" s="2" t="s">
        <v>5</v>
      </c>
      <c r="C1794" s="3">
        <v>18.948373</v>
      </c>
      <c r="D1794" s="3">
        <v>23100000</v>
      </c>
      <c r="E1794" s="3">
        <v>437707420.07999998</v>
      </c>
      <c r="F1794" s="3">
        <v>95.792280000000005</v>
      </c>
      <c r="G1794" s="3">
        <v>89.309346000000005</v>
      </c>
      <c r="H1794" s="3"/>
      <c r="I1794" s="6">
        <f t="shared" si="54"/>
        <v>1.4677122076922622E-3</v>
      </c>
      <c r="J1794" s="2">
        <f>SUMIFS(Ausschüttungen!D:D,Ausschüttungen!B:B,Historisch!A1794)</f>
        <v>0</v>
      </c>
      <c r="K1794" s="2">
        <f t="shared" si="55"/>
        <v>23.402284696837981</v>
      </c>
    </row>
    <row r="1795" spans="1:11" x14ac:dyDescent="0.25">
      <c r="A1795" s="2" t="s">
        <v>2664</v>
      </c>
      <c r="B1795" s="2" t="s">
        <v>5</v>
      </c>
      <c r="C1795" s="3">
        <v>19.113735999999999</v>
      </c>
      <c r="D1795" s="3">
        <v>23100000</v>
      </c>
      <c r="E1795" s="3">
        <v>441527324.47000003</v>
      </c>
      <c r="F1795" s="3">
        <v>96.628262000000007</v>
      </c>
      <c r="G1795" s="3">
        <v>90.091881000000001</v>
      </c>
      <c r="H1795" s="3"/>
      <c r="I1795" s="6">
        <f t="shared" ref="I1795:I1858" si="56">C1795/C1794-1</f>
        <v>8.7270289644392207E-3</v>
      </c>
      <c r="J1795" s="2">
        <f>SUMIFS(Ausschüttungen!D:D,Ausschüttungen!B:B,Historisch!A1795)</f>
        <v>0</v>
      </c>
      <c r="K1795" s="2">
        <f t="shared" ref="K1795:K1858" si="57">K1794*(1+I1795)+J1795</f>
        <v>23.60651711322134</v>
      </c>
    </row>
    <row r="1796" spans="1:11" x14ac:dyDescent="0.25">
      <c r="A1796" s="2" t="s">
        <v>2663</v>
      </c>
      <c r="B1796" s="2" t="s">
        <v>5</v>
      </c>
      <c r="C1796" s="3">
        <v>18.861568999999999</v>
      </c>
      <c r="D1796" s="3">
        <v>23100000</v>
      </c>
      <c r="E1796" s="3">
        <v>435702247.45999998</v>
      </c>
      <c r="F1796" s="3">
        <v>95.353448</v>
      </c>
      <c r="G1796" s="3">
        <v>88.907842000000002</v>
      </c>
      <c r="H1796" s="3"/>
      <c r="I1796" s="6">
        <f t="shared" si="56"/>
        <v>-1.319297284424148E-2</v>
      </c>
      <c r="J1796" s="2">
        <f>SUMIFS(Ausschüttungen!D:D,Ausschüttungen!B:B,Historisch!A1796)</f>
        <v>0</v>
      </c>
      <c r="K1796" s="2">
        <f t="shared" si="57"/>
        <v>23.295076973999489</v>
      </c>
    </row>
    <row r="1797" spans="1:11" x14ac:dyDescent="0.25">
      <c r="A1797" s="2" t="s">
        <v>2662</v>
      </c>
      <c r="B1797" s="2" t="s">
        <v>5</v>
      </c>
      <c r="C1797" s="3">
        <v>19.008068000000002</v>
      </c>
      <c r="D1797" s="3">
        <v>23400000</v>
      </c>
      <c r="E1797" s="3">
        <v>444788797.31999999</v>
      </c>
      <c r="F1797" s="3">
        <v>96.094065000000001</v>
      </c>
      <c r="G1797" s="3">
        <v>89.601989000000003</v>
      </c>
      <c r="H1797" s="3"/>
      <c r="I1797" s="6">
        <f t="shared" si="56"/>
        <v>7.7670632808968243E-3</v>
      </c>
      <c r="J1797" s="2">
        <f>SUMIFS(Ausschüttungen!D:D,Ausschüttungen!B:B,Historisch!A1797)</f>
        <v>0</v>
      </c>
      <c r="K1797" s="2">
        <f t="shared" si="57"/>
        <v>23.476011310989904</v>
      </c>
    </row>
    <row r="1798" spans="1:11" x14ac:dyDescent="0.25">
      <c r="A1798" s="2" t="s">
        <v>2661</v>
      </c>
      <c r="B1798" s="2" t="s">
        <v>5</v>
      </c>
      <c r="C1798" s="3">
        <v>19.069286000000002</v>
      </c>
      <c r="D1798" s="3">
        <v>24600000</v>
      </c>
      <c r="E1798" s="3">
        <v>469104455.99000001</v>
      </c>
      <c r="F1798" s="3">
        <v>96.403548000000001</v>
      </c>
      <c r="G1798" s="3">
        <v>89.892431999999999</v>
      </c>
      <c r="H1798" s="3"/>
      <c r="I1798" s="6">
        <f t="shared" si="56"/>
        <v>3.2206324177712631E-3</v>
      </c>
      <c r="J1798" s="2">
        <f>SUMIFS(Ausschüttungen!D:D,Ausschüttungen!B:B,Historisch!A1798)</f>
        <v>0</v>
      </c>
      <c r="K1798" s="2">
        <f t="shared" si="57"/>
        <v>23.551618914058043</v>
      </c>
    </row>
    <row r="1799" spans="1:11" x14ac:dyDescent="0.25">
      <c r="A1799" s="2" t="s">
        <v>2660</v>
      </c>
      <c r="B1799" s="2" t="s">
        <v>5</v>
      </c>
      <c r="C1799" s="3">
        <v>19.227618</v>
      </c>
      <c r="D1799" s="3">
        <v>24600000</v>
      </c>
      <c r="E1799" s="3">
        <v>472999421.41000003</v>
      </c>
      <c r="F1799" s="3">
        <v>97.203985000000003</v>
      </c>
      <c r="G1799" s="3">
        <v>90.639545999999996</v>
      </c>
      <c r="H1799" s="3"/>
      <c r="I1799" s="6">
        <f t="shared" si="56"/>
        <v>8.3029852297562545E-3</v>
      </c>
      <c r="J1799" s="2">
        <f>SUMIFS(Ausschüttungen!D:D,Ausschüttungen!B:B,Historisch!A1799)</f>
        <v>0</v>
      </c>
      <c r="K1799" s="2">
        <f t="shared" si="57"/>
        <v>23.747167658038315</v>
      </c>
    </row>
    <row r="1800" spans="1:11" x14ac:dyDescent="0.25">
      <c r="A1800" s="2" t="s">
        <v>2659</v>
      </c>
      <c r="B1800" s="2" t="s">
        <v>5</v>
      </c>
      <c r="C1800" s="3">
        <v>19.157720000000001</v>
      </c>
      <c r="D1800" s="3">
        <v>24600000</v>
      </c>
      <c r="E1800" s="3">
        <v>471279926.57999998</v>
      </c>
      <c r="F1800" s="3">
        <v>96.850621000000004</v>
      </c>
      <c r="G1800" s="3">
        <v>90.310152000000002</v>
      </c>
      <c r="H1800" s="3"/>
      <c r="I1800" s="6">
        <f t="shared" si="56"/>
        <v>-3.6352916934380142E-3</v>
      </c>
      <c r="J1800" s="2">
        <f>SUMIFS(Ausschüttungen!D:D,Ausschüttungen!B:B,Historisch!A1800)</f>
        <v>0</v>
      </c>
      <c r="K1800" s="2">
        <f t="shared" si="57"/>
        <v>23.660839776708368</v>
      </c>
    </row>
    <row r="1801" spans="1:11" x14ac:dyDescent="0.25">
      <c r="A1801" s="2" t="s">
        <v>2658</v>
      </c>
      <c r="B1801" s="2" t="s">
        <v>5</v>
      </c>
      <c r="C1801" s="3">
        <v>19.201304</v>
      </c>
      <c r="D1801" s="3">
        <v>24600000</v>
      </c>
      <c r="E1801" s="3">
        <v>472352092.31999999</v>
      </c>
      <c r="F1801" s="3">
        <v>97.070957000000007</v>
      </c>
      <c r="G1801" s="3">
        <v>90.519768999999997</v>
      </c>
      <c r="H1801" s="3"/>
      <c r="I1801" s="6">
        <f t="shared" si="56"/>
        <v>2.2750097610779729E-3</v>
      </c>
      <c r="J1801" s="2">
        <f>SUMIFS(Ausschüttungen!D:D,Ausschüttungen!B:B,Historisch!A1801)</f>
        <v>0</v>
      </c>
      <c r="K1801" s="2">
        <f t="shared" si="57"/>
        <v>23.714668418155682</v>
      </c>
    </row>
    <row r="1802" spans="1:11" x14ac:dyDescent="0.25">
      <c r="A1802" s="2" t="s">
        <v>2657</v>
      </c>
      <c r="B1802" s="2" t="s">
        <v>5</v>
      </c>
      <c r="C1802" s="3">
        <v>19.073291000000001</v>
      </c>
      <c r="D1802" s="3">
        <v>24600000</v>
      </c>
      <c r="E1802" s="3">
        <v>469202970.19999999</v>
      </c>
      <c r="F1802" s="3">
        <v>96.423794999999998</v>
      </c>
      <c r="G1802" s="3">
        <v>89.916072</v>
      </c>
      <c r="H1802" s="3"/>
      <c r="I1802" s="6">
        <f t="shared" si="56"/>
        <v>-6.6668909569891355E-3</v>
      </c>
      <c r="J1802" s="2">
        <f>SUMIFS(Ausschüttungen!D:D,Ausschüttungen!B:B,Historisch!A1802)</f>
        <v>0</v>
      </c>
      <c r="K1802" s="2">
        <f t="shared" si="57"/>
        <v>23.556565309730683</v>
      </c>
    </row>
    <row r="1803" spans="1:11" x14ac:dyDescent="0.25">
      <c r="A1803" s="2" t="s">
        <v>2656</v>
      </c>
      <c r="B1803" s="2" t="s">
        <v>5</v>
      </c>
      <c r="C1803" s="3">
        <v>19.014116999999999</v>
      </c>
      <c r="D1803" s="3">
        <v>24600000</v>
      </c>
      <c r="E1803" s="3">
        <v>467747295.38</v>
      </c>
      <c r="F1803" s="3">
        <v>96.124645000000001</v>
      </c>
      <c r="G1803" s="3">
        <v>89.617918000000003</v>
      </c>
      <c r="H1803" s="3"/>
      <c r="I1803" s="6">
        <f t="shared" si="56"/>
        <v>-3.1024535828663158E-3</v>
      </c>
      <c r="J1803" s="2">
        <f>SUMIFS(Ausschüttungen!D:D,Ausschüttungen!B:B,Historisch!A1803)</f>
        <v>0</v>
      </c>
      <c r="K1803" s="2">
        <f t="shared" si="57"/>
        <v>23.483482159285483</v>
      </c>
    </row>
    <row r="1804" spans="1:11" x14ac:dyDescent="0.25">
      <c r="A1804" s="2" t="s">
        <v>2655</v>
      </c>
      <c r="B1804" s="2" t="s">
        <v>5</v>
      </c>
      <c r="C1804" s="3">
        <v>18.831488</v>
      </c>
      <c r="D1804" s="3">
        <v>24600000</v>
      </c>
      <c r="E1804" s="3">
        <v>463254620.12</v>
      </c>
      <c r="F1804" s="3">
        <v>95.201375999999996</v>
      </c>
      <c r="G1804" s="3">
        <v>88.746616000000003</v>
      </c>
      <c r="H1804" s="3"/>
      <c r="I1804" s="6">
        <f t="shared" si="56"/>
        <v>-9.6049161788579474E-3</v>
      </c>
      <c r="J1804" s="2">
        <f>SUMIFS(Ausschüttungen!D:D,Ausschüttungen!B:B,Historisch!A1804)</f>
        <v>0</v>
      </c>
      <c r="K1804" s="2">
        <f t="shared" si="57"/>
        <v>23.257925281557839</v>
      </c>
    </row>
    <row r="1805" spans="1:11" x14ac:dyDescent="0.25">
      <c r="A1805" s="2" t="s">
        <v>2654</v>
      </c>
      <c r="B1805" s="2" t="s">
        <v>5</v>
      </c>
      <c r="C1805" s="3">
        <v>18.665016000000001</v>
      </c>
      <c r="D1805" s="3">
        <v>24600000</v>
      </c>
      <c r="E1805" s="3">
        <v>459159411.80000001</v>
      </c>
      <c r="F1805" s="3">
        <v>94.359786999999997</v>
      </c>
      <c r="G1805" s="3">
        <v>87.959857999999997</v>
      </c>
      <c r="H1805" s="3"/>
      <c r="I1805" s="6">
        <f t="shared" si="56"/>
        <v>-8.8400874110425853E-3</v>
      </c>
      <c r="J1805" s="2">
        <f>SUMIFS(Ausschüttungen!D:D,Ausschüttungen!B:B,Historisch!A1805)</f>
        <v>0</v>
      </c>
      <c r="K1805" s="2">
        <f t="shared" si="57"/>
        <v>23.052323189069369</v>
      </c>
    </row>
    <row r="1806" spans="1:11" x14ac:dyDescent="0.25">
      <c r="A1806" s="2" t="s">
        <v>2653</v>
      </c>
      <c r="B1806" s="2" t="s">
        <v>5</v>
      </c>
      <c r="C1806" s="3">
        <v>18.780767000000001</v>
      </c>
      <c r="D1806" s="3">
        <v>24600000</v>
      </c>
      <c r="E1806" s="3">
        <v>462006873.69999999</v>
      </c>
      <c r="F1806" s="3">
        <v>94.944958999999997</v>
      </c>
      <c r="G1806" s="3">
        <v>88.497067999999999</v>
      </c>
      <c r="H1806" s="3"/>
      <c r="I1806" s="6">
        <f t="shared" si="56"/>
        <v>6.2014948178987783E-3</v>
      </c>
      <c r="J1806" s="2">
        <f>SUMIFS(Ausschüttungen!D:D,Ausschüttungen!B:B,Historisch!A1806)</f>
        <v>0</v>
      </c>
      <c r="K1806" s="2">
        <f t="shared" si="57"/>
        <v>23.195282051866911</v>
      </c>
    </row>
    <row r="1807" spans="1:11" x14ac:dyDescent="0.25">
      <c r="A1807" s="2" t="s">
        <v>2652</v>
      </c>
      <c r="B1807" s="2" t="s">
        <v>5</v>
      </c>
      <c r="C1807" s="3">
        <v>18.859278</v>
      </c>
      <c r="D1807" s="3">
        <v>24600000</v>
      </c>
      <c r="E1807" s="3">
        <v>463938258.18000001</v>
      </c>
      <c r="F1807" s="3">
        <v>95.341865999999996</v>
      </c>
      <c r="G1807" s="3">
        <v>88.860203999999996</v>
      </c>
      <c r="H1807" s="3"/>
      <c r="I1807" s="6">
        <f t="shared" si="56"/>
        <v>4.1803936974458278E-3</v>
      </c>
      <c r="J1807" s="2">
        <f>SUMIFS(Ausschüttungen!D:D,Ausschüttungen!B:B,Historisch!A1807)</f>
        <v>0</v>
      </c>
      <c r="K1807" s="2">
        <f t="shared" si="57"/>
        <v>23.292247462767016</v>
      </c>
    </row>
    <row r="1808" spans="1:11" x14ac:dyDescent="0.25">
      <c r="A1808" s="2" t="s">
        <v>2651</v>
      </c>
      <c r="B1808" s="2" t="s">
        <v>5</v>
      </c>
      <c r="C1808" s="3">
        <v>18.840826</v>
      </c>
      <c r="D1808" s="3">
        <v>24600000</v>
      </c>
      <c r="E1808" s="3">
        <v>463484322.75999999</v>
      </c>
      <c r="F1808" s="3">
        <v>95.248582999999996</v>
      </c>
      <c r="G1808" s="3">
        <v>88.764689000000004</v>
      </c>
      <c r="H1808" s="3"/>
      <c r="I1808" s="6">
        <f t="shared" si="56"/>
        <v>-9.7840436945673126E-4</v>
      </c>
      <c r="J1808" s="2">
        <f>SUMIFS(Ausschüttungen!D:D,Ausschüttungen!B:B,Historisch!A1808)</f>
        <v>0</v>
      </c>
      <c r="K1808" s="2">
        <f t="shared" si="57"/>
        <v>23.269458226074978</v>
      </c>
    </row>
    <row r="1809" spans="1:11" x14ac:dyDescent="0.25">
      <c r="A1809" s="2" t="s">
        <v>2650</v>
      </c>
      <c r="B1809" s="2" t="s">
        <v>5</v>
      </c>
      <c r="C1809" s="3">
        <v>18.759678000000001</v>
      </c>
      <c r="D1809" s="3">
        <v>24600000</v>
      </c>
      <c r="E1809" s="3">
        <v>461488084.51999998</v>
      </c>
      <c r="F1809" s="3">
        <v>94.838345000000004</v>
      </c>
      <c r="G1809" s="3">
        <v>88.381956000000002</v>
      </c>
      <c r="H1809" s="3"/>
      <c r="I1809" s="6">
        <f t="shared" si="56"/>
        <v>-4.3070298510266003E-3</v>
      </c>
      <c r="J1809" s="2">
        <f>SUMIFS(Ausschüttungen!D:D,Ausschüttungen!B:B,Historisch!A1809)</f>
        <v>0</v>
      </c>
      <c r="K1809" s="2">
        <f t="shared" si="57"/>
        <v>23.169235974878056</v>
      </c>
    </row>
    <row r="1810" spans="1:11" x14ac:dyDescent="0.25">
      <c r="A1810" s="2" t="s">
        <v>2649</v>
      </c>
      <c r="B1810" s="2" t="s">
        <v>5</v>
      </c>
      <c r="C1810" s="3">
        <v>18.725398999999999</v>
      </c>
      <c r="D1810" s="3">
        <v>24600000</v>
      </c>
      <c r="E1810" s="3">
        <v>460644838.85000002</v>
      </c>
      <c r="F1810" s="3">
        <v>94.665049999999994</v>
      </c>
      <c r="G1810" s="3">
        <v>88.221692000000004</v>
      </c>
      <c r="H1810" s="3"/>
      <c r="I1810" s="6">
        <f t="shared" si="56"/>
        <v>-1.8272701695627447E-3</v>
      </c>
      <c r="J1810" s="2">
        <f>SUMIFS(Ausschüttungen!D:D,Ausschüttungen!B:B,Historisch!A1810)</f>
        <v>0</v>
      </c>
      <c r="K1810" s="2">
        <f t="shared" si="57"/>
        <v>23.126899521129602</v>
      </c>
    </row>
    <row r="1811" spans="1:11" x14ac:dyDescent="0.25">
      <c r="A1811" s="2" t="s">
        <v>2648</v>
      </c>
      <c r="B1811" s="2" t="s">
        <v>5</v>
      </c>
      <c r="C1811" s="3">
        <v>18.617932</v>
      </c>
      <c r="D1811" s="3">
        <v>24600000</v>
      </c>
      <c r="E1811" s="3">
        <v>458001147.36000001</v>
      </c>
      <c r="F1811" s="3">
        <v>94.121757000000002</v>
      </c>
      <c r="G1811" s="3">
        <v>87.726813000000007</v>
      </c>
      <c r="H1811" s="3"/>
      <c r="I1811" s="6">
        <f t="shared" si="56"/>
        <v>-5.7391033430048699E-3</v>
      </c>
      <c r="J1811" s="2">
        <f>SUMIFS(Ausschüttungen!D:D,Ausschüttungen!B:B,Historisch!A1811)</f>
        <v>0</v>
      </c>
      <c r="K1811" s="2">
        <f t="shared" si="57"/>
        <v>22.99417185477455</v>
      </c>
    </row>
    <row r="1812" spans="1:11" x14ac:dyDescent="0.25">
      <c r="A1812" s="2" t="s">
        <v>2647</v>
      </c>
      <c r="B1812" s="2" t="s">
        <v>5</v>
      </c>
      <c r="C1812" s="3">
        <v>18.696031999999999</v>
      </c>
      <c r="D1812" s="3">
        <v>24600000</v>
      </c>
      <c r="E1812" s="3">
        <v>459922390.77999997</v>
      </c>
      <c r="F1812" s="3">
        <v>94.516587000000001</v>
      </c>
      <c r="G1812" s="3">
        <v>88.093691000000007</v>
      </c>
      <c r="H1812" s="3"/>
      <c r="I1812" s="6">
        <f t="shared" si="56"/>
        <v>4.1948805055254113E-3</v>
      </c>
      <c r="J1812" s="2">
        <f>SUMIFS(Ausschüttungen!D:D,Ausschüttungen!B:B,Historisch!A1812)</f>
        <v>0</v>
      </c>
      <c r="K1812" s="2">
        <f t="shared" si="57"/>
        <v>23.090629658028845</v>
      </c>
    </row>
    <row r="1813" spans="1:11" x14ac:dyDescent="0.25">
      <c r="A1813" s="2" t="s">
        <v>2646</v>
      </c>
      <c r="B1813" s="2" t="s">
        <v>5</v>
      </c>
      <c r="C1813" s="3">
        <v>18.560877000000001</v>
      </c>
      <c r="D1813" s="3">
        <v>24600000</v>
      </c>
      <c r="E1813" s="3">
        <v>456597586.63999999</v>
      </c>
      <c r="F1813" s="3">
        <v>93.833319000000003</v>
      </c>
      <c r="G1813" s="3">
        <v>87.460959000000003</v>
      </c>
      <c r="H1813" s="3"/>
      <c r="I1813" s="6">
        <f t="shared" si="56"/>
        <v>-7.2290740623464078E-3</v>
      </c>
      <c r="J1813" s="2">
        <f>SUMIFS(Ausschüttungen!D:D,Ausschüttungen!B:B,Historisch!A1813)</f>
        <v>0</v>
      </c>
      <c r="K1813" s="2">
        <f t="shared" si="57"/>
        <v>22.923705786084742</v>
      </c>
    </row>
    <row r="1814" spans="1:11" x14ac:dyDescent="0.25">
      <c r="A1814" s="2" t="s">
        <v>2645</v>
      </c>
      <c r="B1814" s="2" t="s">
        <v>5</v>
      </c>
      <c r="C1814" s="3">
        <v>18.528600000000001</v>
      </c>
      <c r="D1814" s="3">
        <v>24600000</v>
      </c>
      <c r="E1814" s="3">
        <v>455803576.31</v>
      </c>
      <c r="F1814" s="3">
        <v>93.670145000000005</v>
      </c>
      <c r="G1814" s="3">
        <v>87.303970000000007</v>
      </c>
      <c r="H1814" s="3"/>
      <c r="I1814" s="6">
        <f t="shared" si="56"/>
        <v>-1.7389803294316497E-3</v>
      </c>
      <c r="J1814" s="2">
        <f>SUMIFS(Ausschüttungen!D:D,Ausschüttungen!B:B,Historisch!A1814)</f>
        <v>0</v>
      </c>
      <c r="K1814" s="2">
        <f t="shared" si="57"/>
        <v>22.883841912645064</v>
      </c>
    </row>
    <row r="1815" spans="1:11" x14ac:dyDescent="0.25">
      <c r="A1815" s="2" t="s">
        <v>2644</v>
      </c>
      <c r="B1815" s="2" t="s">
        <v>5</v>
      </c>
      <c r="C1815" s="3">
        <v>18.606801999999998</v>
      </c>
      <c r="D1815" s="3">
        <v>24600000</v>
      </c>
      <c r="E1815" s="3">
        <v>457727342.52999997</v>
      </c>
      <c r="F1815" s="3">
        <v>94.065489999999997</v>
      </c>
      <c r="G1815" s="3">
        <v>87.643129999999999</v>
      </c>
      <c r="H1815" s="3"/>
      <c r="I1815" s="6">
        <f t="shared" si="56"/>
        <v>4.2206102997526251E-3</v>
      </c>
      <c r="J1815" s="2">
        <f>SUMIFS(Ausschüttungen!D:D,Ausschüttungen!B:B,Historisch!A1815)</f>
        <v>0</v>
      </c>
      <c r="K1815" s="2">
        <f t="shared" si="57"/>
        <v>22.980425691519486</v>
      </c>
    </row>
    <row r="1816" spans="1:11" x14ac:dyDescent="0.25">
      <c r="A1816" s="2" t="s">
        <v>2643</v>
      </c>
      <c r="B1816" s="2" t="s">
        <v>5</v>
      </c>
      <c r="C1816" s="3">
        <v>18.82386</v>
      </c>
      <c r="D1816" s="3">
        <v>24600000</v>
      </c>
      <c r="E1816" s="3">
        <v>463066967.36000001</v>
      </c>
      <c r="F1816" s="3">
        <v>95.162813</v>
      </c>
      <c r="G1816" s="3">
        <v>88.678171000000006</v>
      </c>
      <c r="H1816" s="3"/>
      <c r="I1816" s="6">
        <f t="shared" si="56"/>
        <v>1.1665518878526404E-2</v>
      </c>
      <c r="J1816" s="2">
        <f>SUMIFS(Ausschüttungen!D:D,Ausschüttungen!B:B,Historisch!A1816)</f>
        <v>0</v>
      </c>
      <c r="K1816" s="2">
        <f t="shared" si="57"/>
        <v>23.24850428126048</v>
      </c>
    </row>
    <row r="1817" spans="1:11" x14ac:dyDescent="0.25">
      <c r="A1817" s="2" t="s">
        <v>2642</v>
      </c>
      <c r="B1817" s="2" t="s">
        <v>5</v>
      </c>
      <c r="C1817" s="3">
        <v>18.970918999999999</v>
      </c>
      <c r="D1817" s="3">
        <v>24600000</v>
      </c>
      <c r="E1817" s="3">
        <v>466684614.55000001</v>
      </c>
      <c r="F1817" s="3">
        <v>95.906260000000003</v>
      </c>
      <c r="G1817" s="3">
        <v>89.376958999999999</v>
      </c>
      <c r="H1817" s="3"/>
      <c r="I1817" s="6">
        <f t="shared" si="56"/>
        <v>7.8123721702136883E-3</v>
      </c>
      <c r="J1817" s="2">
        <f>SUMIFS(Ausschüttungen!D:D,Ausschüttungen!B:B,Historisch!A1817)</f>
        <v>0</v>
      </c>
      <c r="K1817" s="2">
        <f t="shared" si="57"/>
        <v>23.430130249106494</v>
      </c>
    </row>
    <row r="1818" spans="1:11" x14ac:dyDescent="0.25">
      <c r="A1818" s="2" t="s">
        <v>2641</v>
      </c>
      <c r="B1818" s="2" t="s">
        <v>5</v>
      </c>
      <c r="C1818" s="3">
        <v>18.967144999999999</v>
      </c>
      <c r="D1818" s="3">
        <v>24600000</v>
      </c>
      <c r="E1818" s="3">
        <v>466591777.61000001</v>
      </c>
      <c r="F1818" s="3">
        <v>95.887180999999998</v>
      </c>
      <c r="G1818" s="3">
        <v>89.360220999999996</v>
      </c>
      <c r="H1818" s="3"/>
      <c r="I1818" s="6">
        <f t="shared" si="56"/>
        <v>-1.9893606630227989E-4</v>
      </c>
      <c r="J1818" s="2">
        <f>SUMIFS(Ausschüttungen!D:D,Ausschüttungen!B:B,Historisch!A1818)</f>
        <v>0</v>
      </c>
      <c r="K1818" s="2">
        <f t="shared" si="57"/>
        <v>23.425469151161785</v>
      </c>
    </row>
    <row r="1819" spans="1:11" x14ac:dyDescent="0.25">
      <c r="A1819" s="2" t="s">
        <v>2640</v>
      </c>
      <c r="B1819" s="2" t="s">
        <v>5</v>
      </c>
      <c r="C1819" s="3">
        <v>18.930078999999999</v>
      </c>
      <c r="D1819" s="3">
        <v>24700000</v>
      </c>
      <c r="E1819" s="3">
        <v>467572964.82999998</v>
      </c>
      <c r="F1819" s="3">
        <v>95.699796000000006</v>
      </c>
      <c r="G1819" s="3">
        <v>89.187824000000006</v>
      </c>
      <c r="H1819" s="3"/>
      <c r="I1819" s="6">
        <f t="shared" si="56"/>
        <v>-1.9542213654190066E-3</v>
      </c>
      <c r="J1819" s="2">
        <f>SUMIFS(Ausschüttungen!D:D,Ausschüttungen!B:B,Historisch!A1819)</f>
        <v>0</v>
      </c>
      <c r="K1819" s="2">
        <f t="shared" si="57"/>
        <v>23.379690598851621</v>
      </c>
    </row>
    <row r="1820" spans="1:11" x14ac:dyDescent="0.25">
      <c r="A1820" s="2" t="s">
        <v>2639</v>
      </c>
      <c r="B1820" s="2" t="s">
        <v>5</v>
      </c>
      <c r="C1820" s="3">
        <v>18.883289999999999</v>
      </c>
      <c r="D1820" s="3">
        <v>24700000</v>
      </c>
      <c r="E1820" s="3">
        <v>466417279.68000001</v>
      </c>
      <c r="F1820" s="3">
        <v>95.463256999999999</v>
      </c>
      <c r="G1820" s="3">
        <v>88.967533000000003</v>
      </c>
      <c r="H1820" s="3"/>
      <c r="I1820" s="6">
        <f t="shared" si="56"/>
        <v>-2.4716748408709632E-3</v>
      </c>
      <c r="J1820" s="2">
        <f>SUMIFS(Ausschüttungen!D:D,Ausschüttungen!B:B,Historisch!A1820)</f>
        <v>0</v>
      </c>
      <c r="K1820" s="2">
        <f t="shared" si="57"/>
        <v>23.321903605811091</v>
      </c>
    </row>
    <row r="1821" spans="1:11" x14ac:dyDescent="0.25">
      <c r="A1821" s="2" t="s">
        <v>2638</v>
      </c>
      <c r="B1821" s="2" t="s">
        <v>5</v>
      </c>
      <c r="C1821" s="3">
        <v>18.587723</v>
      </c>
      <c r="D1821" s="3">
        <v>24700000</v>
      </c>
      <c r="E1821" s="3">
        <v>459116770.13999999</v>
      </c>
      <c r="F1821" s="3">
        <v>93.969037</v>
      </c>
      <c r="G1821" s="3">
        <v>87.571742</v>
      </c>
      <c r="H1821" s="3"/>
      <c r="I1821" s="6">
        <f t="shared" si="56"/>
        <v>-1.5652304233001679E-2</v>
      </c>
      <c r="J1821" s="2">
        <f>SUMIFS(Ausschüttungen!D:D,Ausschüttungen!B:B,Historisch!A1821)</f>
        <v>0</v>
      </c>
      <c r="K1821" s="2">
        <f t="shared" si="57"/>
        <v>22.956862075280196</v>
      </c>
    </row>
    <row r="1822" spans="1:11" x14ac:dyDescent="0.25">
      <c r="A1822" s="2" t="s">
        <v>2637</v>
      </c>
      <c r="B1822" s="2" t="s">
        <v>5</v>
      </c>
      <c r="C1822" s="3">
        <v>18.479489999999998</v>
      </c>
      <c r="D1822" s="3">
        <v>24700000</v>
      </c>
      <c r="E1822" s="3">
        <v>456443410.48000002</v>
      </c>
      <c r="F1822" s="3">
        <v>93.421873000000005</v>
      </c>
      <c r="G1822" s="3">
        <v>87.059646999999998</v>
      </c>
      <c r="H1822" s="3"/>
      <c r="I1822" s="6">
        <f t="shared" si="56"/>
        <v>-5.8228218701129597E-3</v>
      </c>
      <c r="J1822" s="2">
        <f>SUMIFS(Ausschüttungen!D:D,Ausschüttungen!B:B,Historisch!A1822)</f>
        <v>0</v>
      </c>
      <c r="K1822" s="2">
        <f t="shared" si="57"/>
        <v>22.823188356719086</v>
      </c>
    </row>
    <row r="1823" spans="1:11" x14ac:dyDescent="0.25">
      <c r="A1823" s="2" t="s">
        <v>2636</v>
      </c>
      <c r="B1823" s="2" t="s">
        <v>5</v>
      </c>
      <c r="C1823" s="3">
        <v>18.684104999999999</v>
      </c>
      <c r="D1823" s="3">
        <v>24700000</v>
      </c>
      <c r="E1823" s="3">
        <v>461497401.25999999</v>
      </c>
      <c r="F1823" s="3">
        <v>94.456289999999996</v>
      </c>
      <c r="G1823" s="3">
        <v>88.032167000000001</v>
      </c>
      <c r="H1823" s="3"/>
      <c r="I1823" s="6">
        <f t="shared" si="56"/>
        <v>1.1072545833245462E-2</v>
      </c>
      <c r="J1823" s="2">
        <f>SUMIFS(Ausschüttungen!D:D,Ausschüttungen!B:B,Historisch!A1823)</f>
        <v>0</v>
      </c>
      <c r="K1823" s="2">
        <f t="shared" si="57"/>
        <v>23.075899155859652</v>
      </c>
    </row>
    <row r="1824" spans="1:11" x14ac:dyDescent="0.25">
      <c r="A1824" s="2" t="s">
        <v>2635</v>
      </c>
      <c r="B1824" s="2" t="s">
        <v>5</v>
      </c>
      <c r="C1824" s="3">
        <v>18.456137999999999</v>
      </c>
      <c r="D1824" s="3">
        <v>24700000</v>
      </c>
      <c r="E1824" s="3">
        <v>455866629.66000003</v>
      </c>
      <c r="F1824" s="3">
        <v>93.303818000000007</v>
      </c>
      <c r="G1824" s="3">
        <v>86.953698000000003</v>
      </c>
      <c r="H1824" s="3"/>
      <c r="I1824" s="6">
        <f t="shared" si="56"/>
        <v>-1.2201119614774103E-2</v>
      </c>
      <c r="J1824" s="2">
        <f>SUMIFS(Ausschüttungen!D:D,Ausschüttungen!B:B,Historisch!A1824)</f>
        <v>0</v>
      </c>
      <c r="K1824" s="2">
        <f t="shared" si="57"/>
        <v>22.794347350040542</v>
      </c>
    </row>
    <row r="1825" spans="1:11" x14ac:dyDescent="0.25">
      <c r="A1825" s="2" t="s">
        <v>2634</v>
      </c>
      <c r="B1825" s="2" t="s">
        <v>5</v>
      </c>
      <c r="C1825" s="3">
        <v>18.261493000000002</v>
      </c>
      <c r="D1825" s="3">
        <v>24700000</v>
      </c>
      <c r="E1825" s="3">
        <v>451058895.98000002</v>
      </c>
      <c r="F1825" s="3">
        <v>92.319802999999993</v>
      </c>
      <c r="G1825" s="3">
        <v>86.030569</v>
      </c>
      <c r="H1825" s="3"/>
      <c r="I1825" s="6">
        <f t="shared" si="56"/>
        <v>-1.0546355906094651E-2</v>
      </c>
      <c r="J1825" s="2">
        <f>SUMIFS(Ausschüttungen!D:D,Ausschüttungen!B:B,Historisch!A1825)</f>
        <v>0</v>
      </c>
      <c r="K1825" s="2">
        <f t="shared" si="57"/>
        <v>22.55395005023987</v>
      </c>
    </row>
    <row r="1826" spans="1:11" x14ac:dyDescent="0.25">
      <c r="A1826" s="2" t="s">
        <v>2633</v>
      </c>
      <c r="B1826" s="2" t="s">
        <v>5</v>
      </c>
      <c r="C1826" s="3">
        <v>18.182238000000002</v>
      </c>
      <c r="D1826" s="3">
        <v>24700000</v>
      </c>
      <c r="E1826" s="3">
        <v>449101297.37</v>
      </c>
      <c r="F1826" s="3">
        <v>91.919134</v>
      </c>
      <c r="G1826" s="3">
        <v>85.661505000000005</v>
      </c>
      <c r="H1826" s="3"/>
      <c r="I1826" s="6">
        <f t="shared" si="56"/>
        <v>-4.3400065920130571E-3</v>
      </c>
      <c r="J1826" s="2">
        <f>SUMIFS(Ausschüttungen!D:D,Ausschüttungen!B:B,Historisch!A1826)</f>
        <v>0</v>
      </c>
      <c r="K1826" s="2">
        <f t="shared" si="57"/>
        <v>22.456065758345897</v>
      </c>
    </row>
    <row r="1827" spans="1:11" x14ac:dyDescent="0.25">
      <c r="A1827" s="2" t="s">
        <v>2632</v>
      </c>
      <c r="B1827" s="2" t="s">
        <v>5</v>
      </c>
      <c r="C1827" s="3">
        <v>18.166246000000001</v>
      </c>
      <c r="D1827" s="3">
        <v>24500000</v>
      </c>
      <c r="E1827" s="3">
        <v>445073040.52999997</v>
      </c>
      <c r="F1827" s="3">
        <v>91.838288000000006</v>
      </c>
      <c r="G1827" s="3">
        <v>85.588113000000007</v>
      </c>
      <c r="H1827" s="3"/>
      <c r="I1827" s="6">
        <f t="shared" si="56"/>
        <v>-8.795396914285103E-4</v>
      </c>
      <c r="J1827" s="2">
        <f>SUMIFS(Ausschüttungen!D:D,Ausschüttungen!B:B,Historisch!A1827)</f>
        <v>0</v>
      </c>
      <c r="K1827" s="2">
        <f t="shared" si="57"/>
        <v>22.436314757198105</v>
      </c>
    </row>
    <row r="1828" spans="1:11" x14ac:dyDescent="0.25">
      <c r="A1828" s="2" t="s">
        <v>2631</v>
      </c>
      <c r="B1828" s="2" t="s">
        <v>5</v>
      </c>
      <c r="C1828" s="3">
        <v>18.119767</v>
      </c>
      <c r="D1828" s="3">
        <v>24900000</v>
      </c>
      <c r="E1828" s="3">
        <v>451182207.80000001</v>
      </c>
      <c r="F1828" s="3">
        <v>93.207723000000001</v>
      </c>
      <c r="G1828" s="3">
        <v>86.863176999999993</v>
      </c>
      <c r="H1828" s="3"/>
      <c r="I1828" s="6">
        <f t="shared" si="56"/>
        <v>-2.5585363095931291E-3</v>
      </c>
      <c r="J1828" s="2">
        <f>SUMIFS(Ausschüttungen!D:D,Ausschüttungen!B:B,Historisch!A1828)</f>
        <v>0.31269999999999998</v>
      </c>
      <c r="K1828" s="2">
        <f t="shared" si="57"/>
        <v>22.691610631238351</v>
      </c>
    </row>
    <row r="1829" spans="1:11" x14ac:dyDescent="0.25">
      <c r="A1829" s="2" t="s">
        <v>2630</v>
      </c>
      <c r="B1829" s="2" t="s">
        <v>5</v>
      </c>
      <c r="C1829" s="3">
        <v>18.183316999999999</v>
      </c>
      <c r="D1829" s="3">
        <v>24900000</v>
      </c>
      <c r="E1829" s="3">
        <v>452764599.48000002</v>
      </c>
      <c r="F1829" s="3">
        <v>93.534622999999996</v>
      </c>
      <c r="G1829" s="3">
        <v>87.169377999999995</v>
      </c>
      <c r="H1829" s="3"/>
      <c r="I1829" s="6">
        <f t="shared" si="56"/>
        <v>3.5072194912881827E-3</v>
      </c>
      <c r="J1829" s="2">
        <f>SUMIFS(Ausschüttungen!D:D,Ausschüttungen!B:B,Historisch!A1829)</f>
        <v>0</v>
      </c>
      <c r="K1829" s="2">
        <f t="shared" si="57"/>
        <v>22.771195090332952</v>
      </c>
    </row>
    <row r="1830" spans="1:11" x14ac:dyDescent="0.25">
      <c r="A1830" s="2" t="s">
        <v>2629</v>
      </c>
      <c r="B1830" s="2" t="s">
        <v>5</v>
      </c>
      <c r="C1830" s="3">
        <v>18.183316999999999</v>
      </c>
      <c r="D1830" s="3">
        <v>24900000</v>
      </c>
      <c r="E1830" s="3">
        <v>452764599.48000002</v>
      </c>
      <c r="F1830" s="3">
        <v>93.534622999999996</v>
      </c>
      <c r="G1830" s="3">
        <v>87.169560000000004</v>
      </c>
      <c r="H1830" s="3"/>
      <c r="I1830" s="6">
        <f t="shared" si="56"/>
        <v>0</v>
      </c>
      <c r="J1830" s="2">
        <f>SUMIFS(Ausschüttungen!D:D,Ausschüttungen!B:B,Historisch!A1830)</f>
        <v>0</v>
      </c>
      <c r="K1830" s="2">
        <f t="shared" si="57"/>
        <v>22.771195090332952</v>
      </c>
    </row>
    <row r="1831" spans="1:11" x14ac:dyDescent="0.25">
      <c r="A1831" s="2" t="s">
        <v>2628</v>
      </c>
      <c r="B1831" s="2" t="s">
        <v>5</v>
      </c>
      <c r="C1831" s="3">
        <v>18.384661999999999</v>
      </c>
      <c r="D1831" s="3">
        <v>24900000</v>
      </c>
      <c r="E1831" s="3">
        <v>457778108.64999998</v>
      </c>
      <c r="F1831" s="3">
        <v>94.570338000000007</v>
      </c>
      <c r="G1831" s="3">
        <v>88.142675999999994</v>
      </c>
      <c r="H1831" s="3"/>
      <c r="I1831" s="6">
        <f t="shared" si="56"/>
        <v>1.1073062192118233E-2</v>
      </c>
      <c r="J1831" s="2">
        <f>SUMIFS(Ausschüttungen!D:D,Ausschüttungen!B:B,Historisch!A1831)</f>
        <v>0</v>
      </c>
      <c r="K1831" s="2">
        <f t="shared" si="57"/>
        <v>23.023341949757068</v>
      </c>
    </row>
    <row r="1832" spans="1:11" x14ac:dyDescent="0.25">
      <c r="A1832" s="2" t="s">
        <v>2627</v>
      </c>
      <c r="B1832" s="2" t="s">
        <v>5</v>
      </c>
      <c r="C1832" s="3">
        <v>18.337755999999999</v>
      </c>
      <c r="D1832" s="3">
        <v>24900000</v>
      </c>
      <c r="E1832" s="3">
        <v>456610132.88999999</v>
      </c>
      <c r="F1832" s="3">
        <v>94.329053999999999</v>
      </c>
      <c r="G1832" s="3">
        <v>87.920005000000003</v>
      </c>
      <c r="H1832" s="3"/>
      <c r="I1832" s="6">
        <f t="shared" si="56"/>
        <v>-2.5513659157835322E-3</v>
      </c>
      <c r="J1832" s="2">
        <f>SUMIFS(Ausschüttungen!D:D,Ausschüttungen!B:B,Historisch!A1832)</f>
        <v>0</v>
      </c>
      <c r="K1832" s="2">
        <f t="shared" si="57"/>
        <v>22.96460097983903</v>
      </c>
    </row>
    <row r="1833" spans="1:11" x14ac:dyDescent="0.25">
      <c r="A1833" s="2" t="s">
        <v>2626</v>
      </c>
      <c r="B1833" s="2" t="s">
        <v>5</v>
      </c>
      <c r="C1833" s="3">
        <v>18.355661999999999</v>
      </c>
      <c r="D1833" s="3">
        <v>24900000</v>
      </c>
      <c r="E1833" s="3">
        <v>457055993.94999999</v>
      </c>
      <c r="F1833" s="3">
        <v>94.421161999999995</v>
      </c>
      <c r="G1833" s="3">
        <v>88.005795000000006</v>
      </c>
      <c r="H1833" s="3"/>
      <c r="I1833" s="6">
        <f t="shared" si="56"/>
        <v>9.7645535255241889E-4</v>
      </c>
      <c r="J1833" s="2">
        <f>SUMIFS(Ausschüttungen!D:D,Ausschüttungen!B:B,Historisch!A1833)</f>
        <v>0</v>
      </c>
      <c r="K1833" s="2">
        <f t="shared" si="57"/>
        <v>22.987024887385026</v>
      </c>
    </row>
    <row r="1834" spans="1:11" x14ac:dyDescent="0.25">
      <c r="A1834" s="2" t="s">
        <v>2625</v>
      </c>
      <c r="B1834" s="2" t="s">
        <v>5</v>
      </c>
      <c r="C1834" s="3">
        <v>18.197002000000001</v>
      </c>
      <c r="D1834" s="3">
        <v>24900000</v>
      </c>
      <c r="E1834" s="3">
        <v>453105362.55000001</v>
      </c>
      <c r="F1834" s="3">
        <v>93.605018999999999</v>
      </c>
      <c r="G1834" s="3">
        <v>87.247718000000006</v>
      </c>
      <c r="H1834" s="3"/>
      <c r="I1834" s="6">
        <f t="shared" si="56"/>
        <v>-8.6436544756597344E-3</v>
      </c>
      <c r="J1834" s="2">
        <f>SUMIFS(Ausschüttungen!D:D,Ausschüttungen!B:B,Historisch!A1834)</f>
        <v>0</v>
      </c>
      <c r="K1834" s="2">
        <f t="shared" si="57"/>
        <v>22.78833298683508</v>
      </c>
    </row>
    <row r="1835" spans="1:11" x14ac:dyDescent="0.25">
      <c r="A1835" s="2" t="s">
        <v>2624</v>
      </c>
      <c r="B1835" s="2" t="s">
        <v>5</v>
      </c>
      <c r="C1835" s="3">
        <v>17.991778</v>
      </c>
      <c r="D1835" s="3">
        <v>24900000</v>
      </c>
      <c r="E1835" s="3">
        <v>447995276.31999999</v>
      </c>
      <c r="F1835" s="3">
        <v>92.549350000000004</v>
      </c>
      <c r="G1835" s="3">
        <v>86.264635999999996</v>
      </c>
      <c r="H1835" s="3"/>
      <c r="I1835" s="6">
        <f t="shared" si="56"/>
        <v>-1.1277901711501781E-2</v>
      </c>
      <c r="J1835" s="2">
        <f>SUMIFS(Ausschüttungen!D:D,Ausschüttungen!B:B,Historisch!A1835)</f>
        <v>0</v>
      </c>
      <c r="K1835" s="2">
        <f t="shared" si="57"/>
        <v>22.531328407240579</v>
      </c>
    </row>
    <row r="1836" spans="1:11" x14ac:dyDescent="0.25">
      <c r="A1836" s="2" t="s">
        <v>2623</v>
      </c>
      <c r="B1836" s="2" t="s">
        <v>5</v>
      </c>
      <c r="C1836" s="3">
        <v>18.079308999999999</v>
      </c>
      <c r="D1836" s="3">
        <v>24900000</v>
      </c>
      <c r="E1836" s="3">
        <v>450174805.66000003</v>
      </c>
      <c r="F1836" s="3">
        <v>92.999607999999995</v>
      </c>
      <c r="G1836" s="3">
        <v>86.686201999999994</v>
      </c>
      <c r="H1836" s="3"/>
      <c r="I1836" s="6">
        <f t="shared" si="56"/>
        <v>4.8650555826110775E-3</v>
      </c>
      <c r="J1836" s="2">
        <f>SUMIFS(Ausschüttungen!D:D,Ausschüttungen!B:B,Historisch!A1836)</f>
        <v>0</v>
      </c>
      <c r="K1836" s="2">
        <f t="shared" si="57"/>
        <v>22.640944572291868</v>
      </c>
    </row>
    <row r="1837" spans="1:11" x14ac:dyDescent="0.25">
      <c r="A1837" s="2" t="s">
        <v>2622</v>
      </c>
      <c r="B1837" s="2" t="s">
        <v>5</v>
      </c>
      <c r="C1837" s="3">
        <v>18.056099</v>
      </c>
      <c r="D1837" s="3">
        <v>24900000</v>
      </c>
      <c r="E1837" s="3">
        <v>449596885.01999998</v>
      </c>
      <c r="F1837" s="3">
        <v>92.880216000000004</v>
      </c>
      <c r="G1837" s="3">
        <v>86.576750000000004</v>
      </c>
      <c r="H1837" s="3"/>
      <c r="I1837" s="6">
        <f t="shared" si="56"/>
        <v>-1.2837880031808524E-3</v>
      </c>
      <c r="J1837" s="2">
        <f>SUMIFS(Ausschüttungen!D:D,Ausschüttungen!B:B,Historisch!A1837)</f>
        <v>0</v>
      </c>
      <c r="K1837" s="2">
        <f t="shared" si="57"/>
        <v>22.611878399269276</v>
      </c>
    </row>
    <row r="1838" spans="1:11" x14ac:dyDescent="0.25">
      <c r="A1838" s="2" t="s">
        <v>2621</v>
      </c>
      <c r="B1838" s="2" t="s">
        <v>5</v>
      </c>
      <c r="C1838" s="3">
        <v>18.142085000000002</v>
      </c>
      <c r="D1838" s="3">
        <v>24900000</v>
      </c>
      <c r="E1838" s="3">
        <v>451737922.82999998</v>
      </c>
      <c r="F1838" s="3">
        <v>93.322526999999994</v>
      </c>
      <c r="G1838" s="3">
        <v>86.990767000000005</v>
      </c>
      <c r="H1838" s="3"/>
      <c r="I1838" s="6">
        <f t="shared" si="56"/>
        <v>4.7621582048260613E-3</v>
      </c>
      <c r="J1838" s="2">
        <f>SUMIFS(Ausschüttungen!D:D,Ausschüttungen!B:B,Historisch!A1838)</f>
        <v>0</v>
      </c>
      <c r="K1838" s="2">
        <f t="shared" si="57"/>
        <v>22.719559741514885</v>
      </c>
    </row>
    <row r="1839" spans="1:11" x14ac:dyDescent="0.25">
      <c r="A1839" s="2" t="s">
        <v>2620</v>
      </c>
      <c r="B1839" s="2" t="s">
        <v>5</v>
      </c>
      <c r="C1839" s="3">
        <v>18.123390000000001</v>
      </c>
      <c r="D1839" s="3">
        <v>24900000</v>
      </c>
      <c r="E1839" s="3">
        <v>451272414.27999997</v>
      </c>
      <c r="F1839" s="3">
        <v>93.22636</v>
      </c>
      <c r="G1839" s="3">
        <v>86.903026999999994</v>
      </c>
      <c r="H1839" s="3"/>
      <c r="I1839" s="6">
        <f t="shared" si="56"/>
        <v>-1.0304769269905423E-3</v>
      </c>
      <c r="J1839" s="2">
        <f>SUMIFS(Ausschüttungen!D:D,Ausschüttungen!B:B,Historisch!A1839)</f>
        <v>0</v>
      </c>
      <c r="K1839" s="2">
        <f t="shared" si="57"/>
        <v>22.696147759409872</v>
      </c>
    </row>
    <row r="1840" spans="1:11" x14ac:dyDescent="0.25">
      <c r="A1840" s="2" t="s">
        <v>2619</v>
      </c>
      <c r="B1840" s="2" t="s">
        <v>5</v>
      </c>
      <c r="C1840" s="3">
        <v>18.123390000000001</v>
      </c>
      <c r="D1840" s="3">
        <v>24900000</v>
      </c>
      <c r="E1840" s="3">
        <v>451272414.27999997</v>
      </c>
      <c r="F1840" s="3">
        <v>93.22636</v>
      </c>
      <c r="G1840" s="3">
        <v>86.754193999999998</v>
      </c>
      <c r="H1840" s="3"/>
      <c r="I1840" s="6">
        <f t="shared" si="56"/>
        <v>0</v>
      </c>
      <c r="J1840" s="2">
        <f>SUMIFS(Ausschüttungen!D:D,Ausschüttungen!B:B,Historisch!A1840)</f>
        <v>0</v>
      </c>
      <c r="K1840" s="2">
        <f t="shared" si="57"/>
        <v>22.696147759409872</v>
      </c>
    </row>
    <row r="1841" spans="1:11" x14ac:dyDescent="0.25">
      <c r="A1841" s="2" t="s">
        <v>2618</v>
      </c>
      <c r="B1841" s="2" t="s">
        <v>5</v>
      </c>
      <c r="C1841" s="3">
        <v>17.994986000000001</v>
      </c>
      <c r="D1841" s="3">
        <v>24900000</v>
      </c>
      <c r="E1841" s="3">
        <v>448075171.81</v>
      </c>
      <c r="F1841" s="3">
        <v>92.565852000000007</v>
      </c>
      <c r="G1841" s="3">
        <v>86.294448000000003</v>
      </c>
      <c r="H1841" s="3"/>
      <c r="I1841" s="6">
        <f t="shared" si="56"/>
        <v>-7.0849879630686674E-3</v>
      </c>
      <c r="J1841" s="2">
        <f>SUMIFS(Ausschüttungen!D:D,Ausschüttungen!B:B,Historisch!A1841)</f>
        <v>0</v>
      </c>
      <c r="K1841" s="2">
        <f t="shared" si="57"/>
        <v>22.535345825726424</v>
      </c>
    </row>
    <row r="1842" spans="1:11" x14ac:dyDescent="0.25">
      <c r="A1842" s="2" t="s">
        <v>2617</v>
      </c>
      <c r="B1842" s="2" t="s">
        <v>5</v>
      </c>
      <c r="C1842" s="3">
        <v>17.931363999999999</v>
      </c>
      <c r="D1842" s="3">
        <v>24900000</v>
      </c>
      <c r="E1842" s="3">
        <v>446490973.45999998</v>
      </c>
      <c r="F1842" s="3">
        <v>92.238581999999994</v>
      </c>
      <c r="G1842" s="3">
        <v>85.982741000000004</v>
      </c>
      <c r="H1842" s="3"/>
      <c r="I1842" s="6">
        <f t="shared" si="56"/>
        <v>-3.5355403999759449E-3</v>
      </c>
      <c r="J1842" s="2">
        <f>SUMIFS(Ausschüttungen!D:D,Ausschüttungen!B:B,Historisch!A1842)</f>
        <v>0</v>
      </c>
      <c r="K1842" s="2">
        <f t="shared" si="57"/>
        <v>22.455671200132137</v>
      </c>
    </row>
    <row r="1843" spans="1:11" x14ac:dyDescent="0.25">
      <c r="A1843" s="2" t="s">
        <v>2616</v>
      </c>
      <c r="B1843" s="2" t="s">
        <v>5</v>
      </c>
      <c r="C1843" s="3">
        <v>17.830254</v>
      </c>
      <c r="D1843" s="3">
        <v>24900000</v>
      </c>
      <c r="E1843" s="3">
        <v>443973329.48000002</v>
      </c>
      <c r="F1843" s="3">
        <v>91.718474000000001</v>
      </c>
      <c r="G1843" s="3">
        <v>85.495406000000003</v>
      </c>
      <c r="H1843" s="3"/>
      <c r="I1843" s="6">
        <f t="shared" si="56"/>
        <v>-5.6387233006924831E-3</v>
      </c>
      <c r="J1843" s="2">
        <f>SUMIFS(Ausschüttungen!D:D,Ausschüttungen!B:B,Historisch!A1843)</f>
        <v>0</v>
      </c>
      <c r="K1843" s="2">
        <f t="shared" si="57"/>
        <v>22.329049883703263</v>
      </c>
    </row>
    <row r="1844" spans="1:11" x14ac:dyDescent="0.25">
      <c r="A1844" s="2" t="s">
        <v>2615</v>
      </c>
      <c r="B1844" s="2" t="s">
        <v>5</v>
      </c>
      <c r="C1844" s="3">
        <v>17.794753</v>
      </c>
      <c r="D1844" s="3">
        <v>24500000</v>
      </c>
      <c r="E1844" s="3">
        <v>435971452.20999998</v>
      </c>
      <c r="F1844" s="3">
        <v>91.535858000000005</v>
      </c>
      <c r="G1844" s="3">
        <v>85.323577</v>
      </c>
      <c r="H1844" s="3"/>
      <c r="I1844" s="6">
        <f t="shared" si="56"/>
        <v>-1.9910540814505051E-3</v>
      </c>
      <c r="J1844" s="2">
        <f>SUMIFS(Ausschüttungen!D:D,Ausschüttungen!B:B,Historisch!A1844)</f>
        <v>0</v>
      </c>
      <c r="K1844" s="2">
        <f t="shared" si="57"/>
        <v>22.284591537797404</v>
      </c>
    </row>
    <row r="1845" spans="1:11" x14ac:dyDescent="0.25">
      <c r="A1845" s="2" t="s">
        <v>2614</v>
      </c>
      <c r="B1845" s="2" t="s">
        <v>5</v>
      </c>
      <c r="C1845" s="3">
        <v>18.002012000000001</v>
      </c>
      <c r="D1845" s="3">
        <v>24100000</v>
      </c>
      <c r="E1845" s="3">
        <v>433848501.72000003</v>
      </c>
      <c r="F1845" s="3">
        <v>92.601994000000005</v>
      </c>
      <c r="G1845" s="3">
        <v>86.325947999999997</v>
      </c>
      <c r="H1845" s="3"/>
      <c r="I1845" s="6">
        <f t="shared" si="56"/>
        <v>1.1647197350814542E-2</v>
      </c>
      <c r="J1845" s="2">
        <f>SUMIFS(Ausschüttungen!D:D,Ausschüttungen!B:B,Historisch!A1845)</f>
        <v>0</v>
      </c>
      <c r="K1845" s="2">
        <f t="shared" si="57"/>
        <v>22.544144573320423</v>
      </c>
    </row>
    <row r="1846" spans="1:11" x14ac:dyDescent="0.25">
      <c r="A1846" s="2" t="s">
        <v>2613</v>
      </c>
      <c r="B1846" s="2" t="s">
        <v>5</v>
      </c>
      <c r="C1846" s="3">
        <v>18.014105000000001</v>
      </c>
      <c r="D1846" s="3">
        <v>24100000</v>
      </c>
      <c r="E1846" s="3">
        <v>434139941.32999998</v>
      </c>
      <c r="F1846" s="3">
        <v>92.664199999999994</v>
      </c>
      <c r="G1846" s="3">
        <v>86.384032000000005</v>
      </c>
      <c r="H1846" s="3"/>
      <c r="I1846" s="6">
        <f t="shared" si="56"/>
        <v>6.7175824568943554E-4</v>
      </c>
      <c r="J1846" s="2">
        <f>SUMIFS(Ausschüttungen!D:D,Ausschüttungen!B:B,Historisch!A1846)</f>
        <v>0</v>
      </c>
      <c r="K1846" s="2">
        <f t="shared" si="57"/>
        <v>22.559288788329567</v>
      </c>
    </row>
    <row r="1847" spans="1:11" x14ac:dyDescent="0.25">
      <c r="A1847" s="2" t="s">
        <v>2612</v>
      </c>
      <c r="B1847" s="2" t="s">
        <v>5</v>
      </c>
      <c r="C1847" s="3">
        <v>18.047027</v>
      </c>
      <c r="D1847" s="3">
        <v>24100000</v>
      </c>
      <c r="E1847" s="3">
        <v>434933359.38999999</v>
      </c>
      <c r="F1847" s="3">
        <v>92.833550000000002</v>
      </c>
      <c r="G1847" s="3">
        <v>86.525048999999996</v>
      </c>
      <c r="H1847" s="3"/>
      <c r="I1847" s="6">
        <f t="shared" si="56"/>
        <v>1.8275678974892795E-3</v>
      </c>
      <c r="J1847" s="2">
        <f>SUMIFS(Ausschüttungen!D:D,Ausschüttungen!B:B,Historisch!A1847)</f>
        <v>0</v>
      </c>
      <c r="K1847" s="2">
        <f t="shared" si="57"/>
        <v>22.600517420309309</v>
      </c>
    </row>
    <row r="1848" spans="1:11" x14ac:dyDescent="0.25">
      <c r="A1848" s="2" t="s">
        <v>2611</v>
      </c>
      <c r="B1848" s="2" t="s">
        <v>5</v>
      </c>
      <c r="C1848" s="3">
        <v>17.883534999999998</v>
      </c>
      <c r="D1848" s="3">
        <v>24100000</v>
      </c>
      <c r="E1848" s="3">
        <v>430993217.19999999</v>
      </c>
      <c r="F1848" s="3">
        <v>91.992549999999994</v>
      </c>
      <c r="G1848" s="3">
        <v>85.742521999999994</v>
      </c>
      <c r="H1848" s="3"/>
      <c r="I1848" s="6">
        <f t="shared" si="56"/>
        <v>-9.059220668312884E-3</v>
      </c>
      <c r="J1848" s="2">
        <f>SUMIFS(Ausschüttungen!D:D,Ausschüttungen!B:B,Historisch!A1848)</f>
        <v>0</v>
      </c>
      <c r="K1848" s="2">
        <f t="shared" si="57"/>
        <v>22.395774345780676</v>
      </c>
    </row>
    <row r="1849" spans="1:11" x14ac:dyDescent="0.25">
      <c r="A1849" s="2" t="s">
        <v>2610</v>
      </c>
      <c r="B1849" s="2" t="s">
        <v>5</v>
      </c>
      <c r="C1849" s="3">
        <v>17.781548000000001</v>
      </c>
      <c r="D1849" s="3">
        <v>24100000</v>
      </c>
      <c r="E1849" s="3">
        <v>428535326.80000001</v>
      </c>
      <c r="F1849" s="3">
        <v>91.467930999999993</v>
      </c>
      <c r="G1849" s="3">
        <v>85.250514999999993</v>
      </c>
      <c r="H1849" s="3"/>
      <c r="I1849" s="6">
        <f t="shared" si="56"/>
        <v>-5.7028434255306237E-3</v>
      </c>
      <c r="J1849" s="2">
        <f>SUMIFS(Ausschüttungen!D:D,Ausschüttungen!B:B,Historisch!A1849)</f>
        <v>0</v>
      </c>
      <c r="K1849" s="2">
        <f t="shared" si="57"/>
        <v>22.268054751293175</v>
      </c>
    </row>
    <row r="1850" spans="1:11" x14ac:dyDescent="0.25">
      <c r="A1850" s="2" t="s">
        <v>2609</v>
      </c>
      <c r="B1850" s="2" t="s">
        <v>5</v>
      </c>
      <c r="C1850" s="3">
        <v>17.897812999999999</v>
      </c>
      <c r="D1850" s="3">
        <v>24100000</v>
      </c>
      <c r="E1850" s="3">
        <v>431337314.25999999</v>
      </c>
      <c r="F1850" s="3">
        <v>92.065995999999998</v>
      </c>
      <c r="G1850" s="3">
        <v>85.812056999999996</v>
      </c>
      <c r="H1850" s="3"/>
      <c r="I1850" s="6">
        <f t="shared" si="56"/>
        <v>6.5385195934570817E-3</v>
      </c>
      <c r="J1850" s="2">
        <f>SUMIFS(Ausschüttungen!D:D,Ausschüttungen!B:B,Historisch!A1850)</f>
        <v>0</v>
      </c>
      <c r="K1850" s="2">
        <f t="shared" si="57"/>
        <v>22.413654863592679</v>
      </c>
    </row>
    <row r="1851" spans="1:11" x14ac:dyDescent="0.25">
      <c r="A1851" s="2" t="s">
        <v>2608</v>
      </c>
      <c r="B1851" s="2" t="s">
        <v>5</v>
      </c>
      <c r="C1851" s="3">
        <v>17.865324999999999</v>
      </c>
      <c r="D1851" s="3">
        <v>24100000</v>
      </c>
      <c r="E1851" s="3">
        <v>430554354.93000001</v>
      </c>
      <c r="F1851" s="3">
        <v>91.898878999999994</v>
      </c>
      <c r="G1851" s="3">
        <v>85.659858999999997</v>
      </c>
      <c r="H1851" s="3"/>
      <c r="I1851" s="6">
        <f t="shared" si="56"/>
        <v>-1.8151938451922423E-3</v>
      </c>
      <c r="J1851" s="2">
        <f>SUMIFS(Ausschüttungen!D:D,Ausschüttungen!B:B,Historisch!A1851)</f>
        <v>0</v>
      </c>
      <c r="K1851" s="2">
        <f t="shared" si="57"/>
        <v>22.372969735236023</v>
      </c>
    </row>
    <row r="1852" spans="1:11" x14ac:dyDescent="0.25">
      <c r="A1852" s="2" t="s">
        <v>2607</v>
      </c>
      <c r="B1852" s="2" t="s">
        <v>5</v>
      </c>
      <c r="C1852" s="3">
        <v>17.995623999999999</v>
      </c>
      <c r="D1852" s="3">
        <v>24100000</v>
      </c>
      <c r="E1852" s="3">
        <v>433694541.97000003</v>
      </c>
      <c r="F1852" s="3">
        <v>92.569134000000005</v>
      </c>
      <c r="G1852" s="3">
        <v>86.286422999999999</v>
      </c>
      <c r="H1852" s="3"/>
      <c r="I1852" s="6">
        <f t="shared" si="56"/>
        <v>7.2934021631287926E-3</v>
      </c>
      <c r="J1852" s="2">
        <f>SUMIFS(Ausschüttungen!D:D,Ausschüttungen!B:B,Historisch!A1852)</f>
        <v>0</v>
      </c>
      <c r="K1852" s="2">
        <f t="shared" si="57"/>
        <v>22.536144801098608</v>
      </c>
    </row>
    <row r="1853" spans="1:11" x14ac:dyDescent="0.25">
      <c r="A1853" s="2" t="s">
        <v>2606</v>
      </c>
      <c r="B1853" s="2" t="s">
        <v>5</v>
      </c>
      <c r="C1853" s="3">
        <v>18.138529999999999</v>
      </c>
      <c r="D1853" s="3">
        <v>24100000</v>
      </c>
      <c r="E1853" s="3">
        <v>437138576.75</v>
      </c>
      <c r="F1853" s="3">
        <v>93.304239999999993</v>
      </c>
      <c r="G1853" s="3">
        <v>86.972815999999995</v>
      </c>
      <c r="H1853" s="3"/>
      <c r="I1853" s="6">
        <f t="shared" si="56"/>
        <v>7.941152804703977E-3</v>
      </c>
      <c r="J1853" s="2">
        <f>SUMIFS(Ausschüttungen!D:D,Ausschüttungen!B:B,Historisch!A1853)</f>
        <v>0</v>
      </c>
      <c r="K1853" s="2">
        <f t="shared" si="57"/>
        <v>22.715107770593068</v>
      </c>
    </row>
    <row r="1854" spans="1:11" x14ac:dyDescent="0.25">
      <c r="A1854" s="2" t="s">
        <v>2605</v>
      </c>
      <c r="B1854" s="2" t="s">
        <v>5</v>
      </c>
      <c r="C1854" s="3">
        <v>18.190776</v>
      </c>
      <c r="D1854" s="3">
        <v>24100000</v>
      </c>
      <c r="E1854" s="3">
        <v>438397705.35000002</v>
      </c>
      <c r="F1854" s="3">
        <v>93.572991999999999</v>
      </c>
      <c r="G1854" s="3">
        <v>87.220505000000003</v>
      </c>
      <c r="H1854" s="3"/>
      <c r="I1854" s="6">
        <f t="shared" si="56"/>
        <v>2.8803877712251236E-3</v>
      </c>
      <c r="J1854" s="2">
        <f>SUMIFS(Ausschüttungen!D:D,Ausschüttungen!B:B,Historisch!A1854)</f>
        <v>0</v>
      </c>
      <c r="K1854" s="2">
        <f t="shared" si="57"/>
        <v>22.780536089237547</v>
      </c>
    </row>
    <row r="1855" spans="1:11" x14ac:dyDescent="0.25">
      <c r="A1855" s="2" t="s">
        <v>2604</v>
      </c>
      <c r="B1855" s="2" t="s">
        <v>5</v>
      </c>
      <c r="C1855" s="3">
        <v>18.190776</v>
      </c>
      <c r="D1855" s="3">
        <v>24100000</v>
      </c>
      <c r="E1855" s="3">
        <v>438397705.35000002</v>
      </c>
      <c r="F1855" s="3">
        <v>93.572991999999999</v>
      </c>
      <c r="G1855" s="3">
        <v>87.491279000000006</v>
      </c>
      <c r="H1855" s="3"/>
      <c r="I1855" s="6">
        <f t="shared" si="56"/>
        <v>0</v>
      </c>
      <c r="J1855" s="2">
        <f>SUMIFS(Ausschüttungen!D:D,Ausschüttungen!B:B,Historisch!A1855)</f>
        <v>0</v>
      </c>
      <c r="K1855" s="2">
        <f t="shared" si="57"/>
        <v>22.780536089237547</v>
      </c>
    </row>
    <row r="1856" spans="1:11" x14ac:dyDescent="0.25">
      <c r="A1856" s="2" t="s">
        <v>2603</v>
      </c>
      <c r="B1856" s="2" t="s">
        <v>5</v>
      </c>
      <c r="C1856" s="3">
        <v>18.265597</v>
      </c>
      <c r="D1856" s="3">
        <v>24100000</v>
      </c>
      <c r="E1856" s="3">
        <v>440200900.89999998</v>
      </c>
      <c r="F1856" s="3">
        <v>93.95787</v>
      </c>
      <c r="G1856" s="3">
        <v>87.587581</v>
      </c>
      <c r="H1856" s="3"/>
      <c r="I1856" s="6">
        <f t="shared" si="56"/>
        <v>4.1131285438289478E-3</v>
      </c>
      <c r="J1856" s="2">
        <f>SUMIFS(Ausschüttungen!D:D,Ausschüttungen!B:B,Historisch!A1856)</f>
        <v>0</v>
      </c>
      <c r="K1856" s="2">
        <f t="shared" si="57"/>
        <v>22.874235362469914</v>
      </c>
    </row>
    <row r="1857" spans="1:11" x14ac:dyDescent="0.25">
      <c r="A1857" s="2" t="s">
        <v>2602</v>
      </c>
      <c r="B1857" s="2" t="s">
        <v>5</v>
      </c>
      <c r="C1857" s="3">
        <v>18.331261000000001</v>
      </c>
      <c r="D1857" s="3">
        <v>24100000</v>
      </c>
      <c r="E1857" s="3">
        <v>441783390.43000001</v>
      </c>
      <c r="F1857" s="3">
        <v>94.295643999999996</v>
      </c>
      <c r="G1857" s="3">
        <v>87.899623000000005</v>
      </c>
      <c r="H1857" s="3"/>
      <c r="I1857" s="6">
        <f t="shared" si="56"/>
        <v>3.5949550403417962E-3</v>
      </c>
      <c r="J1857" s="2">
        <f>SUMIFS(Ausschüttungen!D:D,Ausschüttungen!B:B,Historisch!A1857)</f>
        <v>0</v>
      </c>
      <c r="K1857" s="2">
        <f t="shared" si="57"/>
        <v>22.95646721018019</v>
      </c>
    </row>
    <row r="1858" spans="1:11" x14ac:dyDescent="0.25">
      <c r="A1858" s="2" t="s">
        <v>2601</v>
      </c>
      <c r="B1858" s="2" t="s">
        <v>5</v>
      </c>
      <c r="C1858" s="3">
        <v>18.345690999999999</v>
      </c>
      <c r="D1858" s="3">
        <v>24100000</v>
      </c>
      <c r="E1858" s="3">
        <v>442131160.75999999</v>
      </c>
      <c r="F1858" s="3">
        <v>94.369872000000001</v>
      </c>
      <c r="G1858" s="3">
        <v>87.971665999999999</v>
      </c>
      <c r="H1858" s="3"/>
      <c r="I1858" s="6">
        <f t="shared" si="56"/>
        <v>7.8717988904286607E-4</v>
      </c>
      <c r="J1858" s="2">
        <f>SUMIFS(Ausschüttungen!D:D,Ausschüttungen!B:B,Historisch!A1858)</f>
        <v>0</v>
      </c>
      <c r="K1858" s="2">
        <f t="shared" si="57"/>
        <v>22.974538079491516</v>
      </c>
    </row>
    <row r="1859" spans="1:11" x14ac:dyDescent="0.25">
      <c r="A1859" s="2" t="s">
        <v>2600</v>
      </c>
      <c r="B1859" s="2" t="s">
        <v>5</v>
      </c>
      <c r="C1859" s="3">
        <v>18.325178999999999</v>
      </c>
      <c r="D1859" s="3">
        <v>24100000</v>
      </c>
      <c r="E1859" s="3">
        <v>441636816.39999998</v>
      </c>
      <c r="F1859" s="3">
        <v>94.264358000000001</v>
      </c>
      <c r="G1859" s="3">
        <v>87.867259000000004</v>
      </c>
      <c r="H1859" s="3"/>
      <c r="I1859" s="6">
        <f t="shared" ref="I1859:I1922" si="58">C1859/C1858-1</f>
        <v>-1.1180827149002148E-3</v>
      </c>
      <c r="J1859" s="2">
        <f>SUMIFS(Ausschüttungen!D:D,Ausschüttungen!B:B,Historisch!A1859)</f>
        <v>0</v>
      </c>
      <c r="K1859" s="2">
        <f t="shared" ref="K1859:K1922" si="59">K1858*(1+I1859)+J1859</f>
        <v>22.94885064558202</v>
      </c>
    </row>
    <row r="1860" spans="1:11" x14ac:dyDescent="0.25">
      <c r="A1860" s="2" t="s">
        <v>2599</v>
      </c>
      <c r="B1860" s="2" t="s">
        <v>5</v>
      </c>
      <c r="C1860" s="3">
        <v>18.333027999999999</v>
      </c>
      <c r="D1860" s="3">
        <v>24100000</v>
      </c>
      <c r="E1860" s="3">
        <v>441825982.75</v>
      </c>
      <c r="F1860" s="3">
        <v>94.304733999999996</v>
      </c>
      <c r="G1860" s="3">
        <v>87.909920999999997</v>
      </c>
      <c r="H1860" s="3"/>
      <c r="I1860" s="6">
        <f t="shared" si="58"/>
        <v>4.2831778068852522E-4</v>
      </c>
      <c r="J1860" s="2">
        <f>SUMIFS(Ausschüttungen!D:D,Ausschüttungen!B:B,Historisch!A1860)</f>
        <v>0</v>
      </c>
      <c r="K1860" s="2">
        <f t="shared" si="59"/>
        <v>22.958680046359888</v>
      </c>
    </row>
    <row r="1861" spans="1:11" x14ac:dyDescent="0.25">
      <c r="A1861" s="2" t="s">
        <v>2598</v>
      </c>
      <c r="B1861" s="2" t="s">
        <v>5</v>
      </c>
      <c r="C1861" s="3">
        <v>18.344113</v>
      </c>
      <c r="D1861" s="3">
        <v>24100000</v>
      </c>
      <c r="E1861" s="3">
        <v>442093145.18000001</v>
      </c>
      <c r="F1861" s="3">
        <v>94.361755000000002</v>
      </c>
      <c r="G1861" s="3">
        <v>87.960380999999998</v>
      </c>
      <c r="H1861" s="3"/>
      <c r="I1861" s="6">
        <f t="shared" si="58"/>
        <v>6.0464643374791294E-4</v>
      </c>
      <c r="J1861" s="2">
        <f>SUMIFS(Ausschüttungen!D:D,Ausschüttungen!B:B,Historisch!A1861)</f>
        <v>0</v>
      </c>
      <c r="K1861" s="2">
        <f t="shared" si="59"/>
        <v>22.97256193037348</v>
      </c>
    </row>
    <row r="1862" spans="1:11" x14ac:dyDescent="0.25">
      <c r="A1862" s="2" t="s">
        <v>2597</v>
      </c>
      <c r="B1862" s="2" t="s">
        <v>5</v>
      </c>
      <c r="C1862" s="3">
        <v>18.362839000000001</v>
      </c>
      <c r="D1862" s="3">
        <v>24100000</v>
      </c>
      <c r="E1862" s="3">
        <v>442544434.41000003</v>
      </c>
      <c r="F1862" s="3">
        <v>94.458081000000007</v>
      </c>
      <c r="G1862" s="3">
        <v>88.053998000000007</v>
      </c>
      <c r="H1862" s="3"/>
      <c r="I1862" s="6">
        <f t="shared" si="58"/>
        <v>1.0208179594184408E-3</v>
      </c>
      <c r="J1862" s="2">
        <f>SUMIFS(Ausschüttungen!D:D,Ausschüttungen!B:B,Historisch!A1862)</f>
        <v>0</v>
      </c>
      <c r="K1862" s="2">
        <f t="shared" si="59"/>
        <v>22.996012734165859</v>
      </c>
    </row>
    <row r="1863" spans="1:11" x14ac:dyDescent="0.25">
      <c r="A1863" s="2" t="s">
        <v>2596</v>
      </c>
      <c r="B1863" s="2" t="s">
        <v>5</v>
      </c>
      <c r="C1863" s="3">
        <v>18.501763</v>
      </c>
      <c r="D1863" s="3">
        <v>23900000</v>
      </c>
      <c r="E1863" s="3">
        <v>442192159.11000001</v>
      </c>
      <c r="F1863" s="3">
        <v>95.172702999999998</v>
      </c>
      <c r="G1863" s="3">
        <v>88.722176000000005</v>
      </c>
      <c r="H1863" s="3"/>
      <c r="I1863" s="6">
        <f t="shared" si="58"/>
        <v>7.565496816695827E-3</v>
      </c>
      <c r="J1863" s="2">
        <f>SUMIFS(Ausschüttungen!D:D,Ausschüttungen!B:B,Historisch!A1863)</f>
        <v>0</v>
      </c>
      <c r="K1863" s="2">
        <f t="shared" si="59"/>
        <v>23.169988995302887</v>
      </c>
    </row>
    <row r="1864" spans="1:11" x14ac:dyDescent="0.25">
      <c r="A1864" s="2" t="s">
        <v>2595</v>
      </c>
      <c r="B1864" s="2" t="s">
        <v>5</v>
      </c>
      <c r="C1864" s="3">
        <v>18.713792000000002</v>
      </c>
      <c r="D1864" s="3">
        <v>23500000</v>
      </c>
      <c r="E1864" s="3">
        <v>439774118.74000001</v>
      </c>
      <c r="F1864" s="3">
        <v>96.263375999999994</v>
      </c>
      <c r="G1864" s="3">
        <v>89.742954999999995</v>
      </c>
      <c r="H1864" s="3"/>
      <c r="I1864" s="6">
        <f t="shared" si="58"/>
        <v>1.1459934926201454E-2</v>
      </c>
      <c r="J1864" s="2">
        <f>SUMIFS(Ausschüttungen!D:D,Ausschüttungen!B:B,Historisch!A1864)</f>
        <v>0</v>
      </c>
      <c r="K1864" s="2">
        <f t="shared" si="59"/>
        <v>23.435515561429863</v>
      </c>
    </row>
    <row r="1865" spans="1:11" x14ac:dyDescent="0.25">
      <c r="A1865" s="2" t="s">
        <v>2594</v>
      </c>
      <c r="B1865" s="2" t="s">
        <v>5</v>
      </c>
      <c r="C1865" s="3">
        <v>18.733331</v>
      </c>
      <c r="D1865" s="3">
        <v>23500000</v>
      </c>
      <c r="E1865" s="3">
        <v>440233289.75999999</v>
      </c>
      <c r="F1865" s="3">
        <v>96.363883999999999</v>
      </c>
      <c r="G1865" s="3">
        <v>89.840615</v>
      </c>
      <c r="H1865" s="3"/>
      <c r="I1865" s="6">
        <f t="shared" si="58"/>
        <v>1.0440962473023951E-3</v>
      </c>
      <c r="J1865" s="2">
        <f>SUMIFS(Ausschüttungen!D:D,Ausschüttungen!B:B,Historisch!A1865)</f>
        <v>0</v>
      </c>
      <c r="K1865" s="2">
        <f t="shared" si="59"/>
        <v>23.459984495281148</v>
      </c>
    </row>
    <row r="1866" spans="1:11" x14ac:dyDescent="0.25">
      <c r="A1866" s="2" t="s">
        <v>2593</v>
      </c>
      <c r="B1866" s="2" t="s">
        <v>5</v>
      </c>
      <c r="C1866" s="3">
        <v>18.730675999999999</v>
      </c>
      <c r="D1866" s="3">
        <v>23500000</v>
      </c>
      <c r="E1866" s="3">
        <v>440170889.42000002</v>
      </c>
      <c r="F1866" s="3">
        <v>96.350227000000004</v>
      </c>
      <c r="G1866" s="3">
        <v>89.811718999999997</v>
      </c>
      <c r="H1866" s="3"/>
      <c r="I1866" s="6">
        <f t="shared" si="58"/>
        <v>-1.41725996300468E-4</v>
      </c>
      <c r="J1866" s="2">
        <f>SUMIFS(Ausschüttungen!D:D,Ausschüttungen!B:B,Historisch!A1866)</f>
        <v>0</v>
      </c>
      <c r="K1866" s="2">
        <f t="shared" si="59"/>
        <v>23.45665960560536</v>
      </c>
    </row>
    <row r="1867" spans="1:11" x14ac:dyDescent="0.25">
      <c r="A1867" s="2" t="s">
        <v>2592</v>
      </c>
      <c r="B1867" s="2" t="s">
        <v>5</v>
      </c>
      <c r="C1867" s="3">
        <v>18.719446000000001</v>
      </c>
      <c r="D1867" s="3">
        <v>23500000</v>
      </c>
      <c r="E1867" s="3">
        <v>439906982.43000001</v>
      </c>
      <c r="F1867" s="3">
        <v>96.292460000000005</v>
      </c>
      <c r="G1867" s="3">
        <v>89.759559999999993</v>
      </c>
      <c r="H1867" s="3"/>
      <c r="I1867" s="6">
        <f t="shared" si="58"/>
        <v>-5.9955123883392858E-4</v>
      </c>
      <c r="J1867" s="2">
        <f>SUMIFS(Ausschüttungen!D:D,Ausschüttungen!B:B,Historisch!A1867)</f>
        <v>0</v>
      </c>
      <c r="K1867" s="2">
        <f t="shared" si="59"/>
        <v>23.442596136279914</v>
      </c>
    </row>
    <row r="1868" spans="1:11" x14ac:dyDescent="0.25">
      <c r="A1868" s="2" t="s">
        <v>2591</v>
      </c>
      <c r="B1868" s="2" t="s">
        <v>5</v>
      </c>
      <c r="C1868" s="3">
        <v>18.720358000000001</v>
      </c>
      <c r="D1868" s="3">
        <v>23400000</v>
      </c>
      <c r="E1868" s="3">
        <v>438056391.63999999</v>
      </c>
      <c r="F1868" s="3">
        <v>96.297150999999999</v>
      </c>
      <c r="G1868" s="3">
        <v>89.73554</v>
      </c>
      <c r="H1868" s="3"/>
      <c r="I1868" s="6">
        <f t="shared" si="58"/>
        <v>4.8719390520313155E-5</v>
      </c>
      <c r="J1868" s="2">
        <f>SUMIFS(Ausschüttungen!D:D,Ausschüttungen!B:B,Historisch!A1868)</f>
        <v>0</v>
      </c>
      <c r="K1868" s="2">
        <f t="shared" si="59"/>
        <v>23.443738245275888</v>
      </c>
    </row>
    <row r="1869" spans="1:11" x14ac:dyDescent="0.25">
      <c r="A1869" s="2" t="s">
        <v>2590</v>
      </c>
      <c r="B1869" s="2" t="s">
        <v>5</v>
      </c>
      <c r="C1869" s="3">
        <v>18.593837000000001</v>
      </c>
      <c r="D1869" s="3">
        <v>23400000</v>
      </c>
      <c r="E1869" s="3">
        <v>435095803.06999999</v>
      </c>
      <c r="F1869" s="3">
        <v>95.646330000000006</v>
      </c>
      <c r="G1869" s="3">
        <v>89.122647999999998</v>
      </c>
      <c r="H1869" s="3"/>
      <c r="I1869" s="6">
        <f t="shared" si="58"/>
        <v>-6.7584711788097884E-3</v>
      </c>
      <c r="J1869" s="2">
        <f>SUMIFS(Ausschüttungen!D:D,Ausschüttungen!B:B,Historisch!A1869)</f>
        <v>0</v>
      </c>
      <c r="K1869" s="2">
        <f t="shared" si="59"/>
        <v>23.285294416021632</v>
      </c>
    </row>
    <row r="1870" spans="1:11" x14ac:dyDescent="0.25">
      <c r="A1870" s="2" t="s">
        <v>2589</v>
      </c>
      <c r="B1870" s="2" t="s">
        <v>5</v>
      </c>
      <c r="C1870" s="3">
        <v>18.583452000000001</v>
      </c>
      <c r="D1870" s="3">
        <v>23400000</v>
      </c>
      <c r="E1870" s="3">
        <v>434852788.27999997</v>
      </c>
      <c r="F1870" s="3">
        <v>95.592910000000003</v>
      </c>
      <c r="G1870" s="3">
        <v>89.072380999999993</v>
      </c>
      <c r="H1870" s="3"/>
      <c r="I1870" s="6">
        <f t="shared" si="58"/>
        <v>-5.585183951004602E-4</v>
      </c>
      <c r="J1870" s="2">
        <f>SUMIFS(Ausschüttungen!D:D,Ausschüttungen!B:B,Historisch!A1870)</f>
        <v>0</v>
      </c>
      <c r="K1870" s="2">
        <f t="shared" si="59"/>
        <v>23.272289150754954</v>
      </c>
    </row>
    <row r="1871" spans="1:11" x14ac:dyDescent="0.25">
      <c r="A1871" s="2" t="s">
        <v>2588</v>
      </c>
      <c r="B1871" s="2" t="s">
        <v>5</v>
      </c>
      <c r="C1871" s="3">
        <v>18.637834999999999</v>
      </c>
      <c r="D1871" s="3">
        <v>23400000</v>
      </c>
      <c r="E1871" s="3">
        <v>436125349.25</v>
      </c>
      <c r="F1871" s="3">
        <v>95.872654999999995</v>
      </c>
      <c r="G1871" s="3">
        <v>89.328599999999994</v>
      </c>
      <c r="H1871" s="3"/>
      <c r="I1871" s="6">
        <f t="shared" si="58"/>
        <v>2.9264207747838888E-3</v>
      </c>
      <c r="J1871" s="2">
        <f>SUMIFS(Ausschüttungen!D:D,Ausschüttungen!B:B,Historisch!A1871)</f>
        <v>0</v>
      </c>
      <c r="K1871" s="2">
        <f t="shared" si="59"/>
        <v>23.340393661202501</v>
      </c>
    </row>
    <row r="1872" spans="1:11" x14ac:dyDescent="0.25">
      <c r="A1872" s="2" t="s">
        <v>2587</v>
      </c>
      <c r="B1872" s="2" t="s">
        <v>5</v>
      </c>
      <c r="C1872" s="3">
        <v>18.713871000000001</v>
      </c>
      <c r="D1872" s="3">
        <v>23400000</v>
      </c>
      <c r="E1872" s="3">
        <v>437904603.62</v>
      </c>
      <c r="F1872" s="3">
        <v>96.263782000000006</v>
      </c>
      <c r="G1872" s="3">
        <v>89.682810000000003</v>
      </c>
      <c r="H1872" s="3"/>
      <c r="I1872" s="6">
        <f t="shared" si="58"/>
        <v>4.0796583937996456E-3</v>
      </c>
      <c r="J1872" s="2">
        <f>SUMIFS(Ausschüttungen!D:D,Ausschüttungen!B:B,Historisch!A1872)</f>
        <v>0</v>
      </c>
      <c r="K1872" s="2">
        <f t="shared" si="59"/>
        <v>23.435614494117015</v>
      </c>
    </row>
    <row r="1873" spans="1:11" x14ac:dyDescent="0.25">
      <c r="A1873" s="2" t="s">
        <v>2586</v>
      </c>
      <c r="B1873" s="2" t="s">
        <v>5</v>
      </c>
      <c r="C1873" s="3">
        <v>18.770202000000001</v>
      </c>
      <c r="D1873" s="3">
        <v>23400000</v>
      </c>
      <c r="E1873" s="3">
        <v>439222744.63</v>
      </c>
      <c r="F1873" s="3">
        <v>96.553548000000006</v>
      </c>
      <c r="G1873" s="3">
        <v>89.955320999999998</v>
      </c>
      <c r="H1873" s="3"/>
      <c r="I1873" s="6">
        <f t="shared" si="58"/>
        <v>3.010120140295891E-3</v>
      </c>
      <c r="J1873" s="2">
        <f>SUMIFS(Ausschüttungen!D:D,Ausschüttungen!B:B,Historisch!A1873)</f>
        <v>0</v>
      </c>
      <c r="K1873" s="2">
        <f t="shared" si="59"/>
        <v>23.506158509305966</v>
      </c>
    </row>
    <row r="1874" spans="1:11" x14ac:dyDescent="0.25">
      <c r="A1874" s="2" t="s">
        <v>2585</v>
      </c>
      <c r="B1874" s="2" t="s">
        <v>5</v>
      </c>
      <c r="C1874" s="3">
        <v>18.726772</v>
      </c>
      <c r="D1874" s="3">
        <v>23400000</v>
      </c>
      <c r="E1874" s="3">
        <v>438206479.26999998</v>
      </c>
      <c r="F1874" s="3">
        <v>96.330145000000002</v>
      </c>
      <c r="G1874" s="3">
        <v>89.745840999999999</v>
      </c>
      <c r="H1874" s="3"/>
      <c r="I1874" s="6">
        <f t="shared" si="58"/>
        <v>-2.3137737143159587E-3</v>
      </c>
      <c r="J1874" s="2">
        <f>SUMIFS(Ausschüttungen!D:D,Ausschüttungen!B:B,Historisch!A1874)</f>
        <v>0</v>
      </c>
      <c r="K1874" s="2">
        <f t="shared" si="59"/>
        <v>23.45177057762259</v>
      </c>
    </row>
    <row r="1875" spans="1:11" x14ac:dyDescent="0.25">
      <c r="A1875" s="2" t="s">
        <v>2584</v>
      </c>
      <c r="B1875" s="2" t="s">
        <v>5</v>
      </c>
      <c r="C1875" s="3">
        <v>18.738883999999999</v>
      </c>
      <c r="D1875" s="3">
        <v>23400000</v>
      </c>
      <c r="E1875" s="3">
        <v>438489891.42000002</v>
      </c>
      <c r="F1875" s="3">
        <v>96.392448999999999</v>
      </c>
      <c r="G1875" s="3">
        <v>89.809099000000003</v>
      </c>
      <c r="H1875" s="3"/>
      <c r="I1875" s="6">
        <f t="shared" si="58"/>
        <v>6.4677457492390289E-4</v>
      </c>
      <c r="J1875" s="2">
        <f>SUMIFS(Ausschüttungen!D:D,Ausschüttungen!B:B,Historisch!A1875)</f>
        <v>0</v>
      </c>
      <c r="K1875" s="2">
        <f t="shared" si="59"/>
        <v>23.466938586569146</v>
      </c>
    </row>
    <row r="1876" spans="1:11" x14ac:dyDescent="0.25">
      <c r="A1876" s="2" t="s">
        <v>2583</v>
      </c>
      <c r="B1876" s="2" t="s">
        <v>5</v>
      </c>
      <c r="C1876" s="3">
        <v>18.563988999999999</v>
      </c>
      <c r="D1876" s="3">
        <v>23400000</v>
      </c>
      <c r="E1876" s="3">
        <v>434397345.89999998</v>
      </c>
      <c r="F1876" s="3">
        <v>95.492791999999994</v>
      </c>
      <c r="G1876" s="3">
        <v>88.970200000000006</v>
      </c>
      <c r="H1876" s="3"/>
      <c r="I1876" s="6">
        <f t="shared" si="58"/>
        <v>-9.333266591542988E-3</v>
      </c>
      <c r="J1876" s="2">
        <f>SUMIFS(Ausschüttungen!D:D,Ausschüttungen!B:B,Historisch!A1876)</f>
        <v>0</v>
      </c>
      <c r="K1876" s="2">
        <f t="shared" si="59"/>
        <v>23.247915392653329</v>
      </c>
    </row>
    <row r="1877" spans="1:11" x14ac:dyDescent="0.25">
      <c r="A1877" s="2" t="s">
        <v>2582</v>
      </c>
      <c r="B1877" s="2" t="s">
        <v>5</v>
      </c>
      <c r="C1877" s="3">
        <v>18.580618000000001</v>
      </c>
      <c r="D1877" s="3">
        <v>23400000</v>
      </c>
      <c r="E1877" s="3">
        <v>434786464.08999997</v>
      </c>
      <c r="F1877" s="3">
        <v>95.578332000000003</v>
      </c>
      <c r="G1877" s="3">
        <v>89.049773999999999</v>
      </c>
      <c r="H1877" s="3"/>
      <c r="I1877" s="6">
        <f t="shared" si="58"/>
        <v>8.9576652948908375E-4</v>
      </c>
      <c r="J1877" s="2">
        <f>SUMIFS(Ausschüttungen!D:D,Ausschüttungen!B:B,Historisch!A1877)</f>
        <v>0</v>
      </c>
      <c r="K1877" s="2">
        <f t="shared" si="59"/>
        <v>23.268740097142462</v>
      </c>
    </row>
    <row r="1878" spans="1:11" x14ac:dyDescent="0.25">
      <c r="A1878" s="2" t="s">
        <v>2581</v>
      </c>
      <c r="B1878" s="2" t="s">
        <v>5</v>
      </c>
      <c r="C1878" s="3">
        <v>18.76125</v>
      </c>
      <c r="D1878" s="3">
        <v>23400000</v>
      </c>
      <c r="E1878" s="3">
        <v>439013270.87</v>
      </c>
      <c r="F1878" s="3">
        <v>96.507498999999996</v>
      </c>
      <c r="G1878" s="3">
        <v>89.916386000000003</v>
      </c>
      <c r="H1878" s="3"/>
      <c r="I1878" s="6">
        <f t="shared" si="58"/>
        <v>9.7215280998725895E-3</v>
      </c>
      <c r="J1878" s="2">
        <f>SUMIFS(Ausschüttungen!D:D,Ausschüttungen!B:B,Historisch!A1878)</f>
        <v>0</v>
      </c>
      <c r="K1878" s="2">
        <f t="shared" si="59"/>
        <v>23.494947807845463</v>
      </c>
    </row>
    <row r="1879" spans="1:11" x14ac:dyDescent="0.25">
      <c r="A1879" s="2" t="s">
        <v>2580</v>
      </c>
      <c r="B1879" s="2" t="s">
        <v>5</v>
      </c>
      <c r="C1879" s="3">
        <v>18.929548</v>
      </c>
      <c r="D1879" s="3">
        <v>23400000</v>
      </c>
      <c r="E1879" s="3">
        <v>442951446.41000003</v>
      </c>
      <c r="F1879" s="3">
        <v>97.373221000000001</v>
      </c>
      <c r="G1879" s="3">
        <v>90.726713000000004</v>
      </c>
      <c r="H1879" s="3"/>
      <c r="I1879" s="6">
        <f t="shared" si="58"/>
        <v>8.9705110267173094E-3</v>
      </c>
      <c r="J1879" s="2">
        <f>SUMIFS(Ausschüttungen!D:D,Ausschüttungen!B:B,Historisch!A1879)</f>
        <v>0</v>
      </c>
      <c r="K1879" s="2">
        <f t="shared" si="59"/>
        <v>23.70570949622789</v>
      </c>
    </row>
    <row r="1880" spans="1:11" x14ac:dyDescent="0.25">
      <c r="A1880" s="2" t="s">
        <v>2579</v>
      </c>
      <c r="B1880" s="2" t="s">
        <v>5</v>
      </c>
      <c r="C1880" s="3">
        <v>18.969911</v>
      </c>
      <c r="D1880" s="3">
        <v>23400000</v>
      </c>
      <c r="E1880" s="3">
        <v>443895921.00999999</v>
      </c>
      <c r="F1880" s="3">
        <v>97.580847000000006</v>
      </c>
      <c r="G1880" s="3">
        <v>90.924772000000004</v>
      </c>
      <c r="H1880" s="3"/>
      <c r="I1880" s="6">
        <f t="shared" si="58"/>
        <v>2.132274896368358E-3</v>
      </c>
      <c r="J1880" s="2">
        <f>SUMIFS(Ausschüttungen!D:D,Ausschüttungen!B:B,Historisch!A1880)</f>
        <v>0</v>
      </c>
      <c r="K1880" s="2">
        <f t="shared" si="59"/>
        <v>23.756256585487296</v>
      </c>
    </row>
    <row r="1881" spans="1:11" x14ac:dyDescent="0.25">
      <c r="A1881" s="2" t="s">
        <v>2578</v>
      </c>
      <c r="B1881" s="2" t="s">
        <v>5</v>
      </c>
      <c r="C1881" s="3">
        <v>19.078140999999999</v>
      </c>
      <c r="D1881" s="3">
        <v>23400000</v>
      </c>
      <c r="E1881" s="3">
        <v>446428509.00999999</v>
      </c>
      <c r="F1881" s="3">
        <v>98.13758</v>
      </c>
      <c r="G1881" s="3">
        <v>91.442779999999999</v>
      </c>
      <c r="H1881" s="3"/>
      <c r="I1881" s="6">
        <f t="shared" si="58"/>
        <v>5.7053509634283905E-3</v>
      </c>
      <c r="J1881" s="2">
        <f>SUMIFS(Ausschüttungen!D:D,Ausschüttungen!B:B,Historisch!A1881)</f>
        <v>0</v>
      </c>
      <c r="K1881" s="2">
        <f t="shared" si="59"/>
        <v>23.89179436688476</v>
      </c>
    </row>
    <row r="1882" spans="1:11" x14ac:dyDescent="0.25">
      <c r="A1882" s="2" t="s">
        <v>2577</v>
      </c>
      <c r="B1882" s="2" t="s">
        <v>5</v>
      </c>
      <c r="C1882" s="3">
        <v>19.135127000000001</v>
      </c>
      <c r="D1882" s="3">
        <v>23400000</v>
      </c>
      <c r="E1882" s="3">
        <v>447761974.61000001</v>
      </c>
      <c r="F1882" s="3">
        <v>98.430715000000006</v>
      </c>
      <c r="G1882" s="3">
        <v>91.718148999999997</v>
      </c>
      <c r="H1882" s="3"/>
      <c r="I1882" s="6">
        <f t="shared" si="58"/>
        <v>2.986978657931294E-3</v>
      </c>
      <c r="J1882" s="2">
        <f>SUMIFS(Ausschüttungen!D:D,Ausschüttungen!B:B,Historisch!A1882)</f>
        <v>0</v>
      </c>
      <c r="K1882" s="2">
        <f t="shared" si="59"/>
        <v>23.963158646758327</v>
      </c>
    </row>
    <row r="1883" spans="1:11" x14ac:dyDescent="0.25">
      <c r="A1883" s="2" t="s">
        <v>2576</v>
      </c>
      <c r="B1883" s="2" t="s">
        <v>5</v>
      </c>
      <c r="C1883" s="3">
        <v>19.132441</v>
      </c>
      <c r="D1883" s="3">
        <v>23400000</v>
      </c>
      <c r="E1883" s="3">
        <v>447699127.93000001</v>
      </c>
      <c r="F1883" s="3">
        <v>98.416898000000003</v>
      </c>
      <c r="G1883" s="3">
        <v>91.705438999999998</v>
      </c>
      <c r="H1883" s="3"/>
      <c r="I1883" s="6">
        <f t="shared" si="58"/>
        <v>-1.4037011617429318E-4</v>
      </c>
      <c r="J1883" s="2">
        <f>SUMIFS(Ausschüttungen!D:D,Ausschüttungen!B:B,Historisch!A1883)</f>
        <v>0</v>
      </c>
      <c r="K1883" s="2">
        <f t="shared" si="59"/>
        <v>23.959794935395177</v>
      </c>
    </row>
    <row r="1884" spans="1:11" x14ac:dyDescent="0.25">
      <c r="A1884" s="2" t="s">
        <v>2575</v>
      </c>
      <c r="B1884" s="2" t="s">
        <v>5</v>
      </c>
      <c r="C1884" s="3">
        <v>19.128672000000002</v>
      </c>
      <c r="D1884" s="3">
        <v>23400000</v>
      </c>
      <c r="E1884" s="3">
        <v>447610937.19</v>
      </c>
      <c r="F1884" s="3">
        <v>98.397510999999994</v>
      </c>
      <c r="G1884" s="3">
        <v>91.689623999999995</v>
      </c>
      <c r="H1884" s="3"/>
      <c r="I1884" s="6">
        <f t="shared" si="58"/>
        <v>-1.9699525010941077E-4</v>
      </c>
      <c r="J1884" s="2">
        <f>SUMIFS(Ausschüttungen!D:D,Ausschüttungen!B:B,Historisch!A1884)</f>
        <v>0</v>
      </c>
      <c r="K1884" s="2">
        <f t="shared" si="59"/>
        <v>23.955074969599309</v>
      </c>
    </row>
    <row r="1885" spans="1:11" x14ac:dyDescent="0.25">
      <c r="A1885" s="2" t="s">
        <v>2574</v>
      </c>
      <c r="B1885" s="2" t="s">
        <v>5</v>
      </c>
      <c r="C1885" s="3">
        <v>19.037735000000001</v>
      </c>
      <c r="D1885" s="3">
        <v>23400000</v>
      </c>
      <c r="E1885" s="3">
        <v>445483009.88</v>
      </c>
      <c r="F1885" s="3">
        <v>97.929732000000001</v>
      </c>
      <c r="G1885" s="3">
        <v>91.257363999999995</v>
      </c>
      <c r="H1885" s="3"/>
      <c r="I1885" s="6">
        <f t="shared" si="58"/>
        <v>-4.753963056086663E-3</v>
      </c>
      <c r="J1885" s="2">
        <f>SUMIFS(Ausschüttungen!D:D,Ausschüttungen!B:B,Historisch!A1885)</f>
        <v>0</v>
      </c>
      <c r="K1885" s="2">
        <f t="shared" si="59"/>
        <v>23.841193428188049</v>
      </c>
    </row>
    <row r="1886" spans="1:11" x14ac:dyDescent="0.25">
      <c r="A1886" s="2" t="s">
        <v>2573</v>
      </c>
      <c r="B1886" s="2" t="s">
        <v>5</v>
      </c>
      <c r="C1886" s="3">
        <v>18.779782999999998</v>
      </c>
      <c r="D1886" s="3">
        <v>23400000</v>
      </c>
      <c r="E1886" s="3">
        <v>439446932.37</v>
      </c>
      <c r="F1886" s="3">
        <v>96.602832000000006</v>
      </c>
      <c r="G1886" s="3">
        <v>90.018186</v>
      </c>
      <c r="H1886" s="3"/>
      <c r="I1886" s="6">
        <f t="shared" si="58"/>
        <v>-1.3549511010632509E-2</v>
      </c>
      <c r="J1886" s="2">
        <f>SUMIFS(Ausschüttungen!D:D,Ausschüttungen!B:B,Historisch!A1886)</f>
        <v>0</v>
      </c>
      <c r="K1886" s="2">
        <f t="shared" si="59"/>
        <v>23.518156915326195</v>
      </c>
    </row>
    <row r="1887" spans="1:11" x14ac:dyDescent="0.25">
      <c r="A1887" s="2" t="s">
        <v>2572</v>
      </c>
      <c r="B1887" s="2" t="s">
        <v>5</v>
      </c>
      <c r="C1887" s="3">
        <v>18.815802999999999</v>
      </c>
      <c r="D1887" s="3">
        <v>23400000</v>
      </c>
      <c r="E1887" s="3">
        <v>440289810.37</v>
      </c>
      <c r="F1887" s="3">
        <v>96.788118999999995</v>
      </c>
      <c r="G1887" s="3">
        <v>90.190691999999999</v>
      </c>
      <c r="H1887" s="3"/>
      <c r="I1887" s="6">
        <f t="shared" si="58"/>
        <v>1.9180200324999674E-3</v>
      </c>
      <c r="J1887" s="2">
        <f>SUMIFS(Ausschüttungen!D:D,Ausschüttungen!B:B,Historisch!A1887)</f>
        <v>0</v>
      </c>
      <c r="K1887" s="2">
        <f t="shared" si="59"/>
        <v>23.563265211417267</v>
      </c>
    </row>
    <row r="1888" spans="1:11" x14ac:dyDescent="0.25">
      <c r="A1888" s="2" t="s">
        <v>2571</v>
      </c>
      <c r="B1888" s="2" t="s">
        <v>5</v>
      </c>
      <c r="C1888" s="3">
        <v>18.64471</v>
      </c>
      <c r="D1888" s="3">
        <v>23400000</v>
      </c>
      <c r="E1888" s="3">
        <v>436286236.13999999</v>
      </c>
      <c r="F1888" s="3">
        <v>95.908019999999993</v>
      </c>
      <c r="G1888" s="3">
        <v>89.369555000000005</v>
      </c>
      <c r="H1888" s="3"/>
      <c r="I1888" s="6">
        <f t="shared" si="58"/>
        <v>-9.0930480086339749E-3</v>
      </c>
      <c r="J1888" s="2">
        <f>SUMIFS(Ausschüttungen!D:D,Ausschüttungen!B:B,Historisch!A1888)</f>
        <v>0</v>
      </c>
      <c r="K1888" s="2">
        <f t="shared" si="59"/>
        <v>23.349003309609675</v>
      </c>
    </row>
    <row r="1889" spans="1:11" x14ac:dyDescent="0.25">
      <c r="A1889" s="2" t="s">
        <v>2570</v>
      </c>
      <c r="B1889" s="2" t="s">
        <v>5</v>
      </c>
      <c r="C1889" s="3">
        <v>18.584396000000002</v>
      </c>
      <c r="D1889" s="3">
        <v>23400000</v>
      </c>
      <c r="E1889" s="3">
        <v>434874877.80000001</v>
      </c>
      <c r="F1889" s="3">
        <v>95.597765999999993</v>
      </c>
      <c r="G1889" s="3">
        <v>89.076941000000005</v>
      </c>
      <c r="H1889" s="3"/>
      <c r="I1889" s="6">
        <f t="shared" si="58"/>
        <v>-3.2349122083421555E-3</v>
      </c>
      <c r="J1889" s="2">
        <f>SUMIFS(Ausschüttungen!D:D,Ausschüttungen!B:B,Historisch!A1889)</f>
        <v>0</v>
      </c>
      <c r="K1889" s="2">
        <f t="shared" si="59"/>
        <v>23.273471333750798</v>
      </c>
    </row>
    <row r="1890" spans="1:11" x14ac:dyDescent="0.25">
      <c r="A1890" s="2" t="s">
        <v>2569</v>
      </c>
      <c r="B1890" s="2" t="s">
        <v>5</v>
      </c>
      <c r="C1890" s="3">
        <v>18.736543999999999</v>
      </c>
      <c r="D1890" s="3">
        <v>23400000</v>
      </c>
      <c r="E1890" s="3">
        <v>438435149.94999999</v>
      </c>
      <c r="F1890" s="3">
        <v>96.380412000000007</v>
      </c>
      <c r="G1890" s="3">
        <v>89.814751000000001</v>
      </c>
      <c r="H1890" s="3"/>
      <c r="I1890" s="6">
        <f t="shared" si="58"/>
        <v>8.1868681661754206E-3</v>
      </c>
      <c r="J1890" s="2">
        <f>SUMIFS(Ausschüttungen!D:D,Ausschüttungen!B:B,Historisch!A1890)</f>
        <v>0</v>
      </c>
      <c r="K1890" s="2">
        <f t="shared" si="59"/>
        <v>23.464008175329479</v>
      </c>
    </row>
    <row r="1891" spans="1:11" x14ac:dyDescent="0.25">
      <c r="A1891" s="2" t="s">
        <v>2568</v>
      </c>
      <c r="B1891" s="2" t="s">
        <v>5</v>
      </c>
      <c r="C1891" s="3">
        <v>18.755320000000001</v>
      </c>
      <c r="D1891" s="3">
        <v>23400000</v>
      </c>
      <c r="E1891" s="3">
        <v>438874489.55000001</v>
      </c>
      <c r="F1891" s="3">
        <v>96.476995000000002</v>
      </c>
      <c r="G1891" s="3">
        <v>89.907960000000003</v>
      </c>
      <c r="H1891" s="3"/>
      <c r="I1891" s="6">
        <f t="shared" si="58"/>
        <v>1.0021058312570386E-3</v>
      </c>
      <c r="J1891" s="2">
        <f>SUMIFS(Ausschüttungen!D:D,Ausschüttungen!B:B,Historisch!A1891)</f>
        <v>0</v>
      </c>
      <c r="K1891" s="2">
        <f t="shared" si="59"/>
        <v>23.487521594746639</v>
      </c>
    </row>
    <row r="1892" spans="1:11" x14ac:dyDescent="0.25">
      <c r="A1892" s="2" t="s">
        <v>2567</v>
      </c>
      <c r="B1892" s="2" t="s">
        <v>5</v>
      </c>
      <c r="C1892" s="3">
        <v>18.773938000000001</v>
      </c>
      <c r="D1892" s="3">
        <v>23400000</v>
      </c>
      <c r="E1892" s="3">
        <v>439310165.07999998</v>
      </c>
      <c r="F1892" s="3">
        <v>96.572766000000001</v>
      </c>
      <c r="G1892" s="3">
        <v>89.998335999999995</v>
      </c>
      <c r="H1892" s="3"/>
      <c r="I1892" s="6">
        <f t="shared" si="58"/>
        <v>9.9267834406457922E-4</v>
      </c>
      <c r="J1892" s="2">
        <f>SUMIFS(Ausschüttungen!D:D,Ausschüttungen!B:B,Historisch!A1892)</f>
        <v>0</v>
      </c>
      <c r="K1892" s="2">
        <f t="shared" si="59"/>
        <v>23.510837148789491</v>
      </c>
    </row>
    <row r="1893" spans="1:11" x14ac:dyDescent="0.25">
      <c r="A1893" s="2" t="s">
        <v>2566</v>
      </c>
      <c r="B1893" s="2" t="s">
        <v>5</v>
      </c>
      <c r="C1893" s="3">
        <v>18.646381999999999</v>
      </c>
      <c r="D1893" s="3">
        <v>23400000</v>
      </c>
      <c r="E1893" s="3">
        <v>436325351.37</v>
      </c>
      <c r="F1893" s="3">
        <v>95.916619999999995</v>
      </c>
      <c r="G1893" s="3">
        <v>89.391165000000001</v>
      </c>
      <c r="H1893" s="3"/>
      <c r="I1893" s="6">
        <f t="shared" si="58"/>
        <v>-6.7943124133040822E-3</v>
      </c>
      <c r="J1893" s="2">
        <f>SUMIFS(Ausschüttungen!D:D,Ausschüttungen!B:B,Historisch!A1893)</f>
        <v>0</v>
      </c>
      <c r="K1893" s="2">
        <f t="shared" si="59"/>
        <v>23.3510971761023</v>
      </c>
    </row>
    <row r="1894" spans="1:11" x14ac:dyDescent="0.25">
      <c r="A1894" s="2" t="s">
        <v>2565</v>
      </c>
      <c r="B1894" s="2" t="s">
        <v>5</v>
      </c>
      <c r="C1894" s="3">
        <v>18.738398</v>
      </c>
      <c r="D1894" s="3">
        <v>23200000</v>
      </c>
      <c r="E1894" s="3">
        <v>434730846.57999998</v>
      </c>
      <c r="F1894" s="3">
        <v>96.389949000000001</v>
      </c>
      <c r="G1894" s="3">
        <v>89.832008000000002</v>
      </c>
      <c r="H1894" s="3"/>
      <c r="I1894" s="6">
        <f t="shared" si="58"/>
        <v>4.9347911031749625E-3</v>
      </c>
      <c r="J1894" s="2">
        <f>SUMIFS(Ausschüttungen!D:D,Ausschüttungen!B:B,Historisch!A1894)</f>
        <v>0</v>
      </c>
      <c r="K1894" s="2">
        <f t="shared" si="59"/>
        <v>23.466329962696303</v>
      </c>
    </row>
    <row r="1895" spans="1:11" x14ac:dyDescent="0.25">
      <c r="A1895" s="2" t="s">
        <v>2564</v>
      </c>
      <c r="B1895" s="2" t="s">
        <v>5</v>
      </c>
      <c r="C1895" s="3">
        <v>18.730308000000001</v>
      </c>
      <c r="D1895" s="3">
        <v>23200000</v>
      </c>
      <c r="E1895" s="3">
        <v>434543159.48000002</v>
      </c>
      <c r="F1895" s="3">
        <v>96.348333999999994</v>
      </c>
      <c r="G1895" s="3">
        <v>89.800454999999999</v>
      </c>
      <c r="H1895" s="3"/>
      <c r="I1895" s="6">
        <f t="shared" si="58"/>
        <v>-4.3173381203664984E-4</v>
      </c>
      <c r="J1895" s="2">
        <f>SUMIFS(Ausschüttungen!D:D,Ausschüttungen!B:B,Historisch!A1895)</f>
        <v>0</v>
      </c>
      <c r="K1895" s="2">
        <f t="shared" si="59"/>
        <v>23.456198754606998</v>
      </c>
    </row>
    <row r="1896" spans="1:11" x14ac:dyDescent="0.25">
      <c r="A1896" s="2" t="s">
        <v>2563</v>
      </c>
      <c r="B1896" s="2" t="s">
        <v>5</v>
      </c>
      <c r="C1896" s="3">
        <v>18.744185000000002</v>
      </c>
      <c r="D1896" s="3">
        <v>23200000</v>
      </c>
      <c r="E1896" s="3">
        <v>434865113.57999998</v>
      </c>
      <c r="F1896" s="3">
        <v>96.419717000000006</v>
      </c>
      <c r="G1896" s="3">
        <v>89.866901999999996</v>
      </c>
      <c r="H1896" s="3"/>
      <c r="I1896" s="6">
        <f t="shared" si="58"/>
        <v>7.4088477349132376E-4</v>
      </c>
      <c r="J1896" s="2">
        <f>SUMIFS(Ausschüttungen!D:D,Ausschüttungen!B:B,Historisch!A1896)</f>
        <v>0</v>
      </c>
      <c r="K1896" s="2">
        <f t="shared" si="59"/>
        <v>23.473577095108272</v>
      </c>
    </row>
    <row r="1897" spans="1:11" x14ac:dyDescent="0.25">
      <c r="A1897" s="2" t="s">
        <v>2562</v>
      </c>
      <c r="B1897" s="2" t="s">
        <v>5</v>
      </c>
      <c r="C1897" s="3">
        <v>18.811993999999999</v>
      </c>
      <c r="D1897" s="3">
        <v>23200000</v>
      </c>
      <c r="E1897" s="3">
        <v>436438281.32999998</v>
      </c>
      <c r="F1897" s="3">
        <v>96.768524999999997</v>
      </c>
      <c r="G1897" s="3">
        <v>90.193515000000005</v>
      </c>
      <c r="H1897" s="3"/>
      <c r="I1897" s="6">
        <f t="shared" si="58"/>
        <v>3.6176019389477787E-3</v>
      </c>
      <c r="J1897" s="2">
        <f>SUMIFS(Ausschüttungen!D:D,Ausschüttungen!B:B,Historisch!A1897)</f>
        <v>0</v>
      </c>
      <c r="K1897" s="2">
        <f t="shared" si="59"/>
        <v>23.558495153121576</v>
      </c>
    </row>
    <row r="1898" spans="1:11" x14ac:dyDescent="0.25">
      <c r="A1898" s="2" t="s">
        <v>2561</v>
      </c>
      <c r="B1898" s="2" t="s">
        <v>5</v>
      </c>
      <c r="C1898" s="3">
        <v>18.809850000000001</v>
      </c>
      <c r="D1898" s="3">
        <v>23200000</v>
      </c>
      <c r="E1898" s="3">
        <v>436388538.05000001</v>
      </c>
      <c r="F1898" s="3">
        <v>96.757496000000003</v>
      </c>
      <c r="G1898" s="3">
        <v>90.182536999999996</v>
      </c>
      <c r="H1898" s="3"/>
      <c r="I1898" s="6">
        <f t="shared" si="58"/>
        <v>-1.1396984285649836E-4</v>
      </c>
      <c r="J1898" s="2">
        <f>SUMIFS(Ausschüttungen!D:D,Ausschüttungen!B:B,Historisch!A1898)</f>
        <v>0</v>
      </c>
      <c r="K1898" s="2">
        <f t="shared" si="59"/>
        <v>23.555810195131041</v>
      </c>
    </row>
    <row r="1899" spans="1:11" x14ac:dyDescent="0.25">
      <c r="A1899" s="2" t="s">
        <v>2560</v>
      </c>
      <c r="B1899" s="2" t="s">
        <v>5</v>
      </c>
      <c r="C1899" s="3">
        <v>18.771975000000001</v>
      </c>
      <c r="D1899" s="3">
        <v>23200000</v>
      </c>
      <c r="E1899" s="3">
        <v>435509820.17000002</v>
      </c>
      <c r="F1899" s="3">
        <v>96.562668000000002</v>
      </c>
      <c r="G1899" s="3">
        <v>90.002813000000003</v>
      </c>
      <c r="H1899" s="3"/>
      <c r="I1899" s="6">
        <f t="shared" si="58"/>
        <v>-2.0135726760180939E-3</v>
      </c>
      <c r="J1899" s="2">
        <f>SUMIFS(Ausschüttungen!D:D,Ausschüttungen!B:B,Historisch!A1899)</f>
        <v>0</v>
      </c>
      <c r="K1899" s="2">
        <f t="shared" si="59"/>
        <v>23.508378859360658</v>
      </c>
    </row>
    <row r="1900" spans="1:11" x14ac:dyDescent="0.25">
      <c r="A1900" s="2" t="s">
        <v>2559</v>
      </c>
      <c r="B1900" s="2" t="s">
        <v>5</v>
      </c>
      <c r="C1900" s="3">
        <v>18.712240999999999</v>
      </c>
      <c r="D1900" s="3">
        <v>23200000</v>
      </c>
      <c r="E1900" s="3">
        <v>434123997.88999999</v>
      </c>
      <c r="F1900" s="3">
        <v>96.255398</v>
      </c>
      <c r="G1900" s="3">
        <v>89.718517000000006</v>
      </c>
      <c r="H1900" s="3"/>
      <c r="I1900" s="6">
        <f t="shared" si="58"/>
        <v>-3.1820839309664173E-3</v>
      </c>
      <c r="J1900" s="2">
        <f>SUMIFS(Ausschüttungen!D:D,Ausschüttungen!B:B,Historisch!A1900)</f>
        <v>0</v>
      </c>
      <c r="K1900" s="2">
        <f t="shared" si="59"/>
        <v>23.433573224749214</v>
      </c>
    </row>
    <row r="1901" spans="1:11" x14ac:dyDescent="0.25">
      <c r="A1901" s="2" t="s">
        <v>2558</v>
      </c>
      <c r="B1901" s="2" t="s">
        <v>5</v>
      </c>
      <c r="C1901" s="3">
        <v>18.687953</v>
      </c>
      <c r="D1901" s="3">
        <v>23200000</v>
      </c>
      <c r="E1901" s="3">
        <v>433560518.44</v>
      </c>
      <c r="F1901" s="3">
        <v>96.130460999999997</v>
      </c>
      <c r="G1901" s="3">
        <v>89.601168999999999</v>
      </c>
      <c r="H1901" s="3"/>
      <c r="I1901" s="6">
        <f t="shared" si="58"/>
        <v>-1.297973877099956E-3</v>
      </c>
      <c r="J1901" s="2">
        <f>SUMIFS(Ausschüttungen!D:D,Ausschüttungen!B:B,Historisch!A1901)</f>
        <v>0</v>
      </c>
      <c r="K1901" s="2">
        <f t="shared" si="59"/>
        <v>23.40315705885638</v>
      </c>
    </row>
    <row r="1902" spans="1:11" x14ac:dyDescent="0.25">
      <c r="A1902" s="2" t="s">
        <v>2557</v>
      </c>
      <c r="B1902" s="2" t="s">
        <v>5</v>
      </c>
      <c r="C1902" s="3">
        <v>18.595037999999999</v>
      </c>
      <c r="D1902" s="3">
        <v>23200000</v>
      </c>
      <c r="E1902" s="3">
        <v>431404889.38999999</v>
      </c>
      <c r="F1902" s="3">
        <v>95.652507999999997</v>
      </c>
      <c r="G1902" s="3">
        <v>89.153308999999993</v>
      </c>
      <c r="H1902" s="3"/>
      <c r="I1902" s="6">
        <f t="shared" si="58"/>
        <v>-4.9719196104571761E-3</v>
      </c>
      <c r="J1902" s="2">
        <f>SUMIFS(Ausschüttungen!D:D,Ausschüttungen!B:B,Historisch!A1902)</f>
        <v>0</v>
      </c>
      <c r="K1902" s="2">
        <f t="shared" si="59"/>
        <v>23.286798443328841</v>
      </c>
    </row>
    <row r="1903" spans="1:11" x14ac:dyDescent="0.25">
      <c r="A1903" s="2" t="s">
        <v>2556</v>
      </c>
      <c r="B1903" s="2" t="s">
        <v>5</v>
      </c>
      <c r="C1903" s="3">
        <v>18.220224000000002</v>
      </c>
      <c r="D1903" s="3">
        <v>23100000</v>
      </c>
      <c r="E1903" s="3">
        <v>420887194.08999997</v>
      </c>
      <c r="F1903" s="3">
        <v>93.724472000000006</v>
      </c>
      <c r="G1903" s="3">
        <v>87.347744000000006</v>
      </c>
      <c r="H1903" s="3"/>
      <c r="I1903" s="6">
        <f t="shared" si="58"/>
        <v>-2.0156667601324507E-2</v>
      </c>
      <c r="J1903" s="2">
        <f>SUMIFS(Ausschüttungen!D:D,Ausschüttungen!B:B,Historisch!A1903)</f>
        <v>0</v>
      </c>
      <c r="K1903" s="2">
        <f t="shared" si="59"/>
        <v>22.817414187607621</v>
      </c>
    </row>
    <row r="1904" spans="1:11" x14ac:dyDescent="0.25">
      <c r="A1904" s="2" t="s">
        <v>2555</v>
      </c>
      <c r="B1904" s="2" t="s">
        <v>5</v>
      </c>
      <c r="C1904" s="3">
        <v>18.178523999999999</v>
      </c>
      <c r="D1904" s="3">
        <v>23100000</v>
      </c>
      <c r="E1904" s="3">
        <v>419923908.12</v>
      </c>
      <c r="F1904" s="3">
        <v>93.509968000000001</v>
      </c>
      <c r="G1904" s="3">
        <v>87.148976000000005</v>
      </c>
      <c r="H1904" s="3"/>
      <c r="I1904" s="6">
        <f t="shared" si="58"/>
        <v>-2.2886656058674903E-3</v>
      </c>
      <c r="J1904" s="2">
        <f>SUMIFS(Ausschüttungen!D:D,Ausschüttungen!B:B,Historisch!A1904)</f>
        <v>0</v>
      </c>
      <c r="K1904" s="2">
        <f t="shared" si="59"/>
        <v>22.765192756541612</v>
      </c>
    </row>
    <row r="1905" spans="1:11" x14ac:dyDescent="0.25">
      <c r="A1905" s="2" t="s">
        <v>2554</v>
      </c>
      <c r="B1905" s="2" t="s">
        <v>5</v>
      </c>
      <c r="C1905" s="3">
        <v>18.221944000000001</v>
      </c>
      <c r="D1905" s="3">
        <v>23100000</v>
      </c>
      <c r="E1905" s="3">
        <v>420926926.44</v>
      </c>
      <c r="F1905" s="3">
        <v>93.733320000000006</v>
      </c>
      <c r="G1905" s="3">
        <v>87.360752000000005</v>
      </c>
      <c r="H1905" s="3"/>
      <c r="I1905" s="6">
        <f t="shared" si="58"/>
        <v>2.3885327543644586E-3</v>
      </c>
      <c r="J1905" s="2">
        <f>SUMIFS(Ausschüttungen!D:D,Ausschüttungen!B:B,Historisch!A1905)</f>
        <v>0</v>
      </c>
      <c r="K1905" s="2">
        <f t="shared" si="59"/>
        <v>22.819568165100033</v>
      </c>
    </row>
    <row r="1906" spans="1:11" x14ac:dyDescent="0.25">
      <c r="A1906" s="2" t="s">
        <v>2553</v>
      </c>
      <c r="B1906" s="2" t="s">
        <v>5</v>
      </c>
      <c r="C1906" s="3">
        <v>18.139571</v>
      </c>
      <c r="D1906" s="3">
        <v>22800000</v>
      </c>
      <c r="E1906" s="3">
        <v>413582224.92000002</v>
      </c>
      <c r="F1906" s="3">
        <v>93.309595000000002</v>
      </c>
      <c r="G1906" s="3">
        <v>86.968704000000002</v>
      </c>
      <c r="H1906" s="3"/>
      <c r="I1906" s="6">
        <f t="shared" si="58"/>
        <v>-4.5205385331005266E-3</v>
      </c>
      <c r="J1906" s="2">
        <f>SUMIFS(Ausschüttungen!D:D,Ausschüttungen!B:B,Historisch!A1906)</f>
        <v>0</v>
      </c>
      <c r="K1906" s="2">
        <f t="shared" si="59"/>
        <v>22.716411427900983</v>
      </c>
    </row>
    <row r="1907" spans="1:11" x14ac:dyDescent="0.25">
      <c r="A1907" s="2" t="s">
        <v>2552</v>
      </c>
      <c r="B1907" s="2" t="s">
        <v>5</v>
      </c>
      <c r="C1907" s="3">
        <v>18.123481999999999</v>
      </c>
      <c r="D1907" s="3">
        <v>22800000</v>
      </c>
      <c r="E1907" s="3">
        <v>413215405.11000001</v>
      </c>
      <c r="F1907" s="3">
        <v>93.226832999999999</v>
      </c>
      <c r="G1907" s="3">
        <v>86.892651000000001</v>
      </c>
      <c r="H1907" s="3"/>
      <c r="I1907" s="6">
        <f t="shared" si="58"/>
        <v>-8.8695592635579246E-4</v>
      </c>
      <c r="J1907" s="2">
        <f>SUMIFS(Ausschüttungen!D:D,Ausschüttungen!B:B,Historisch!A1907)</f>
        <v>0</v>
      </c>
      <c r="K1907" s="2">
        <f t="shared" si="59"/>
        <v>22.69626297215947</v>
      </c>
    </row>
    <row r="1908" spans="1:11" x14ac:dyDescent="0.25">
      <c r="A1908" s="2" t="s">
        <v>2551</v>
      </c>
      <c r="B1908" s="2" t="s">
        <v>5</v>
      </c>
      <c r="C1908" s="3">
        <v>18.072838999999998</v>
      </c>
      <c r="D1908" s="3">
        <v>22800000</v>
      </c>
      <c r="E1908" s="3">
        <v>412060736.12</v>
      </c>
      <c r="F1908" s="3">
        <v>92.966325999999995</v>
      </c>
      <c r="G1908" s="3">
        <v>86.651690000000002</v>
      </c>
      <c r="H1908" s="3"/>
      <c r="I1908" s="6">
        <f t="shared" si="58"/>
        <v>-2.7943305817281772E-3</v>
      </c>
      <c r="J1908" s="2">
        <f>SUMIFS(Ausschüttungen!D:D,Ausschüttungen!B:B,Historisch!A1908)</f>
        <v>0</v>
      </c>
      <c r="K1908" s="2">
        <f t="shared" si="59"/>
        <v>22.63284211044542</v>
      </c>
    </row>
    <row r="1909" spans="1:11" x14ac:dyDescent="0.25">
      <c r="A1909" s="2" t="s">
        <v>2550</v>
      </c>
      <c r="B1909" s="2" t="s">
        <v>5</v>
      </c>
      <c r="C1909" s="3">
        <v>18.091159999999999</v>
      </c>
      <c r="D1909" s="3">
        <v>22800000</v>
      </c>
      <c r="E1909" s="3">
        <v>412478450.42000002</v>
      </c>
      <c r="F1909" s="3">
        <v>93.060569000000001</v>
      </c>
      <c r="G1909" s="3">
        <v>86.750752000000006</v>
      </c>
      <c r="H1909" s="3"/>
      <c r="I1909" s="6">
        <f t="shared" si="58"/>
        <v>1.0137311575675323E-3</v>
      </c>
      <c r="J1909" s="2">
        <f>SUMIFS(Ausschüttungen!D:D,Ausschüttungen!B:B,Historisch!A1909)</f>
        <v>0</v>
      </c>
      <c r="K1909" s="2">
        <f t="shared" si="59"/>
        <v>22.655785727677085</v>
      </c>
    </row>
    <row r="1910" spans="1:11" x14ac:dyDescent="0.25">
      <c r="A1910" s="2" t="s">
        <v>2549</v>
      </c>
      <c r="B1910" s="2" t="s">
        <v>5</v>
      </c>
      <c r="C1910" s="3">
        <v>18.342131999999999</v>
      </c>
      <c r="D1910" s="3">
        <v>22800000</v>
      </c>
      <c r="E1910" s="3">
        <v>418200615.69999999</v>
      </c>
      <c r="F1910" s="3">
        <v>94.351563999999996</v>
      </c>
      <c r="G1910" s="3">
        <v>87.963718999999998</v>
      </c>
      <c r="H1910" s="3"/>
      <c r="I1910" s="6">
        <f t="shared" si="58"/>
        <v>1.3872631716263628E-2</v>
      </c>
      <c r="J1910" s="2">
        <f>SUMIFS(Ausschüttungen!D:D,Ausschüttungen!B:B,Historisch!A1910)</f>
        <v>0</v>
      </c>
      <c r="K1910" s="2">
        <f t="shared" si="59"/>
        <v>22.970081099319732</v>
      </c>
    </row>
    <row r="1911" spans="1:11" x14ac:dyDescent="0.25">
      <c r="A1911" s="2" t="s">
        <v>2548</v>
      </c>
      <c r="B1911" s="2" t="s">
        <v>5</v>
      </c>
      <c r="C1911" s="3">
        <v>18.28847</v>
      </c>
      <c r="D1911" s="3">
        <v>22800000</v>
      </c>
      <c r="E1911" s="3">
        <v>416977120.00999999</v>
      </c>
      <c r="F1911" s="3">
        <v>94.075528000000006</v>
      </c>
      <c r="G1911" s="3">
        <v>87.707327000000006</v>
      </c>
      <c r="H1911" s="3"/>
      <c r="I1911" s="6">
        <f t="shared" si="58"/>
        <v>-2.9256140998221714E-3</v>
      </c>
      <c r="J1911" s="2">
        <f>SUMIFS(Ausschüttungen!D:D,Ausschüttungen!B:B,Historisch!A1911)</f>
        <v>0</v>
      </c>
      <c r="K1911" s="2">
        <f t="shared" si="59"/>
        <v>22.902879506181502</v>
      </c>
    </row>
    <row r="1912" spans="1:11" x14ac:dyDescent="0.25">
      <c r="A1912" s="2" t="s">
        <v>2547</v>
      </c>
      <c r="B1912" s="2" t="s">
        <v>5</v>
      </c>
      <c r="C1912" s="3">
        <v>18.356722000000001</v>
      </c>
      <c r="D1912" s="3">
        <v>22800000</v>
      </c>
      <c r="E1912" s="3">
        <v>418533272.42000002</v>
      </c>
      <c r="F1912" s="3">
        <v>94.426614999999998</v>
      </c>
      <c r="G1912" s="3">
        <v>88.033231000000001</v>
      </c>
      <c r="H1912" s="3"/>
      <c r="I1912" s="6">
        <f t="shared" si="58"/>
        <v>3.7319688306349796E-3</v>
      </c>
      <c r="J1912" s="2">
        <f>SUMIFS(Ausschüttungen!D:D,Ausschüttungen!B:B,Historisch!A1912)</f>
        <v>0</v>
      </c>
      <c r="K1912" s="2">
        <f t="shared" si="59"/>
        <v>22.98835233863036</v>
      </c>
    </row>
    <row r="1913" spans="1:11" x14ac:dyDescent="0.25">
      <c r="A1913" s="2" t="s">
        <v>2546</v>
      </c>
      <c r="B1913" s="2" t="s">
        <v>5</v>
      </c>
      <c r="C1913" s="3">
        <v>18.391220000000001</v>
      </c>
      <c r="D1913" s="3">
        <v>22800000</v>
      </c>
      <c r="E1913" s="3">
        <v>419319835.76999998</v>
      </c>
      <c r="F1913" s="3">
        <v>94.604072000000002</v>
      </c>
      <c r="G1913" s="3">
        <v>88.195795000000004</v>
      </c>
      <c r="H1913" s="3"/>
      <c r="I1913" s="6">
        <f t="shared" si="58"/>
        <v>1.879311567718922E-3</v>
      </c>
      <c r="J1913" s="2">
        <f>SUMIFS(Ausschüttungen!D:D,Ausschüttungen!B:B,Historisch!A1913)</f>
        <v>0</v>
      </c>
      <c r="K1913" s="2">
        <f t="shared" si="59"/>
        <v>23.031554615103147</v>
      </c>
    </row>
    <row r="1914" spans="1:11" x14ac:dyDescent="0.25">
      <c r="A1914" s="2" t="s">
        <v>2545</v>
      </c>
      <c r="B1914" s="2" t="s">
        <v>5</v>
      </c>
      <c r="C1914" s="3">
        <v>18.33784</v>
      </c>
      <c r="D1914" s="3">
        <v>22800000</v>
      </c>
      <c r="E1914" s="3">
        <v>418102765.89999998</v>
      </c>
      <c r="F1914" s="3">
        <v>94.329486000000003</v>
      </c>
      <c r="G1914" s="3">
        <v>87.940442000000004</v>
      </c>
      <c r="H1914" s="3"/>
      <c r="I1914" s="6">
        <f t="shared" si="58"/>
        <v>-2.9024719404150412E-3</v>
      </c>
      <c r="J1914" s="2">
        <f>SUMIFS(Ausschüttungen!D:D,Ausschüttungen!B:B,Historisch!A1914)</f>
        <v>0</v>
      </c>
      <c r="K1914" s="2">
        <f t="shared" si="59"/>
        <v>22.964706174088672</v>
      </c>
    </row>
    <row r="1915" spans="1:11" x14ac:dyDescent="0.25">
      <c r="A1915" s="2" t="s">
        <v>2544</v>
      </c>
      <c r="B1915" s="2" t="s">
        <v>5</v>
      </c>
      <c r="C1915" s="3">
        <v>18.439626000000001</v>
      </c>
      <c r="D1915" s="3">
        <v>22800000</v>
      </c>
      <c r="E1915" s="3">
        <v>420423481.55000001</v>
      </c>
      <c r="F1915" s="3">
        <v>94.853071999999997</v>
      </c>
      <c r="G1915" s="3">
        <v>88.422781999999998</v>
      </c>
      <c r="H1915" s="3"/>
      <c r="I1915" s="6">
        <f t="shared" si="58"/>
        <v>5.5505991981608105E-3</v>
      </c>
      <c r="J1915" s="2">
        <f>SUMIFS(Ausschüttungen!D:D,Ausschüttungen!B:B,Historisch!A1915)</f>
        <v>0</v>
      </c>
      <c r="K1915" s="2">
        <f t="shared" si="59"/>
        <v>23.092174053764566</v>
      </c>
    </row>
    <row r="1916" spans="1:11" x14ac:dyDescent="0.25">
      <c r="A1916" s="2" t="s">
        <v>2543</v>
      </c>
      <c r="B1916" s="2" t="s">
        <v>5</v>
      </c>
      <c r="C1916" s="3">
        <v>18.469463000000001</v>
      </c>
      <c r="D1916" s="3">
        <v>22800000</v>
      </c>
      <c r="E1916" s="3">
        <v>421103760.58999997</v>
      </c>
      <c r="F1916" s="3">
        <v>95.006551999999999</v>
      </c>
      <c r="G1916" s="3">
        <v>88.566276000000002</v>
      </c>
      <c r="H1916" s="3"/>
      <c r="I1916" s="6">
        <f t="shared" si="58"/>
        <v>1.6180913864523028E-3</v>
      </c>
      <c r="J1916" s="2">
        <f>SUMIFS(Ausschüttungen!D:D,Ausschüttungen!B:B,Historisch!A1916)</f>
        <v>0</v>
      </c>
      <c r="K1916" s="2">
        <f t="shared" si="59"/>
        <v>23.12953930169542</v>
      </c>
    </row>
    <row r="1917" spans="1:11" x14ac:dyDescent="0.25">
      <c r="A1917" s="2" t="s">
        <v>2542</v>
      </c>
      <c r="B1917" s="2" t="s">
        <v>5</v>
      </c>
      <c r="C1917" s="3">
        <v>18.436869000000002</v>
      </c>
      <c r="D1917" s="3">
        <v>22800000</v>
      </c>
      <c r="E1917" s="3">
        <v>420360632.81999999</v>
      </c>
      <c r="F1917" s="3">
        <v>94.838890000000006</v>
      </c>
      <c r="G1917" s="3">
        <v>88.409339000000003</v>
      </c>
      <c r="H1917" s="3"/>
      <c r="I1917" s="6">
        <f t="shared" si="58"/>
        <v>-1.764750821396377E-3</v>
      </c>
      <c r="J1917" s="2">
        <f>SUMIFS(Ausschüttungen!D:D,Ausschüttungen!B:B,Historisch!A1917)</f>
        <v>0</v>
      </c>
      <c r="K1917" s="2">
        <f t="shared" si="59"/>
        <v>23.088721428214232</v>
      </c>
    </row>
    <row r="1918" spans="1:11" x14ac:dyDescent="0.25">
      <c r="A1918" s="2" t="s">
        <v>2541</v>
      </c>
      <c r="B1918" s="2" t="s">
        <v>5</v>
      </c>
      <c r="C1918" s="3">
        <v>18.470842000000001</v>
      </c>
      <c r="D1918" s="3">
        <v>22800000</v>
      </c>
      <c r="E1918" s="3">
        <v>421135219.85000002</v>
      </c>
      <c r="F1918" s="3">
        <v>95.013645999999994</v>
      </c>
      <c r="G1918" s="3">
        <v>88.573583999999997</v>
      </c>
      <c r="H1918" s="3"/>
      <c r="I1918" s="6">
        <f t="shared" si="58"/>
        <v>1.8426664527475545E-3</v>
      </c>
      <c r="J1918" s="2">
        <f>SUMIFS(Ausschüttungen!D:D,Ausschüttungen!B:B,Historisch!A1918)</f>
        <v>0</v>
      </c>
      <c r="K1918" s="2">
        <f t="shared" si="59"/>
        <v>23.131266240626836</v>
      </c>
    </row>
    <row r="1919" spans="1:11" x14ac:dyDescent="0.25">
      <c r="A1919" s="2" t="s">
        <v>2540</v>
      </c>
      <c r="B1919" s="2" t="s">
        <v>5</v>
      </c>
      <c r="C1919" s="3">
        <v>18.437131999999998</v>
      </c>
      <c r="D1919" s="3">
        <v>22800000</v>
      </c>
      <c r="E1919" s="3">
        <v>420366613.85000002</v>
      </c>
      <c r="F1919" s="3">
        <v>94.840242000000003</v>
      </c>
      <c r="G1919" s="3">
        <v>88.413328000000007</v>
      </c>
      <c r="H1919" s="3"/>
      <c r="I1919" s="6">
        <f t="shared" si="58"/>
        <v>-1.8250386203294555E-3</v>
      </c>
      <c r="J1919" s="2">
        <f>SUMIFS(Ausschüttungen!D:D,Ausschüttungen!B:B,Historisch!A1919)</f>
        <v>0</v>
      </c>
      <c r="K1919" s="2">
        <f t="shared" si="59"/>
        <v>23.08905078640057</v>
      </c>
    </row>
    <row r="1920" spans="1:11" x14ac:dyDescent="0.25">
      <c r="A1920" s="2" t="s">
        <v>2539</v>
      </c>
      <c r="B1920" s="2" t="s">
        <v>5</v>
      </c>
      <c r="C1920" s="3">
        <v>18.597732000000001</v>
      </c>
      <c r="D1920" s="3">
        <v>22800000</v>
      </c>
      <c r="E1920" s="3">
        <v>424028295.86000001</v>
      </c>
      <c r="F1920" s="3">
        <v>95.666365999999996</v>
      </c>
      <c r="G1920" s="3">
        <v>89.191085000000001</v>
      </c>
      <c r="H1920" s="3"/>
      <c r="I1920" s="6">
        <f t="shared" si="58"/>
        <v>8.7106823338902739E-3</v>
      </c>
      <c r="J1920" s="2">
        <f>SUMIFS(Ausschüttungen!D:D,Ausschüttungen!B:B,Historisch!A1920)</f>
        <v>0</v>
      </c>
      <c r="K1920" s="2">
        <f t="shared" si="59"/>
        <v>23.290172173191966</v>
      </c>
    </row>
    <row r="1921" spans="1:11" x14ac:dyDescent="0.25">
      <c r="A1921" s="2" t="s">
        <v>2538</v>
      </c>
      <c r="B1921" s="2" t="s">
        <v>5</v>
      </c>
      <c r="C1921" s="3">
        <v>18.653752000000001</v>
      </c>
      <c r="D1921" s="3">
        <v>22800000</v>
      </c>
      <c r="E1921" s="3">
        <v>425305561.30000001</v>
      </c>
      <c r="F1921" s="3">
        <v>95.954531000000003</v>
      </c>
      <c r="G1921" s="3">
        <v>89.457823000000005</v>
      </c>
      <c r="H1921" s="3"/>
      <c r="I1921" s="6">
        <f t="shared" si="58"/>
        <v>3.0121952504746918E-3</v>
      </c>
      <c r="J1921" s="2">
        <f>SUMIFS(Ausschüttungen!D:D,Ausschüttungen!B:B,Historisch!A1921)</f>
        <v>0</v>
      </c>
      <c r="K1921" s="2">
        <f t="shared" si="59"/>
        <v>23.360326719194791</v>
      </c>
    </row>
    <row r="1922" spans="1:11" x14ac:dyDescent="0.25">
      <c r="A1922" s="2" t="s">
        <v>2537</v>
      </c>
      <c r="B1922" s="2" t="s">
        <v>5</v>
      </c>
      <c r="C1922" s="3">
        <v>18.593337999999999</v>
      </c>
      <c r="D1922" s="3">
        <v>22800000</v>
      </c>
      <c r="E1922" s="3">
        <v>423928120.14999998</v>
      </c>
      <c r="F1922" s="3">
        <v>95.643763000000007</v>
      </c>
      <c r="G1922" s="3">
        <v>89.168565999999998</v>
      </c>
      <c r="H1922" s="3"/>
      <c r="I1922" s="6">
        <f t="shared" si="58"/>
        <v>-3.2387050069070389E-3</v>
      </c>
      <c r="J1922" s="2">
        <f>SUMIFS(Ausschüttungen!D:D,Ausschüttungen!B:B,Historisch!A1922)</f>
        <v>0</v>
      </c>
      <c r="K1922" s="2">
        <f t="shared" si="59"/>
        <v>23.284669512086349</v>
      </c>
    </row>
    <row r="1923" spans="1:11" x14ac:dyDescent="0.25">
      <c r="A1923" s="2" t="s">
        <v>2536</v>
      </c>
      <c r="B1923" s="2" t="s">
        <v>5</v>
      </c>
      <c r="C1923" s="3">
        <v>18.649175</v>
      </c>
      <c r="D1923" s="3">
        <v>22800000</v>
      </c>
      <c r="E1923" s="3">
        <v>425201190.68000001</v>
      </c>
      <c r="F1923" s="3">
        <v>95.930987000000002</v>
      </c>
      <c r="G1923" s="3">
        <v>89.439369999999997</v>
      </c>
      <c r="H1923" s="3"/>
      <c r="I1923" s="6">
        <f t="shared" ref="I1923:I1986" si="60">C1923/C1922-1</f>
        <v>3.0030648611885091E-3</v>
      </c>
      <c r="J1923" s="2">
        <f>SUMIFS(Ausschüttungen!D:D,Ausschüttungen!B:B,Historisch!A1923)</f>
        <v>0</v>
      </c>
      <c r="K1923" s="2">
        <f t="shared" ref="K1923:K1986" si="61">K1922*(1+I1923)+J1923</f>
        <v>23.354594884902482</v>
      </c>
    </row>
    <row r="1924" spans="1:11" x14ac:dyDescent="0.25">
      <c r="A1924" s="2" t="s">
        <v>2535</v>
      </c>
      <c r="B1924" s="2" t="s">
        <v>5</v>
      </c>
      <c r="C1924" s="3">
        <v>18.639596000000001</v>
      </c>
      <c r="D1924" s="3">
        <v>22800000</v>
      </c>
      <c r="E1924" s="3">
        <v>424982809.82999998</v>
      </c>
      <c r="F1924" s="3">
        <v>95.881713000000005</v>
      </c>
      <c r="G1924" s="3">
        <v>89.398688000000007</v>
      </c>
      <c r="H1924" s="3"/>
      <c r="I1924" s="6">
        <f t="shared" si="60"/>
        <v>-5.1364202437897966E-4</v>
      </c>
      <c r="J1924" s="2">
        <f>SUMIFS(Ausschüttungen!D:D,Ausschüttungen!B:B,Historisch!A1924)</f>
        <v>0</v>
      </c>
      <c r="K1924" s="2">
        <f t="shared" si="61"/>
        <v>23.342598983507251</v>
      </c>
    </row>
    <row r="1925" spans="1:11" x14ac:dyDescent="0.25">
      <c r="A1925" s="2" t="s">
        <v>2534</v>
      </c>
      <c r="B1925" s="2" t="s">
        <v>5</v>
      </c>
      <c r="C1925" s="3">
        <v>18.647933999999999</v>
      </c>
      <c r="D1925" s="3">
        <v>22800000</v>
      </c>
      <c r="E1925" s="3">
        <v>425172904.69</v>
      </c>
      <c r="F1925" s="3">
        <v>95.924604000000002</v>
      </c>
      <c r="G1925" s="3">
        <v>89.440951999999996</v>
      </c>
      <c r="H1925" s="3"/>
      <c r="I1925" s="6">
        <f t="shared" si="60"/>
        <v>4.4732729185747999E-4</v>
      </c>
      <c r="J1925" s="2">
        <f>SUMIFS(Ausschüttungen!D:D,Ausschüttungen!B:B,Historisch!A1925)</f>
        <v>0</v>
      </c>
      <c r="K1925" s="2">
        <f t="shared" si="61"/>
        <v>23.353040765095457</v>
      </c>
    </row>
    <row r="1926" spans="1:11" x14ac:dyDescent="0.25">
      <c r="A1926" s="2" t="s">
        <v>2533</v>
      </c>
      <c r="B1926" s="2" t="s">
        <v>5</v>
      </c>
      <c r="C1926" s="3">
        <v>18.632749</v>
      </c>
      <c r="D1926" s="3">
        <v>22800000</v>
      </c>
      <c r="E1926" s="3">
        <v>424826685.17000002</v>
      </c>
      <c r="F1926" s="3">
        <v>95.846491999999998</v>
      </c>
      <c r="G1926" s="3">
        <v>89.364070999999996</v>
      </c>
      <c r="H1926" s="3"/>
      <c r="I1926" s="6">
        <f t="shared" si="60"/>
        <v>-8.1429932130816507E-4</v>
      </c>
      <c r="J1926" s="2">
        <f>SUMIFS(Ausschüttungen!D:D,Ausschüttungen!B:B,Historisch!A1926)</f>
        <v>0</v>
      </c>
      <c r="K1926" s="2">
        <f t="shared" si="61"/>
        <v>23.334024399849959</v>
      </c>
    </row>
    <row r="1927" spans="1:11" x14ac:dyDescent="0.25">
      <c r="A1927" s="2" t="s">
        <v>2532</v>
      </c>
      <c r="B1927" s="2" t="s">
        <v>5</v>
      </c>
      <c r="C1927" s="3">
        <v>18.548718000000001</v>
      </c>
      <c r="D1927" s="3">
        <v>22800000</v>
      </c>
      <c r="E1927" s="3">
        <v>422910782.07999998</v>
      </c>
      <c r="F1927" s="3">
        <v>95.414238999999995</v>
      </c>
      <c r="G1927" s="3">
        <v>88.964845999999994</v>
      </c>
      <c r="H1927" s="3"/>
      <c r="I1927" s="6">
        <f t="shared" si="60"/>
        <v>-4.5098552017203142E-3</v>
      </c>
      <c r="J1927" s="2">
        <f>SUMIFS(Ausschüttungen!D:D,Ausschüttungen!B:B,Historisch!A1927)</f>
        <v>0</v>
      </c>
      <c r="K1927" s="2">
        <f t="shared" si="61"/>
        <v>23.228791328533227</v>
      </c>
    </row>
    <row r="1928" spans="1:11" x14ac:dyDescent="0.25">
      <c r="A1928" s="2" t="s">
        <v>2531</v>
      </c>
      <c r="B1928" s="2" t="s">
        <v>5</v>
      </c>
      <c r="C1928" s="3">
        <v>18.499310999999999</v>
      </c>
      <c r="D1928" s="3">
        <v>22800000</v>
      </c>
      <c r="E1928" s="3">
        <v>421784312.50999999</v>
      </c>
      <c r="F1928" s="3">
        <v>95.160089999999997</v>
      </c>
      <c r="G1928" s="3">
        <v>88.727804000000006</v>
      </c>
      <c r="H1928" s="3"/>
      <c r="I1928" s="6">
        <f t="shared" si="60"/>
        <v>-2.6636342198960161E-3</v>
      </c>
      <c r="J1928" s="2">
        <f>SUMIFS(Ausschüttungen!D:D,Ausschüttungen!B:B,Historisch!A1928)</f>
        <v>0</v>
      </c>
      <c r="K1928" s="2">
        <f t="shared" si="61"/>
        <v>23.166918325063723</v>
      </c>
    </row>
    <row r="1929" spans="1:11" x14ac:dyDescent="0.25">
      <c r="A1929" s="2" t="s">
        <v>2530</v>
      </c>
      <c r="B1929" s="2" t="s">
        <v>5</v>
      </c>
      <c r="C1929" s="3">
        <v>18.401050999999999</v>
      </c>
      <c r="D1929" s="3">
        <v>22800000</v>
      </c>
      <c r="E1929" s="3">
        <v>419543979.72000003</v>
      </c>
      <c r="F1929" s="3">
        <v>94.654642999999993</v>
      </c>
      <c r="G1929" s="3">
        <v>88.258775</v>
      </c>
      <c r="H1929" s="3"/>
      <c r="I1929" s="6">
        <f t="shared" si="60"/>
        <v>-5.3115491706691165E-3</v>
      </c>
      <c r="J1929" s="2">
        <f>SUMIFS(Ausschüttungen!D:D,Ausschüttungen!B:B,Historisch!A1929)</f>
        <v>0</v>
      </c>
      <c r="K1929" s="2">
        <f t="shared" si="61"/>
        <v>23.043866099247271</v>
      </c>
    </row>
    <row r="1930" spans="1:11" x14ac:dyDescent="0.25">
      <c r="A1930" s="2" t="s">
        <v>2529</v>
      </c>
      <c r="B1930" s="2" t="s">
        <v>5</v>
      </c>
      <c r="C1930" s="3">
        <v>18.331053000000001</v>
      </c>
      <c r="D1930" s="3">
        <v>22800000</v>
      </c>
      <c r="E1930" s="3">
        <v>417948028.68000001</v>
      </c>
      <c r="F1930" s="3">
        <v>94.294573999999997</v>
      </c>
      <c r="G1930" s="3">
        <v>87.925347000000002</v>
      </c>
      <c r="H1930" s="3"/>
      <c r="I1930" s="6">
        <f t="shared" si="60"/>
        <v>-3.80402184636075E-3</v>
      </c>
      <c r="J1930" s="2">
        <f>SUMIFS(Ausschüttungen!D:D,Ausschüttungen!B:B,Historisch!A1930)</f>
        <v>0</v>
      </c>
      <c r="K1930" s="2">
        <f t="shared" si="61"/>
        <v>22.956206729181122</v>
      </c>
    </row>
    <row r="1931" spans="1:11" x14ac:dyDescent="0.25">
      <c r="A1931" s="2" t="s">
        <v>2528</v>
      </c>
      <c r="B1931" s="2" t="s">
        <v>5</v>
      </c>
      <c r="C1931" s="3">
        <v>18.349723999999998</v>
      </c>
      <c r="D1931" s="3">
        <v>22800000</v>
      </c>
      <c r="E1931" s="3">
        <v>418373720.87</v>
      </c>
      <c r="F1931" s="3">
        <v>94.390617000000006</v>
      </c>
      <c r="G1931" s="3">
        <v>88.014561</v>
      </c>
      <c r="H1931" s="3"/>
      <c r="I1931" s="6">
        <f t="shared" si="60"/>
        <v>1.0185448702808575E-3</v>
      </c>
      <c r="J1931" s="2">
        <f>SUMIFS(Ausschüttungen!D:D,Ausschüttungen!B:B,Historisch!A1931)</f>
        <v>0</v>
      </c>
      <c r="K1931" s="2">
        <f t="shared" si="61"/>
        <v>22.979588655786237</v>
      </c>
    </row>
    <row r="1932" spans="1:11" x14ac:dyDescent="0.25">
      <c r="A1932" s="2" t="s">
        <v>2527</v>
      </c>
      <c r="B1932" s="2" t="s">
        <v>5</v>
      </c>
      <c r="C1932" s="3">
        <v>18.377310000000001</v>
      </c>
      <c r="D1932" s="3">
        <v>22800000</v>
      </c>
      <c r="E1932" s="3">
        <v>419002679.70999998</v>
      </c>
      <c r="F1932" s="3">
        <v>94.532518999999994</v>
      </c>
      <c r="G1932" s="3">
        <v>88.122962999999999</v>
      </c>
      <c r="H1932" s="3"/>
      <c r="I1932" s="6">
        <f t="shared" si="60"/>
        <v>1.5033468623288915E-3</v>
      </c>
      <c r="J1932" s="2">
        <f>SUMIFS(Ausschüttungen!D:D,Ausschüttungen!B:B,Historisch!A1932)</f>
        <v>0</v>
      </c>
      <c r="K1932" s="2">
        <f t="shared" si="61"/>
        <v>23.014134948289524</v>
      </c>
    </row>
    <row r="1933" spans="1:11" x14ac:dyDescent="0.25">
      <c r="A1933" s="2" t="s">
        <v>2526</v>
      </c>
      <c r="B1933" s="2" t="s">
        <v>5</v>
      </c>
      <c r="C1933" s="3">
        <v>18.337084999999998</v>
      </c>
      <c r="D1933" s="3">
        <v>22800000</v>
      </c>
      <c r="E1933" s="3">
        <v>418085552.04000002</v>
      </c>
      <c r="F1933" s="3">
        <v>94.325603000000001</v>
      </c>
      <c r="G1933" s="3">
        <v>87.923354000000003</v>
      </c>
      <c r="H1933" s="3"/>
      <c r="I1933" s="6">
        <f t="shared" si="60"/>
        <v>-2.1888404777414827E-3</v>
      </c>
      <c r="J1933" s="2">
        <f>SUMIFS(Ausschüttungen!D:D,Ausschüttungen!B:B,Historisch!A1933)</f>
        <v>0</v>
      </c>
      <c r="K1933" s="2">
        <f t="shared" si="61"/>
        <v>22.963760678154504</v>
      </c>
    </row>
    <row r="1934" spans="1:11" x14ac:dyDescent="0.25">
      <c r="A1934" s="2" t="s">
        <v>2525</v>
      </c>
      <c r="B1934" s="2" t="s">
        <v>5</v>
      </c>
      <c r="C1934" s="3">
        <v>18.217134000000001</v>
      </c>
      <c r="D1934" s="3">
        <v>22800000</v>
      </c>
      <c r="E1934" s="3">
        <v>415350667.95999998</v>
      </c>
      <c r="F1934" s="3">
        <v>93.708577000000005</v>
      </c>
      <c r="G1934" s="3">
        <v>87.350840000000005</v>
      </c>
      <c r="H1934" s="3"/>
      <c r="I1934" s="6">
        <f t="shared" si="60"/>
        <v>-6.5414432010320045E-3</v>
      </c>
      <c r="J1934" s="2">
        <f>SUMIFS(Ausschüttungen!D:D,Ausschüttungen!B:B,Historisch!A1934)</f>
        <v>0</v>
      </c>
      <c r="K1934" s="2">
        <f t="shared" si="61"/>
        <v>22.813544541996265</v>
      </c>
    </row>
    <row r="1935" spans="1:11" x14ac:dyDescent="0.25">
      <c r="A1935" s="2" t="s">
        <v>2524</v>
      </c>
      <c r="B1935" s="2" t="s">
        <v>5</v>
      </c>
      <c r="C1935" s="3">
        <v>18.218845000000002</v>
      </c>
      <c r="D1935" s="3">
        <v>22800000</v>
      </c>
      <c r="E1935" s="3">
        <v>415389668.66000003</v>
      </c>
      <c r="F1935" s="3">
        <v>93.717377999999997</v>
      </c>
      <c r="G1935" s="3">
        <v>87.355108999999999</v>
      </c>
      <c r="H1935" s="3"/>
      <c r="I1935" s="6">
        <f t="shared" si="60"/>
        <v>9.3922567622417574E-5</v>
      </c>
      <c r="J1935" s="2">
        <f>SUMIFS(Ausschüttungen!D:D,Ausschüttungen!B:B,Historisch!A1935)</f>
        <v>0</v>
      </c>
      <c r="K1935" s="2">
        <f t="shared" si="61"/>
        <v>22.815687248676216</v>
      </c>
    </row>
    <row r="1936" spans="1:11" x14ac:dyDescent="0.25">
      <c r="A1936" s="2" t="s">
        <v>2523</v>
      </c>
      <c r="B1936" s="2" t="s">
        <v>5</v>
      </c>
      <c r="C1936" s="3">
        <v>18.301402</v>
      </c>
      <c r="D1936" s="3">
        <v>22500000</v>
      </c>
      <c r="E1936" s="3">
        <v>411781551.44</v>
      </c>
      <c r="F1936" s="3">
        <v>94.142049999999998</v>
      </c>
      <c r="G1936" s="3">
        <v>87.742362999999997</v>
      </c>
      <c r="H1936" s="3"/>
      <c r="I1936" s="6">
        <f t="shared" si="60"/>
        <v>4.5314069031268112E-3</v>
      </c>
      <c r="J1936" s="2">
        <f>SUMIFS(Ausschüttungen!D:D,Ausschüttungen!B:B,Historisch!A1936)</f>
        <v>0</v>
      </c>
      <c r="K1936" s="2">
        <f t="shared" si="61"/>
        <v>22.919074411374449</v>
      </c>
    </row>
    <row r="1937" spans="1:11" x14ac:dyDescent="0.25">
      <c r="A1937" s="2" t="s">
        <v>2522</v>
      </c>
      <c r="B1937" s="2" t="s">
        <v>5</v>
      </c>
      <c r="C1937" s="3">
        <v>18.319783999999999</v>
      </c>
      <c r="D1937" s="3">
        <v>22500000</v>
      </c>
      <c r="E1937" s="3">
        <v>412195162.30000001</v>
      </c>
      <c r="F1937" s="3">
        <v>94.236607000000006</v>
      </c>
      <c r="G1937" s="3">
        <v>87.830496999999994</v>
      </c>
      <c r="H1937" s="3"/>
      <c r="I1937" s="6">
        <f t="shared" si="60"/>
        <v>1.0044039249015313E-3</v>
      </c>
      <c r="J1937" s="2">
        <f>SUMIFS(Ausschüttungen!D:D,Ausschüttungen!B:B,Historisch!A1937)</f>
        <v>0</v>
      </c>
      <c r="K1937" s="2">
        <f t="shared" si="61"/>
        <v>22.942094419668344</v>
      </c>
    </row>
    <row r="1938" spans="1:11" x14ac:dyDescent="0.25">
      <c r="A1938" s="2" t="s">
        <v>2521</v>
      </c>
      <c r="B1938" s="2" t="s">
        <v>5</v>
      </c>
      <c r="C1938" s="3">
        <v>18.168051999999999</v>
      </c>
      <c r="D1938" s="3">
        <v>22500000</v>
      </c>
      <c r="E1938" s="3">
        <v>408781180.14999998</v>
      </c>
      <c r="F1938" s="3">
        <v>93.456100000000006</v>
      </c>
      <c r="G1938" s="3">
        <v>87.081549999999993</v>
      </c>
      <c r="H1938" s="3"/>
      <c r="I1938" s="6">
        <f t="shared" si="60"/>
        <v>-8.2824120633736564E-3</v>
      </c>
      <c r="J1938" s="2">
        <f>SUMIFS(Ausschüttungen!D:D,Ausschüttungen!B:B,Historisch!A1938)</f>
        <v>0</v>
      </c>
      <c r="K1938" s="2">
        <f t="shared" si="61"/>
        <v>22.752078540087826</v>
      </c>
    </row>
    <row r="1939" spans="1:11" x14ac:dyDescent="0.25">
      <c r="A1939" s="2" t="s">
        <v>2520</v>
      </c>
      <c r="B1939" s="2" t="s">
        <v>5</v>
      </c>
      <c r="C1939" s="3">
        <v>17.996136</v>
      </c>
      <c r="D1939" s="3">
        <v>22500000</v>
      </c>
      <c r="E1939" s="3">
        <v>404913066.76999998</v>
      </c>
      <c r="F1939" s="3">
        <v>92.571768000000006</v>
      </c>
      <c r="G1939" s="3">
        <v>86.281108000000003</v>
      </c>
      <c r="H1939" s="3"/>
      <c r="I1939" s="6">
        <f t="shared" si="60"/>
        <v>-9.462544470920653E-3</v>
      </c>
      <c r="J1939" s="2">
        <f>SUMIFS(Ausschüttungen!D:D,Ausschüttungen!B:B,Historisch!A1939)</f>
        <v>0</v>
      </c>
      <c r="K1939" s="2">
        <f t="shared" si="61"/>
        <v>22.536785985096365</v>
      </c>
    </row>
    <row r="1940" spans="1:11" x14ac:dyDescent="0.25">
      <c r="A1940" s="2" t="s">
        <v>2519</v>
      </c>
      <c r="B1940" s="2" t="s">
        <v>5</v>
      </c>
      <c r="C1940" s="3">
        <v>17.878596999999999</v>
      </c>
      <c r="D1940" s="3">
        <v>22500000</v>
      </c>
      <c r="E1940" s="3">
        <v>402268454.05000001</v>
      </c>
      <c r="F1940" s="3">
        <v>91.967149000000006</v>
      </c>
      <c r="G1940" s="3">
        <v>85.717505000000003</v>
      </c>
      <c r="H1940" s="3"/>
      <c r="I1940" s="6">
        <f t="shared" si="60"/>
        <v>-6.5313465068279619E-3</v>
      </c>
      <c r="J1940" s="2">
        <f>SUMIFS(Ausschüttungen!D:D,Ausschüttungen!B:B,Historisch!A1940)</f>
        <v>0</v>
      </c>
      <c r="K1940" s="2">
        <f t="shared" si="61"/>
        <v>22.389590426677476</v>
      </c>
    </row>
    <row r="1941" spans="1:11" x14ac:dyDescent="0.25">
      <c r="A1941" s="2" t="s">
        <v>2518</v>
      </c>
      <c r="B1941" s="2" t="s">
        <v>5</v>
      </c>
      <c r="C1941" s="3">
        <v>17.876290999999998</v>
      </c>
      <c r="D1941" s="3">
        <v>22500000</v>
      </c>
      <c r="E1941" s="3">
        <v>402216557.00999999</v>
      </c>
      <c r="F1941" s="3">
        <v>91.955286999999998</v>
      </c>
      <c r="G1941" s="3">
        <v>85.701757999999998</v>
      </c>
      <c r="H1941" s="3"/>
      <c r="I1941" s="6">
        <f t="shared" si="60"/>
        <v>-1.2898103805358829E-4</v>
      </c>
      <c r="J1941" s="2">
        <f>SUMIFS(Ausschüttungen!D:D,Ausschüttungen!B:B,Historisch!A1941)</f>
        <v>0</v>
      </c>
      <c r="K1941" s="2">
        <f t="shared" si="61"/>
        <v>22.386702594062648</v>
      </c>
    </row>
    <row r="1942" spans="1:11" x14ac:dyDescent="0.25">
      <c r="A1942" s="2" t="s">
        <v>2517</v>
      </c>
      <c r="B1942" s="2" t="s">
        <v>5</v>
      </c>
      <c r="C1942" s="3">
        <v>17.736152000000001</v>
      </c>
      <c r="D1942" s="3">
        <v>22500000</v>
      </c>
      <c r="E1942" s="3">
        <v>399063435.74000001</v>
      </c>
      <c r="F1942" s="3">
        <v>91.234414999999998</v>
      </c>
      <c r="G1942" s="3">
        <v>85.034642000000005</v>
      </c>
      <c r="H1942" s="3"/>
      <c r="I1942" s="6">
        <f t="shared" si="60"/>
        <v>-7.8393778664711533E-3</v>
      </c>
      <c r="J1942" s="2">
        <f>SUMIFS(Ausschüttungen!D:D,Ausschüttungen!B:B,Historisch!A1942)</f>
        <v>0</v>
      </c>
      <c r="K1942" s="2">
        <f t="shared" si="61"/>
        <v>22.21120477324348</v>
      </c>
    </row>
    <row r="1943" spans="1:11" x14ac:dyDescent="0.25">
      <c r="A1943" s="2" t="s">
        <v>2516</v>
      </c>
      <c r="B1943" s="2" t="s">
        <v>5</v>
      </c>
      <c r="C1943" s="3">
        <v>17.790876000000001</v>
      </c>
      <c r="D1943" s="3">
        <v>22500000</v>
      </c>
      <c r="E1943" s="3">
        <v>400294726.64999998</v>
      </c>
      <c r="F1943" s="3">
        <v>91.515913999999995</v>
      </c>
      <c r="G1943" s="3">
        <v>85.292788999999999</v>
      </c>
      <c r="H1943" s="3"/>
      <c r="I1943" s="6">
        <f t="shared" si="60"/>
        <v>3.0854494255574405E-3</v>
      </c>
      <c r="J1943" s="2">
        <f>SUMIFS(Ausschüttungen!D:D,Ausschüttungen!B:B,Historisch!A1943)</f>
        <v>0</v>
      </c>
      <c r="K1943" s="2">
        <f t="shared" si="61"/>
        <v>22.279736322252024</v>
      </c>
    </row>
    <row r="1944" spans="1:11" x14ac:dyDescent="0.25">
      <c r="A1944" s="2" t="s">
        <v>2515</v>
      </c>
      <c r="B1944" s="2" t="s">
        <v>5</v>
      </c>
      <c r="C1944" s="3">
        <v>17.722736000000001</v>
      </c>
      <c r="D1944" s="3">
        <v>22500000</v>
      </c>
      <c r="E1944" s="3">
        <v>398761575.52999997</v>
      </c>
      <c r="F1944" s="3">
        <v>91.165403999999995</v>
      </c>
      <c r="G1944" s="3">
        <v>84.971309000000005</v>
      </c>
      <c r="H1944" s="3"/>
      <c r="I1944" s="6">
        <f t="shared" si="60"/>
        <v>-3.8300531126179704E-3</v>
      </c>
      <c r="J1944" s="2">
        <f>SUMIFS(Ausschüttungen!D:D,Ausschüttungen!B:B,Historisch!A1944)</f>
        <v>0</v>
      </c>
      <c r="K1944" s="2">
        <f t="shared" si="61"/>
        <v>22.194403748802674</v>
      </c>
    </row>
    <row r="1945" spans="1:11" x14ac:dyDescent="0.25">
      <c r="A1945" s="2" t="s">
        <v>2514</v>
      </c>
      <c r="B1945" s="2" t="s">
        <v>5</v>
      </c>
      <c r="C1945" s="3">
        <v>17.600037</v>
      </c>
      <c r="D1945" s="3">
        <v>22500000</v>
      </c>
      <c r="E1945" s="3">
        <v>396000833.49000001</v>
      </c>
      <c r="F1945" s="3">
        <v>90.534242000000006</v>
      </c>
      <c r="G1945" s="3">
        <v>84.382493999999994</v>
      </c>
      <c r="H1945" s="3"/>
      <c r="I1945" s="6">
        <f t="shared" si="60"/>
        <v>-6.9232538362022922E-3</v>
      </c>
      <c r="J1945" s="2">
        <f>SUMIFS(Ausschüttungen!D:D,Ausschüttungen!B:B,Historisch!A1945)</f>
        <v>0</v>
      </c>
      <c r="K1945" s="2">
        <f t="shared" si="61"/>
        <v>22.040746257906555</v>
      </c>
    </row>
    <row r="1946" spans="1:11" x14ac:dyDescent="0.25">
      <c r="A1946" s="2" t="s">
        <v>2513</v>
      </c>
      <c r="B1946" s="2" t="s">
        <v>5</v>
      </c>
      <c r="C1946" s="3">
        <v>17.420624</v>
      </c>
      <c r="D1946" s="3">
        <v>22500000</v>
      </c>
      <c r="E1946" s="3">
        <v>391964059.75</v>
      </c>
      <c r="F1946" s="3">
        <v>89.611345</v>
      </c>
      <c r="G1946" s="3">
        <v>83.523319000000001</v>
      </c>
      <c r="H1946" s="3"/>
      <c r="I1946" s="6">
        <f t="shared" si="60"/>
        <v>-1.0193899024189546E-2</v>
      </c>
      <c r="J1946" s="2">
        <f>SUMIFS(Ausschüttungen!D:D,Ausschüttungen!B:B,Historisch!A1946)</f>
        <v>0</v>
      </c>
      <c r="K1946" s="2">
        <f t="shared" si="61"/>
        <v>21.816065116135672</v>
      </c>
    </row>
    <row r="1947" spans="1:11" x14ac:dyDescent="0.25">
      <c r="A1947" s="2" t="s">
        <v>2512</v>
      </c>
      <c r="B1947" s="2" t="s">
        <v>5</v>
      </c>
      <c r="C1947" s="3">
        <v>17.279874</v>
      </c>
      <c r="D1947" s="3">
        <v>22500000</v>
      </c>
      <c r="E1947" s="3">
        <v>388797177.02999997</v>
      </c>
      <c r="F1947" s="3">
        <v>88.887330000000006</v>
      </c>
      <c r="G1947" s="3">
        <v>82.846473000000003</v>
      </c>
      <c r="H1947" s="3"/>
      <c r="I1947" s="6">
        <f t="shared" si="60"/>
        <v>-8.079503925921383E-3</v>
      </c>
      <c r="J1947" s="2">
        <f>SUMIFS(Ausschüttungen!D:D,Ausschüttungen!B:B,Historisch!A1947)</f>
        <v>0</v>
      </c>
      <c r="K1947" s="2">
        <f t="shared" si="61"/>
        <v>21.639802132381696</v>
      </c>
    </row>
    <row r="1948" spans="1:11" x14ac:dyDescent="0.25">
      <c r="A1948" s="2" t="s">
        <v>2511</v>
      </c>
      <c r="B1948" s="2" t="s">
        <v>5</v>
      </c>
      <c r="C1948" s="3">
        <v>17.348666999999999</v>
      </c>
      <c r="D1948" s="3">
        <v>22500000</v>
      </c>
      <c r="E1948" s="3">
        <v>390345017.05000001</v>
      </c>
      <c r="F1948" s="3">
        <v>89.241200000000006</v>
      </c>
      <c r="G1948" s="3">
        <v>83.178043000000002</v>
      </c>
      <c r="H1948" s="3"/>
      <c r="I1948" s="6">
        <f t="shared" si="60"/>
        <v>3.9811054177825156E-3</v>
      </c>
      <c r="J1948" s="2">
        <f>SUMIFS(Ausschüttungen!D:D,Ausschüttungen!B:B,Historisch!A1948)</f>
        <v>0</v>
      </c>
      <c r="K1948" s="2">
        <f t="shared" si="61"/>
        <v>21.725952465890664</v>
      </c>
    </row>
    <row r="1949" spans="1:11" x14ac:dyDescent="0.25">
      <c r="A1949" s="2" t="s">
        <v>2510</v>
      </c>
      <c r="B1949" s="2" t="s">
        <v>5</v>
      </c>
      <c r="C1949" s="3">
        <v>17.403396999999998</v>
      </c>
      <c r="D1949" s="3">
        <v>22500000</v>
      </c>
      <c r="E1949" s="3">
        <v>391576453.14999998</v>
      </c>
      <c r="F1949" s="3">
        <v>89.522729999999996</v>
      </c>
      <c r="G1949" s="3">
        <v>83.446567999999999</v>
      </c>
      <c r="H1949" s="3"/>
      <c r="I1949" s="6">
        <f t="shared" si="60"/>
        <v>3.1547092350092676E-3</v>
      </c>
      <c r="J1949" s="2">
        <f>SUMIFS(Ausschüttungen!D:D,Ausschüttungen!B:B,Historisch!A1949)</f>
        <v>0</v>
      </c>
      <c r="K1949" s="2">
        <f t="shared" si="61"/>
        <v>21.794491528774181</v>
      </c>
    </row>
    <row r="1950" spans="1:11" x14ac:dyDescent="0.25">
      <c r="A1950" s="2" t="s">
        <v>2509</v>
      </c>
      <c r="B1950" s="2" t="s">
        <v>5</v>
      </c>
      <c r="C1950" s="3">
        <v>17.231054</v>
      </c>
      <c r="D1950" s="3">
        <v>22500000</v>
      </c>
      <c r="E1950" s="3">
        <v>387698729.77999997</v>
      </c>
      <c r="F1950" s="3">
        <v>88.636201</v>
      </c>
      <c r="G1950" s="3">
        <v>82.621422999999993</v>
      </c>
      <c r="H1950" s="3"/>
      <c r="I1950" s="6">
        <f t="shared" si="60"/>
        <v>-9.9028367852550536E-3</v>
      </c>
      <c r="J1950" s="2">
        <f>SUMIFS(Ausschüttungen!D:D,Ausschüttungen!B:B,Historisch!A1950)</f>
        <v>0</v>
      </c>
      <c r="K1950" s="2">
        <f t="shared" si="61"/>
        <v>21.578664236347105</v>
      </c>
    </row>
    <row r="1951" spans="1:11" x14ac:dyDescent="0.25">
      <c r="A1951" s="2" t="s">
        <v>2508</v>
      </c>
      <c r="B1951" s="2" t="s">
        <v>5</v>
      </c>
      <c r="C1951" s="3">
        <v>17.244295999999999</v>
      </c>
      <c r="D1951" s="3">
        <v>22500000</v>
      </c>
      <c r="E1951" s="3">
        <v>387996665.76999998</v>
      </c>
      <c r="F1951" s="3">
        <v>88.704318000000001</v>
      </c>
      <c r="G1951" s="3">
        <v>82.680505999999994</v>
      </c>
      <c r="H1951" s="3"/>
      <c r="I1951" s="6">
        <f t="shared" si="60"/>
        <v>7.6849622779895377E-4</v>
      </c>
      <c r="J1951" s="2">
        <f>SUMIFS(Ausschüttungen!D:D,Ausschüttungen!B:B,Historisch!A1951)</f>
        <v>0</v>
      </c>
      <c r="K1951" s="2">
        <f t="shared" si="61"/>
        <v>21.59524735841368</v>
      </c>
    </row>
    <row r="1952" spans="1:11" x14ac:dyDescent="0.25">
      <c r="A1952" s="2" t="s">
        <v>2507</v>
      </c>
      <c r="B1952" s="2" t="s">
        <v>5</v>
      </c>
      <c r="C1952" s="3">
        <v>17.052781</v>
      </c>
      <c r="D1952" s="3">
        <v>22500000</v>
      </c>
      <c r="E1952" s="3">
        <v>383687594.23000002</v>
      </c>
      <c r="F1952" s="3">
        <v>87.719167999999996</v>
      </c>
      <c r="G1952" s="3">
        <v>81.764381</v>
      </c>
      <c r="H1952" s="3"/>
      <c r="I1952" s="6">
        <f t="shared" si="60"/>
        <v>-1.1105991221676992E-2</v>
      </c>
      <c r="J1952" s="2">
        <f>SUMIFS(Ausschüttungen!D:D,Ausschüttungen!B:B,Historisch!A1952)</f>
        <v>0</v>
      </c>
      <c r="K1952" s="2">
        <f t="shared" si="61"/>
        <v>21.355410730821195</v>
      </c>
    </row>
    <row r="1953" spans="1:11" x14ac:dyDescent="0.25">
      <c r="A1953" s="2" t="s">
        <v>2506</v>
      </c>
      <c r="B1953" s="2" t="s">
        <v>5</v>
      </c>
      <c r="C1953" s="3">
        <v>16.719643000000001</v>
      </c>
      <c r="D1953" s="3">
        <v>22400000</v>
      </c>
      <c r="E1953" s="3">
        <v>374520011.92000002</v>
      </c>
      <c r="F1953" s="3">
        <v>86.005512999999993</v>
      </c>
      <c r="G1953" s="3">
        <v>80.166388999999995</v>
      </c>
      <c r="H1953" s="3"/>
      <c r="I1953" s="6">
        <f t="shared" si="60"/>
        <v>-1.9535699191820854E-2</v>
      </c>
      <c r="J1953" s="2">
        <f>SUMIFS(Ausschüttungen!D:D,Ausschüttungen!B:B,Historisch!A1953)</f>
        <v>0</v>
      </c>
      <c r="K1953" s="2">
        <f t="shared" si="61"/>
        <v>20.938217850666089</v>
      </c>
    </row>
    <row r="1954" spans="1:11" x14ac:dyDescent="0.25">
      <c r="A1954" s="2" t="s">
        <v>2505</v>
      </c>
      <c r="B1954" s="2" t="s">
        <v>5</v>
      </c>
      <c r="C1954" s="3">
        <v>16.576307</v>
      </c>
      <c r="D1954" s="3">
        <v>22400000</v>
      </c>
      <c r="E1954" s="3">
        <v>371309291.44</v>
      </c>
      <c r="F1954" s="3">
        <v>85.268195000000006</v>
      </c>
      <c r="G1954" s="3">
        <v>79.487016999999994</v>
      </c>
      <c r="H1954" s="3"/>
      <c r="I1954" s="6">
        <f t="shared" si="60"/>
        <v>-8.5729103187192068E-3</v>
      </c>
      <c r="J1954" s="2">
        <f>SUMIFS(Ausschüttungen!D:D,Ausschüttungen!B:B,Historisch!A1954)</f>
        <v>0</v>
      </c>
      <c r="K1954" s="2">
        <f t="shared" si="61"/>
        <v>20.758716386798522</v>
      </c>
    </row>
    <row r="1955" spans="1:11" x14ac:dyDescent="0.25">
      <c r="A1955" s="2" t="s">
        <v>2504</v>
      </c>
      <c r="B1955" s="2" t="s">
        <v>5</v>
      </c>
      <c r="C1955" s="3">
        <v>16.535162</v>
      </c>
      <c r="D1955" s="3">
        <v>22400000</v>
      </c>
      <c r="E1955" s="3">
        <v>370387632.76999998</v>
      </c>
      <c r="F1955" s="3">
        <v>85.056545999999997</v>
      </c>
      <c r="G1955" s="3">
        <v>79.290448999999995</v>
      </c>
      <c r="H1955" s="3"/>
      <c r="I1955" s="6">
        <f t="shared" si="60"/>
        <v>-2.4821572139077652E-3</v>
      </c>
      <c r="J1955" s="2">
        <f>SUMIFS(Ausschüttungen!D:D,Ausschüttungen!B:B,Historisch!A1955)</f>
        <v>0</v>
      </c>
      <c r="K1955" s="2">
        <f t="shared" si="61"/>
        <v>20.707189989167563</v>
      </c>
    </row>
    <row r="1956" spans="1:11" x14ac:dyDescent="0.25">
      <c r="A1956" s="2" t="s">
        <v>2503</v>
      </c>
      <c r="B1956" s="2" t="s">
        <v>5</v>
      </c>
      <c r="C1956" s="3">
        <v>16.325862999999998</v>
      </c>
      <c r="D1956" s="3">
        <v>22400000</v>
      </c>
      <c r="E1956" s="3">
        <v>365699332.02999997</v>
      </c>
      <c r="F1956" s="3">
        <v>83.979916000000003</v>
      </c>
      <c r="G1956" s="3">
        <v>78.289773999999994</v>
      </c>
      <c r="H1956" s="3"/>
      <c r="I1956" s="6">
        <f t="shared" si="60"/>
        <v>-1.2657813694235465E-2</v>
      </c>
      <c r="J1956" s="2">
        <f>SUMIFS(Ausschüttungen!D:D,Ausschüttungen!B:B,Historisch!A1956)</f>
        <v>0</v>
      </c>
      <c r="K1956" s="2">
        <f t="shared" si="61"/>
        <v>20.445082236153542</v>
      </c>
    </row>
    <row r="1957" spans="1:11" x14ac:dyDescent="0.25">
      <c r="A1957" s="2" t="s">
        <v>2502</v>
      </c>
      <c r="B1957" s="2" t="s">
        <v>5</v>
      </c>
      <c r="C1957" s="3">
        <v>16.526019000000002</v>
      </c>
      <c r="D1957" s="3">
        <v>22400000</v>
      </c>
      <c r="E1957" s="3">
        <v>370182842.73000002</v>
      </c>
      <c r="F1957" s="3">
        <v>85.009514999999993</v>
      </c>
      <c r="G1957" s="3">
        <v>79.250275999999999</v>
      </c>
      <c r="H1957" s="3"/>
      <c r="I1957" s="6">
        <f t="shared" si="60"/>
        <v>1.226005632902849E-2</v>
      </c>
      <c r="J1957" s="2">
        <f>SUMIFS(Ausschüttungen!D:D,Ausschüttungen!B:B,Historisch!A1957)</f>
        <v>0</v>
      </c>
      <c r="K1957" s="2">
        <f t="shared" si="61"/>
        <v>20.695740096020405</v>
      </c>
    </row>
    <row r="1958" spans="1:11" x14ac:dyDescent="0.25">
      <c r="A1958" s="2" t="s">
        <v>2501</v>
      </c>
      <c r="B1958" s="2" t="s">
        <v>5</v>
      </c>
      <c r="C1958" s="3">
        <v>16.850944999999999</v>
      </c>
      <c r="D1958" s="3">
        <v>22200000</v>
      </c>
      <c r="E1958" s="3">
        <v>374090989.54000002</v>
      </c>
      <c r="F1958" s="3">
        <v>86.680927999999994</v>
      </c>
      <c r="G1958" s="3">
        <v>80.810930999999997</v>
      </c>
      <c r="H1958" s="3"/>
      <c r="I1958" s="6">
        <f t="shared" si="60"/>
        <v>1.9661480481173221E-2</v>
      </c>
      <c r="J1958" s="2">
        <f>SUMIFS(Ausschüttungen!D:D,Ausschüttungen!B:B,Historisch!A1958)</f>
        <v>0</v>
      </c>
      <c r="K1958" s="2">
        <f t="shared" si="61"/>
        <v>21.102648985961743</v>
      </c>
    </row>
    <row r="1959" spans="1:11" x14ac:dyDescent="0.25">
      <c r="A1959" s="2" t="s">
        <v>2500</v>
      </c>
      <c r="B1959" s="2" t="s">
        <v>5</v>
      </c>
      <c r="C1959" s="3">
        <v>16.996095</v>
      </c>
      <c r="D1959" s="3">
        <v>22200000</v>
      </c>
      <c r="E1959" s="3">
        <v>377313310.98000002</v>
      </c>
      <c r="F1959" s="3">
        <v>87.427576999999999</v>
      </c>
      <c r="G1959" s="3">
        <v>81.511118999999994</v>
      </c>
      <c r="H1959" s="3"/>
      <c r="I1959" s="6">
        <f t="shared" si="60"/>
        <v>8.6137602371856303E-3</v>
      </c>
      <c r="J1959" s="2">
        <f>SUMIFS(Ausschüttungen!D:D,Ausschüttungen!B:B,Historisch!A1959)</f>
        <v>0</v>
      </c>
      <c r="K1959" s="2">
        <f t="shared" si="61"/>
        <v>21.284422144696304</v>
      </c>
    </row>
    <row r="1960" spans="1:11" x14ac:dyDescent="0.25">
      <c r="A1960" s="2" t="s">
        <v>2499</v>
      </c>
      <c r="B1960" s="2" t="s">
        <v>5</v>
      </c>
      <c r="C1960" s="3">
        <v>17.341881000000001</v>
      </c>
      <c r="D1960" s="3">
        <v>22200000</v>
      </c>
      <c r="E1960" s="3">
        <v>384989780.38</v>
      </c>
      <c r="F1960" s="3">
        <v>89.206293000000002</v>
      </c>
      <c r="G1960" s="3">
        <v>83.171599999999998</v>
      </c>
      <c r="H1960" s="3"/>
      <c r="I1960" s="6">
        <f t="shared" si="60"/>
        <v>2.0345026313397296E-2</v>
      </c>
      <c r="J1960" s="2">
        <f>SUMIFS(Ausschüttungen!D:D,Ausschüttungen!B:B,Historisch!A1960)</f>
        <v>0</v>
      </c>
      <c r="K1960" s="2">
        <f t="shared" si="61"/>
        <v>21.717454273295605</v>
      </c>
    </row>
    <row r="1961" spans="1:11" x14ac:dyDescent="0.25">
      <c r="A1961" s="2" t="s">
        <v>2498</v>
      </c>
      <c r="B1961" s="2" t="s">
        <v>5</v>
      </c>
      <c r="C1961" s="3">
        <v>17.268004000000001</v>
      </c>
      <c r="D1961" s="3">
        <v>22200000</v>
      </c>
      <c r="E1961" s="3">
        <v>383349699.45999998</v>
      </c>
      <c r="F1961" s="3">
        <v>88.826271000000006</v>
      </c>
      <c r="G1961" s="3">
        <v>82.818780000000004</v>
      </c>
      <c r="H1961" s="3"/>
      <c r="I1961" s="6">
        <f t="shared" si="60"/>
        <v>-4.2600338452327691E-3</v>
      </c>
      <c r="J1961" s="2">
        <f>SUMIFS(Ausschüttungen!D:D,Ausschüttungen!B:B,Historisch!A1961)</f>
        <v>0</v>
      </c>
      <c r="K1961" s="2">
        <f t="shared" si="61"/>
        <v>21.624937183059071</v>
      </c>
    </row>
    <row r="1962" spans="1:11" x14ac:dyDescent="0.25">
      <c r="A1962" s="2" t="s">
        <v>2497</v>
      </c>
      <c r="B1962" s="2" t="s">
        <v>5</v>
      </c>
      <c r="C1962" s="3">
        <v>17.267403000000002</v>
      </c>
      <c r="D1962" s="3">
        <v>22200000</v>
      </c>
      <c r="E1962" s="3">
        <v>383336350.14999998</v>
      </c>
      <c r="F1962" s="3">
        <v>88.823179999999994</v>
      </c>
      <c r="G1962" s="3">
        <v>82.811211999999998</v>
      </c>
      <c r="H1962" s="3"/>
      <c r="I1962" s="6">
        <f t="shared" si="60"/>
        <v>-3.4804254157028147E-5</v>
      </c>
      <c r="J1962" s="2">
        <f>SUMIFS(Ausschüttungen!D:D,Ausschüttungen!B:B,Historisch!A1962)</f>
        <v>0</v>
      </c>
      <c r="K1962" s="2">
        <f t="shared" si="61"/>
        <v>21.624184543249221</v>
      </c>
    </row>
    <row r="1963" spans="1:11" x14ac:dyDescent="0.25">
      <c r="A1963" s="2" t="s">
        <v>2496</v>
      </c>
      <c r="B1963" s="2" t="s">
        <v>5</v>
      </c>
      <c r="C1963" s="3">
        <v>17.43139</v>
      </c>
      <c r="D1963" s="3">
        <v>22200000</v>
      </c>
      <c r="E1963" s="3">
        <v>386976872.50999999</v>
      </c>
      <c r="F1963" s="3">
        <v>89.666725999999997</v>
      </c>
      <c r="G1963" s="3">
        <v>83.600279999999998</v>
      </c>
      <c r="H1963" s="3"/>
      <c r="I1963" s="6">
        <f t="shared" si="60"/>
        <v>9.496911608537717E-3</v>
      </c>
      <c r="J1963" s="2">
        <f>SUMIFS(Ausschüttungen!D:D,Ausschüttungen!B:B,Historisch!A1963)</f>
        <v>0</v>
      </c>
      <c r="K1963" s="2">
        <f t="shared" si="61"/>
        <v>21.829547512463165</v>
      </c>
    </row>
    <row r="1964" spans="1:11" x14ac:dyDescent="0.25">
      <c r="A1964" s="2" t="s">
        <v>2495</v>
      </c>
      <c r="B1964" s="2" t="s">
        <v>5</v>
      </c>
      <c r="C1964" s="3">
        <v>17.416081999999999</v>
      </c>
      <c r="D1964" s="3">
        <v>22200000</v>
      </c>
      <c r="E1964" s="3">
        <v>386637031.82999998</v>
      </c>
      <c r="F1964" s="3">
        <v>89.587980999999999</v>
      </c>
      <c r="G1964" s="3">
        <v>83.530851999999996</v>
      </c>
      <c r="H1964" s="3"/>
      <c r="I1964" s="6">
        <f t="shared" si="60"/>
        <v>-8.781858474855575E-4</v>
      </c>
      <c r="J1964" s="2">
        <f>SUMIFS(Ausschüttungen!D:D,Ausschüttungen!B:B,Historisch!A1964)</f>
        <v>0</v>
      </c>
      <c r="K1964" s="2">
        <f t="shared" si="61"/>
        <v>21.810377112780706</v>
      </c>
    </row>
    <row r="1965" spans="1:11" x14ac:dyDescent="0.25">
      <c r="A1965" s="2" t="s">
        <v>2494</v>
      </c>
      <c r="B1965" s="2" t="s">
        <v>5</v>
      </c>
      <c r="C1965" s="3">
        <v>17.533823999999999</v>
      </c>
      <c r="D1965" s="3">
        <v>22200000</v>
      </c>
      <c r="E1965" s="3">
        <v>389250894.99000001</v>
      </c>
      <c r="F1965" s="3">
        <v>90.193644000000006</v>
      </c>
      <c r="G1965" s="3">
        <v>84.096857999999997</v>
      </c>
      <c r="H1965" s="3"/>
      <c r="I1965" s="6">
        <f t="shared" si="60"/>
        <v>6.7605331669888802E-3</v>
      </c>
      <c r="J1965" s="2">
        <f>SUMIFS(Ausschüttungen!D:D,Ausschüttungen!B:B,Historisch!A1965)</f>
        <v>0</v>
      </c>
      <c r="K1965" s="2">
        <f t="shared" si="61"/>
        <v>21.957826890636195</v>
      </c>
    </row>
    <row r="1966" spans="1:11" x14ac:dyDescent="0.25">
      <c r="A1966" s="2" t="s">
        <v>2493</v>
      </c>
      <c r="B1966" s="2" t="s">
        <v>5</v>
      </c>
      <c r="C1966" s="3">
        <v>17.562481999999999</v>
      </c>
      <c r="D1966" s="3">
        <v>22200000</v>
      </c>
      <c r="E1966" s="3">
        <v>389887118.45999998</v>
      </c>
      <c r="F1966" s="3">
        <v>90.341059999999999</v>
      </c>
      <c r="G1966" s="3">
        <v>84.238905000000003</v>
      </c>
      <c r="H1966" s="3"/>
      <c r="I1966" s="6">
        <f t="shared" si="60"/>
        <v>1.63444095252685E-3</v>
      </c>
      <c r="J1966" s="2">
        <f>SUMIFS(Ausschüttungen!D:D,Ausschüttungen!B:B,Historisch!A1966)</f>
        <v>0</v>
      </c>
      <c r="K1966" s="2">
        <f t="shared" si="61"/>
        <v>21.993715662134747</v>
      </c>
    </row>
    <row r="1967" spans="1:11" x14ac:dyDescent="0.25">
      <c r="A1967" s="2" t="s">
        <v>2492</v>
      </c>
      <c r="B1967" s="2" t="s">
        <v>5</v>
      </c>
      <c r="C1967" s="3">
        <v>17.145885</v>
      </c>
      <c r="D1967" s="3">
        <v>22700000</v>
      </c>
      <c r="E1967" s="3">
        <v>389211598.10000002</v>
      </c>
      <c r="F1967" s="3">
        <v>90.093063999999998</v>
      </c>
      <c r="G1967" s="3">
        <v>83.999163999999993</v>
      </c>
      <c r="H1967" s="3"/>
      <c r="I1967" s="6">
        <f t="shared" si="60"/>
        <v>-2.3720849934536603E-2</v>
      </c>
      <c r="J1967" s="2">
        <f>SUMIFS(Ausschüttungen!D:D,Ausschüttungen!B:B,Historisch!A1967)</f>
        <v>0.36940000000000001</v>
      </c>
      <c r="K1967" s="2">
        <f t="shared" si="61"/>
        <v>21.841406033410379</v>
      </c>
    </row>
    <row r="1968" spans="1:11" x14ac:dyDescent="0.25">
      <c r="A1968" s="2" t="s">
        <v>2491</v>
      </c>
      <c r="B1968" s="2" t="s">
        <v>5</v>
      </c>
      <c r="C1968" s="3">
        <v>17.342234999999999</v>
      </c>
      <c r="D1968" s="3">
        <v>22700000</v>
      </c>
      <c r="E1968" s="3">
        <v>393668751.77999997</v>
      </c>
      <c r="F1968" s="3">
        <v>91.124785000000003</v>
      </c>
      <c r="G1968" s="3">
        <v>84.967333999999994</v>
      </c>
      <c r="H1968" s="3"/>
      <c r="I1968" s="6">
        <f t="shared" si="60"/>
        <v>1.1451727338658735E-2</v>
      </c>
      <c r="J1968" s="2">
        <f>SUMIFS(Ausschüttungen!D:D,Ausschüttungen!B:B,Historisch!A1968)</f>
        <v>0</v>
      </c>
      <c r="K1968" s="2">
        <f t="shared" si="61"/>
        <v>22.091527859997932</v>
      </c>
    </row>
    <row r="1969" spans="1:11" x14ac:dyDescent="0.25">
      <c r="A1969" s="2" t="s">
        <v>2490</v>
      </c>
      <c r="B1969" s="2" t="s">
        <v>5</v>
      </c>
      <c r="C1969" s="3">
        <v>17.203296000000002</v>
      </c>
      <c r="D1969" s="3">
        <v>22700000</v>
      </c>
      <c r="E1969" s="3">
        <v>390514829.30000001</v>
      </c>
      <c r="F1969" s="3">
        <v>90.394729999999996</v>
      </c>
      <c r="G1969" s="3">
        <v>84.286049000000006</v>
      </c>
      <c r="H1969" s="3"/>
      <c r="I1969" s="6">
        <f t="shared" si="60"/>
        <v>-8.0115971211320858E-3</v>
      </c>
      <c r="J1969" s="2">
        <f>SUMIFS(Ausschüttungen!D:D,Ausschüttungen!B:B,Historisch!A1969)</f>
        <v>0</v>
      </c>
      <c r="K1969" s="2">
        <f t="shared" si="61"/>
        <v>21.914539438993362</v>
      </c>
    </row>
    <row r="1970" spans="1:11" x14ac:dyDescent="0.25">
      <c r="A1970" s="2" t="s">
        <v>2489</v>
      </c>
      <c r="B1970" s="2" t="s">
        <v>5</v>
      </c>
      <c r="C1970" s="3">
        <v>17.210063999999999</v>
      </c>
      <c r="D1970" s="3">
        <v>22700000</v>
      </c>
      <c r="E1970" s="3">
        <v>390668453.55000001</v>
      </c>
      <c r="F1970" s="3">
        <v>90.430291999999994</v>
      </c>
      <c r="G1970" s="3">
        <v>84.324032000000003</v>
      </c>
      <c r="H1970" s="3"/>
      <c r="I1970" s="6">
        <f t="shared" si="60"/>
        <v>3.9341298318640305E-4</v>
      </c>
      <c r="J1970" s="2">
        <f>SUMIFS(Ausschüttungen!D:D,Ausschüttungen!B:B,Historisch!A1970)</f>
        <v>0</v>
      </c>
      <c r="K1970" s="2">
        <f t="shared" si="61"/>
        <v>21.923160903329212</v>
      </c>
    </row>
    <row r="1971" spans="1:11" x14ac:dyDescent="0.25">
      <c r="A1971" s="2" t="s">
        <v>2488</v>
      </c>
      <c r="B1971" s="2" t="s">
        <v>5</v>
      </c>
      <c r="C1971" s="3">
        <v>17.308976000000001</v>
      </c>
      <c r="D1971" s="3">
        <v>22700000</v>
      </c>
      <c r="E1971" s="3">
        <v>392913760.24000001</v>
      </c>
      <c r="F1971" s="3">
        <v>90.950024999999997</v>
      </c>
      <c r="G1971" s="3">
        <v>84.811228999999997</v>
      </c>
      <c r="H1971" s="3"/>
      <c r="I1971" s="6">
        <f t="shared" si="60"/>
        <v>5.7473348152570214E-3</v>
      </c>
      <c r="J1971" s="2">
        <f>SUMIFS(Ausschüttungen!D:D,Ausschüttungen!B:B,Historisch!A1971)</f>
        <v>0</v>
      </c>
      <c r="K1971" s="2">
        <f t="shared" si="61"/>
        <v>22.049160649249398</v>
      </c>
    </row>
    <row r="1972" spans="1:11" x14ac:dyDescent="0.25">
      <c r="A1972" s="2" t="s">
        <v>2487</v>
      </c>
      <c r="B1972" s="2" t="s">
        <v>5</v>
      </c>
      <c r="C1972" s="3">
        <v>17.273216000000001</v>
      </c>
      <c r="D1972" s="3">
        <v>22700000</v>
      </c>
      <c r="E1972" s="3">
        <v>392102015.00999999</v>
      </c>
      <c r="F1972" s="3">
        <v>90.762124</v>
      </c>
      <c r="G1972" s="3">
        <v>84.634309999999999</v>
      </c>
      <c r="H1972" s="3"/>
      <c r="I1972" s="6">
        <f t="shared" si="60"/>
        <v>-2.0659801018847457E-3</v>
      </c>
      <c r="J1972" s="2">
        <f>SUMIFS(Ausschüttungen!D:D,Ausschüttungen!B:B,Historisch!A1972)</f>
        <v>0</v>
      </c>
      <c r="K1972" s="2">
        <f t="shared" si="61"/>
        <v>22.003607522084788</v>
      </c>
    </row>
    <row r="1973" spans="1:11" x14ac:dyDescent="0.25">
      <c r="A1973" s="2" t="s">
        <v>2486</v>
      </c>
      <c r="B1973" s="2" t="s">
        <v>5</v>
      </c>
      <c r="C1973" s="3">
        <v>17.418821000000001</v>
      </c>
      <c r="D1973" s="3">
        <v>22700000</v>
      </c>
      <c r="E1973" s="3">
        <v>395407244.58999997</v>
      </c>
      <c r="F1973" s="3">
        <v>91.527206000000007</v>
      </c>
      <c r="G1973" s="3">
        <v>85.353275999999994</v>
      </c>
      <c r="H1973" s="3"/>
      <c r="I1973" s="6">
        <f t="shared" si="60"/>
        <v>8.4295246467132046E-3</v>
      </c>
      <c r="J1973" s="2">
        <f>SUMIFS(Ausschüttungen!D:D,Ausschüttungen!B:B,Historisch!A1973)</f>
        <v>0</v>
      </c>
      <c r="K1973" s="2">
        <f t="shared" si="61"/>
        <v>22.189087474008808</v>
      </c>
    </row>
    <row r="1974" spans="1:11" x14ac:dyDescent="0.25">
      <c r="A1974" s="2" t="s">
        <v>2485</v>
      </c>
      <c r="B1974" s="2" t="s">
        <v>5</v>
      </c>
      <c r="C1974" s="3">
        <v>17.569509</v>
      </c>
      <c r="D1974" s="3">
        <v>22700000</v>
      </c>
      <c r="E1974" s="3">
        <v>398827859</v>
      </c>
      <c r="F1974" s="3">
        <v>92.318995999999999</v>
      </c>
      <c r="G1974" s="3">
        <v>86.099701999999994</v>
      </c>
      <c r="H1974" s="3"/>
      <c r="I1974" s="6">
        <f t="shared" si="60"/>
        <v>8.6508725246099427E-3</v>
      </c>
      <c r="J1974" s="2">
        <f>SUMIFS(Ausschüttungen!D:D,Ausschüttungen!B:B,Historisch!A1974)</f>
        <v>0</v>
      </c>
      <c r="K1974" s="2">
        <f t="shared" si="61"/>
        <v>22.381042441183876</v>
      </c>
    </row>
    <row r="1975" spans="1:11" x14ac:dyDescent="0.25">
      <c r="A1975" s="2" t="s">
        <v>2484</v>
      </c>
      <c r="B1975" s="2" t="s">
        <v>5</v>
      </c>
      <c r="C1975" s="3">
        <v>17.514814999999999</v>
      </c>
      <c r="D1975" s="3">
        <v>22700000</v>
      </c>
      <c r="E1975" s="3">
        <v>397586321</v>
      </c>
      <c r="F1975" s="3">
        <v>92.031605999999996</v>
      </c>
      <c r="G1975" s="3">
        <v>85.830986999999993</v>
      </c>
      <c r="H1975" s="3"/>
      <c r="I1975" s="6">
        <f t="shared" si="60"/>
        <v>-3.1130067436717646E-3</v>
      </c>
      <c r="J1975" s="2">
        <f>SUMIFS(Ausschüttungen!D:D,Ausschüttungen!B:B,Historisch!A1975)</f>
        <v>0</v>
      </c>
      <c r="K1975" s="2">
        <f t="shared" si="61"/>
        <v>22.311370105134067</v>
      </c>
    </row>
    <row r="1976" spans="1:11" x14ac:dyDescent="0.25">
      <c r="A1976" s="2" t="s">
        <v>2483</v>
      </c>
      <c r="B1976" s="2" t="s">
        <v>5</v>
      </c>
      <c r="C1976" s="3">
        <v>17.534345999999999</v>
      </c>
      <c r="D1976" s="3">
        <v>22700000</v>
      </c>
      <c r="E1976" s="3">
        <v>398029656.55000001</v>
      </c>
      <c r="F1976" s="3">
        <v>92.134231999999997</v>
      </c>
      <c r="G1976" s="3">
        <v>85.921627000000001</v>
      </c>
      <c r="H1976" s="3"/>
      <c r="I1976" s="6">
        <f t="shared" si="60"/>
        <v>1.1151131199502728E-3</v>
      </c>
      <c r="J1976" s="2">
        <f>SUMIFS(Ausschüttungen!D:D,Ausschüttungen!B:B,Historisch!A1976)</f>
        <v>0</v>
      </c>
      <c r="K1976" s="2">
        <f t="shared" si="61"/>
        <v>22.336249806662369</v>
      </c>
    </row>
    <row r="1977" spans="1:11" x14ac:dyDescent="0.25">
      <c r="A1977" s="2" t="s">
        <v>2482</v>
      </c>
      <c r="B1977" s="2" t="s">
        <v>5</v>
      </c>
      <c r="C1977" s="3">
        <v>17.553858000000002</v>
      </c>
      <c r="D1977" s="3">
        <v>22700000</v>
      </c>
      <c r="E1977" s="3">
        <v>398472593</v>
      </c>
      <c r="F1977" s="3">
        <v>92.236757999999995</v>
      </c>
      <c r="G1977" s="3">
        <v>86.017578</v>
      </c>
      <c r="H1977" s="3"/>
      <c r="I1977" s="6">
        <f t="shared" si="60"/>
        <v>1.1127874401475335E-3</v>
      </c>
      <c r="J1977" s="2">
        <f>SUMIFS(Ausschüttungen!D:D,Ausschüttungen!B:B,Historisch!A1977)</f>
        <v>0</v>
      </c>
      <c r="K1977" s="2">
        <f t="shared" si="61"/>
        <v>22.36110530490722</v>
      </c>
    </row>
    <row r="1978" spans="1:11" x14ac:dyDescent="0.25">
      <c r="A1978" s="2" t="s">
        <v>2481</v>
      </c>
      <c r="B1978" s="2" t="s">
        <v>5</v>
      </c>
      <c r="C1978" s="3">
        <v>17.518218000000001</v>
      </c>
      <c r="D1978" s="3">
        <v>22700000</v>
      </c>
      <c r="E1978" s="3">
        <v>397663550.58999997</v>
      </c>
      <c r="F1978" s="3">
        <v>92.049486999999999</v>
      </c>
      <c r="G1978" s="3">
        <v>85.842076000000006</v>
      </c>
      <c r="H1978" s="3"/>
      <c r="I1978" s="6">
        <f t="shared" si="60"/>
        <v>-2.0303229067935025E-3</v>
      </c>
      <c r="J1978" s="2">
        <f>SUMIFS(Ausschüttungen!D:D,Ausschüttungen!B:B,Historisch!A1978)</f>
        <v>0</v>
      </c>
      <c r="K1978" s="2">
        <f t="shared" si="61"/>
        <v>22.315705040585446</v>
      </c>
    </row>
    <row r="1979" spans="1:11" x14ac:dyDescent="0.25">
      <c r="A1979" s="2" t="s">
        <v>2480</v>
      </c>
      <c r="B1979" s="2" t="s">
        <v>5</v>
      </c>
      <c r="C1979" s="3">
        <v>17.525614000000001</v>
      </c>
      <c r="D1979" s="3">
        <v>22700000</v>
      </c>
      <c r="E1979" s="3">
        <v>397831459.61000001</v>
      </c>
      <c r="F1979" s="3">
        <v>92.088350000000005</v>
      </c>
      <c r="G1979" s="3">
        <v>85.883799999999994</v>
      </c>
      <c r="H1979" s="3"/>
      <c r="I1979" s="6">
        <f t="shared" si="60"/>
        <v>4.221890605540235E-4</v>
      </c>
      <c r="J1979" s="2">
        <f>SUMIFS(Ausschüttungen!D:D,Ausschüttungen!B:B,Historisch!A1979)</f>
        <v>0</v>
      </c>
      <c r="K1979" s="2">
        <f t="shared" si="61"/>
        <v>22.325126487132131</v>
      </c>
    </row>
    <row r="1980" spans="1:11" x14ac:dyDescent="0.25">
      <c r="A1980" s="2" t="s">
        <v>2479</v>
      </c>
      <c r="B1980" s="2" t="s">
        <v>5</v>
      </c>
      <c r="C1980" s="3">
        <v>17.715858000000001</v>
      </c>
      <c r="D1980" s="3">
        <v>22700000</v>
      </c>
      <c r="E1980" s="3">
        <v>402149986.29000002</v>
      </c>
      <c r="F1980" s="3">
        <v>93.087986999999998</v>
      </c>
      <c r="G1980" s="3">
        <v>86.819231000000002</v>
      </c>
      <c r="H1980" s="3"/>
      <c r="I1980" s="6">
        <f t="shared" si="60"/>
        <v>1.0855197427034557E-2</v>
      </c>
      <c r="J1980" s="2">
        <f>SUMIFS(Ausschüttungen!D:D,Ausschüttungen!B:B,Historisch!A1980)</f>
        <v>0</v>
      </c>
      <c r="K1980" s="2">
        <f t="shared" si="61"/>
        <v>22.56747014273347</v>
      </c>
    </row>
    <row r="1981" spans="1:11" x14ac:dyDescent="0.25">
      <c r="A1981" s="2" t="s">
        <v>2478</v>
      </c>
      <c r="B1981" s="2" t="s">
        <v>5</v>
      </c>
      <c r="C1981" s="3">
        <v>17.691462999999999</v>
      </c>
      <c r="D1981" s="3">
        <v>22500000</v>
      </c>
      <c r="E1981" s="3">
        <v>398057926.93000001</v>
      </c>
      <c r="F1981" s="3">
        <v>92.959802999999994</v>
      </c>
      <c r="G1981" s="3">
        <v>86.700624000000005</v>
      </c>
      <c r="H1981" s="3"/>
      <c r="I1981" s="6">
        <f t="shared" si="60"/>
        <v>-1.3770148755991585E-3</v>
      </c>
      <c r="J1981" s="2">
        <f>SUMIFS(Ausschüttungen!D:D,Ausschüttungen!B:B,Historisch!A1981)</f>
        <v>0</v>
      </c>
      <c r="K1981" s="2">
        <f t="shared" si="61"/>
        <v>22.536394400642287</v>
      </c>
    </row>
    <row r="1982" spans="1:11" x14ac:dyDescent="0.25">
      <c r="A1982" s="2" t="s">
        <v>2477</v>
      </c>
      <c r="B1982" s="2" t="s">
        <v>5</v>
      </c>
      <c r="C1982" s="3">
        <v>17.728850999999999</v>
      </c>
      <c r="D1982" s="3">
        <v>21900000</v>
      </c>
      <c r="E1982" s="3">
        <v>388261841.75</v>
      </c>
      <c r="F1982" s="3">
        <v>93.156259000000006</v>
      </c>
      <c r="G1982" s="3">
        <v>86.885681000000005</v>
      </c>
      <c r="H1982" s="3"/>
      <c r="I1982" s="6">
        <f t="shared" si="60"/>
        <v>2.1133356806048997E-3</v>
      </c>
      <c r="J1982" s="2">
        <f>SUMIFS(Ausschüttungen!D:D,Ausschüttungen!B:B,Historisch!A1982)</f>
        <v>0</v>
      </c>
      <c r="K1982" s="2">
        <f t="shared" si="61"/>
        <v>22.584021367041348</v>
      </c>
    </row>
    <row r="1983" spans="1:11" x14ac:dyDescent="0.25">
      <c r="A1983" s="2" t="s">
        <v>2476</v>
      </c>
      <c r="B1983" s="2" t="s">
        <v>5</v>
      </c>
      <c r="C1983" s="3">
        <v>17.787240000000001</v>
      </c>
      <c r="D1983" s="3">
        <v>21900000</v>
      </c>
      <c r="E1983" s="3">
        <v>389540561.54000002</v>
      </c>
      <c r="F1983" s="3">
        <v>93.463064000000003</v>
      </c>
      <c r="G1983" s="3">
        <v>87.174601999999993</v>
      </c>
      <c r="H1983" s="3"/>
      <c r="I1983" s="6">
        <f t="shared" si="60"/>
        <v>3.2934452435751105E-3</v>
      </c>
      <c r="J1983" s="2">
        <f>SUMIFS(Ausschüttungen!D:D,Ausschüttungen!B:B,Historisch!A1983)</f>
        <v>0</v>
      </c>
      <c r="K1983" s="2">
        <f t="shared" si="61"/>
        <v>22.658400604793428</v>
      </c>
    </row>
    <row r="1984" spans="1:11" x14ac:dyDescent="0.25">
      <c r="A1984" s="2" t="s">
        <v>2475</v>
      </c>
      <c r="B1984" s="2" t="s">
        <v>5</v>
      </c>
      <c r="C1984" s="3">
        <v>17.825295000000001</v>
      </c>
      <c r="D1984" s="3">
        <v>21900000</v>
      </c>
      <c r="E1984" s="3">
        <v>390373970.63</v>
      </c>
      <c r="F1984" s="3">
        <v>93.663023999999993</v>
      </c>
      <c r="G1984" s="3">
        <v>87.362633000000002</v>
      </c>
      <c r="H1984" s="3"/>
      <c r="I1984" s="6">
        <f t="shared" si="60"/>
        <v>2.139455025062853E-3</v>
      </c>
      <c r="J1984" s="2">
        <f>SUMIFS(Ausschüttungen!D:D,Ausschüttungen!B:B,Historisch!A1984)</f>
        <v>0</v>
      </c>
      <c r="K1984" s="2">
        <f t="shared" si="61"/>
        <v>22.706877233827239</v>
      </c>
    </row>
    <row r="1985" spans="1:11" x14ac:dyDescent="0.25">
      <c r="A1985" s="2" t="s">
        <v>2474</v>
      </c>
      <c r="B1985" s="2" t="s">
        <v>5</v>
      </c>
      <c r="C1985" s="3">
        <v>17.906237000000001</v>
      </c>
      <c r="D1985" s="3">
        <v>21400000</v>
      </c>
      <c r="E1985" s="3">
        <v>383193482.63999999</v>
      </c>
      <c r="F1985" s="3">
        <v>94.088334000000003</v>
      </c>
      <c r="G1985" s="3">
        <v>87.758956999999995</v>
      </c>
      <c r="H1985" s="3"/>
      <c r="I1985" s="6">
        <f t="shared" si="60"/>
        <v>4.5408505160784429E-3</v>
      </c>
      <c r="J1985" s="2">
        <f>SUMIFS(Ausschüttungen!D:D,Ausschüttungen!B:B,Historisch!A1985)</f>
        <v>0</v>
      </c>
      <c r="K1985" s="2">
        <f t="shared" si="61"/>
        <v>22.809985769032995</v>
      </c>
    </row>
    <row r="1986" spans="1:11" x14ac:dyDescent="0.25">
      <c r="A1986" s="2" t="s">
        <v>2473</v>
      </c>
      <c r="B1986" s="2" t="s">
        <v>5</v>
      </c>
      <c r="C1986" s="3">
        <v>17.979064000000001</v>
      </c>
      <c r="D1986" s="3">
        <v>21400000</v>
      </c>
      <c r="E1986" s="3">
        <v>384751973.64999998</v>
      </c>
      <c r="F1986" s="3">
        <v>94.471002999999996</v>
      </c>
      <c r="G1986" s="3">
        <v>88.119737999999998</v>
      </c>
      <c r="H1986" s="3"/>
      <c r="I1986" s="6">
        <f t="shared" si="60"/>
        <v>4.0671303524018043E-3</v>
      </c>
      <c r="J1986" s="2">
        <f>SUMIFS(Ausschüttungen!D:D,Ausschüttungen!B:B,Historisch!A1986)</f>
        <v>0</v>
      </c>
      <c r="K1986" s="2">
        <f t="shared" si="61"/>
        <v>22.902756954492084</v>
      </c>
    </row>
    <row r="1987" spans="1:11" x14ac:dyDescent="0.25">
      <c r="A1987" s="2" t="s">
        <v>2472</v>
      </c>
      <c r="B1987" s="2" t="s">
        <v>5</v>
      </c>
      <c r="C1987" s="3">
        <v>17.963204000000001</v>
      </c>
      <c r="D1987" s="3">
        <v>21200000</v>
      </c>
      <c r="E1987" s="3">
        <v>380819942.75</v>
      </c>
      <c r="F1987" s="3">
        <v>94.387666999999993</v>
      </c>
      <c r="G1987" s="3">
        <v>88.043813999999998</v>
      </c>
      <c r="H1987" s="3"/>
      <c r="I1987" s="6">
        <f t="shared" ref="I1987:I2050" si="62">C1987/C1986-1</f>
        <v>-8.8213713461393617E-4</v>
      </c>
      <c r="J1987" s="2">
        <f>SUMIFS(Ausschüttungen!D:D,Ausschüttungen!B:B,Historisch!A1987)</f>
        <v>0</v>
      </c>
      <c r="K1987" s="2">
        <f t="shared" ref="K1987:K2050" si="63">K1986*(1+I1987)+J1987</f>
        <v>22.88255358209749</v>
      </c>
    </row>
    <row r="1988" spans="1:11" x14ac:dyDescent="0.25">
      <c r="A1988" s="2" t="s">
        <v>2471</v>
      </c>
      <c r="B1988" s="2" t="s">
        <v>5</v>
      </c>
      <c r="C1988" s="3">
        <v>17.928008999999999</v>
      </c>
      <c r="D1988" s="3">
        <v>21200000</v>
      </c>
      <c r="E1988" s="3">
        <v>380073791.47000003</v>
      </c>
      <c r="F1988" s="3">
        <v>94.202735000000004</v>
      </c>
      <c r="G1988" s="3">
        <v>87.873002</v>
      </c>
      <c r="H1988" s="3"/>
      <c r="I1988" s="6">
        <f t="shared" si="62"/>
        <v>-1.9592829876007301E-3</v>
      </c>
      <c r="J1988" s="2">
        <f>SUMIFS(Ausschüttungen!D:D,Ausschüttungen!B:B,Historisch!A1988)</f>
        <v>0</v>
      </c>
      <c r="K1988" s="2">
        <f t="shared" si="63"/>
        <v>22.837720184151223</v>
      </c>
    </row>
    <row r="1989" spans="1:11" x14ac:dyDescent="0.25">
      <c r="A1989" s="2" t="s">
        <v>2470</v>
      </c>
      <c r="B1989" s="2" t="s">
        <v>5</v>
      </c>
      <c r="C1989" s="3">
        <v>17.642167000000001</v>
      </c>
      <c r="D1989" s="3">
        <v>21200000</v>
      </c>
      <c r="E1989" s="3">
        <v>374013958.43000001</v>
      </c>
      <c r="F1989" s="3">
        <v>92.700778</v>
      </c>
      <c r="G1989" s="3">
        <v>86.476168000000001</v>
      </c>
      <c r="H1989" s="3"/>
      <c r="I1989" s="6">
        <f t="shared" si="62"/>
        <v>-1.594387865378688E-2</v>
      </c>
      <c r="J1989" s="2">
        <f>SUMIFS(Ausschüttungen!D:D,Ausschüttungen!B:B,Historisch!A1989)</f>
        <v>0</v>
      </c>
      <c r="K1989" s="2">
        <f t="shared" si="63"/>
        <v>22.473598344805978</v>
      </c>
    </row>
    <row r="1990" spans="1:11" x14ac:dyDescent="0.25">
      <c r="A1990" s="2" t="s">
        <v>2469</v>
      </c>
      <c r="B1990" s="2" t="s">
        <v>5</v>
      </c>
      <c r="C1990" s="3">
        <v>17.696814</v>
      </c>
      <c r="D1990" s="3">
        <v>21200000</v>
      </c>
      <c r="E1990" s="3">
        <v>375172457.41000003</v>
      </c>
      <c r="F1990" s="3">
        <v>92.987920000000003</v>
      </c>
      <c r="G1990" s="3">
        <v>86.742728</v>
      </c>
      <c r="H1990" s="3"/>
      <c r="I1990" s="6">
        <f t="shared" si="62"/>
        <v>3.0975219767503948E-3</v>
      </c>
      <c r="J1990" s="2">
        <f>SUMIFS(Ausschüttungen!D:D,Ausschüttungen!B:B,Historisch!A1990)</f>
        <v>0</v>
      </c>
      <c r="K1990" s="2">
        <f t="shared" si="63"/>
        <v>22.543210809575676</v>
      </c>
    </row>
    <row r="1991" spans="1:11" x14ac:dyDescent="0.25">
      <c r="A1991" s="2" t="s">
        <v>2468</v>
      </c>
      <c r="B1991" s="2" t="s">
        <v>5</v>
      </c>
      <c r="C1991" s="3">
        <v>17.779143000000001</v>
      </c>
      <c r="D1991" s="3">
        <v>21200000</v>
      </c>
      <c r="E1991" s="3">
        <v>376917848</v>
      </c>
      <c r="F1991" s="3">
        <v>93.420518000000001</v>
      </c>
      <c r="G1991" s="3">
        <v>87.141782000000006</v>
      </c>
      <c r="H1991" s="3"/>
      <c r="I1991" s="6">
        <f t="shared" si="62"/>
        <v>4.6521933270022853E-3</v>
      </c>
      <c r="J1991" s="2">
        <f>SUMIFS(Ausschüttungen!D:D,Ausschüttungen!B:B,Historisch!A1991)</f>
        <v>0</v>
      </c>
      <c r="K1991" s="2">
        <f t="shared" si="63"/>
        <v>22.64808618447319</v>
      </c>
    </row>
    <row r="1992" spans="1:11" x14ac:dyDescent="0.25">
      <c r="A1992" s="2" t="s">
        <v>2467</v>
      </c>
      <c r="B1992" s="2" t="s">
        <v>5</v>
      </c>
      <c r="C1992" s="3">
        <v>17.756253999999998</v>
      </c>
      <c r="D1992" s="3">
        <v>20300000</v>
      </c>
      <c r="E1992" s="3">
        <v>360451970.50999999</v>
      </c>
      <c r="F1992" s="3">
        <v>93.300247999999996</v>
      </c>
      <c r="G1992" s="3">
        <v>87.027880999999994</v>
      </c>
      <c r="H1992" s="3"/>
      <c r="I1992" s="6">
        <f t="shared" si="62"/>
        <v>-1.2874073851593115E-3</v>
      </c>
      <c r="J1992" s="2">
        <f>SUMIFS(Ausschüttungen!D:D,Ausschüttungen!B:B,Historisch!A1992)</f>
        <v>0</v>
      </c>
      <c r="K1992" s="2">
        <f t="shared" si="63"/>
        <v>22.618928871059573</v>
      </c>
    </row>
    <row r="1993" spans="1:11" x14ac:dyDescent="0.25">
      <c r="A1993" s="2" t="s">
        <v>2466</v>
      </c>
      <c r="B1993" s="2" t="s">
        <v>5</v>
      </c>
      <c r="C1993" s="3">
        <v>17.834247000000001</v>
      </c>
      <c r="D1993" s="3">
        <v>20300000</v>
      </c>
      <c r="E1993" s="3">
        <v>362035224.5</v>
      </c>
      <c r="F1993" s="3">
        <v>93.710061999999994</v>
      </c>
      <c r="G1993" s="3">
        <v>87.414837000000006</v>
      </c>
      <c r="H1993" s="3"/>
      <c r="I1993" s="6">
        <f t="shared" si="62"/>
        <v>4.3924242129000923E-3</v>
      </c>
      <c r="J1993" s="2">
        <f>SUMIFS(Ausschüttungen!D:D,Ausschüttungen!B:B,Historisch!A1993)</f>
        <v>0</v>
      </c>
      <c r="K1993" s="2">
        <f t="shared" si="63"/>
        <v>22.718280801902679</v>
      </c>
    </row>
    <row r="1994" spans="1:11" x14ac:dyDescent="0.25">
      <c r="A1994" s="2" t="s">
        <v>2465</v>
      </c>
      <c r="B1994" s="2" t="s">
        <v>5</v>
      </c>
      <c r="C1994" s="3">
        <v>17.594614</v>
      </c>
      <c r="D1994" s="3">
        <v>20300000</v>
      </c>
      <c r="E1994" s="3">
        <v>357170680.55000001</v>
      </c>
      <c r="F1994" s="3">
        <v>92.450909999999993</v>
      </c>
      <c r="G1994" s="3">
        <v>86.242448999999993</v>
      </c>
      <c r="H1994" s="3"/>
      <c r="I1994" s="6">
        <f t="shared" si="62"/>
        <v>-1.3436676076091225E-2</v>
      </c>
      <c r="J1994" s="2">
        <f>SUMIFS(Ausschüttungen!D:D,Ausschüttungen!B:B,Historisch!A1994)</f>
        <v>0</v>
      </c>
      <c r="K1994" s="2">
        <f t="shared" si="63"/>
        <v>22.413022621761829</v>
      </c>
    </row>
    <row r="1995" spans="1:11" x14ac:dyDescent="0.25">
      <c r="A1995" s="2" t="s">
        <v>2464</v>
      </c>
      <c r="B1995" s="2" t="s">
        <v>5</v>
      </c>
      <c r="C1995" s="3">
        <v>17.577569</v>
      </c>
      <c r="D1995" s="3">
        <v>20300000</v>
      </c>
      <c r="E1995" s="3">
        <v>356824670.5</v>
      </c>
      <c r="F1995" s="3">
        <v>92.361346999999995</v>
      </c>
      <c r="G1995" s="3">
        <v>86.153288000000003</v>
      </c>
      <c r="H1995" s="3"/>
      <c r="I1995" s="6">
        <f t="shared" si="62"/>
        <v>-9.6876237239418295E-4</v>
      </c>
      <c r="J1995" s="2">
        <f>SUMIFS(Ausschüttungen!D:D,Ausschüttungen!B:B,Historisch!A1995)</f>
        <v>0</v>
      </c>
      <c r="K1995" s="2">
        <f t="shared" si="63"/>
        <v>22.391309728794248</v>
      </c>
    </row>
    <row r="1996" spans="1:11" x14ac:dyDescent="0.25">
      <c r="A1996" s="2" t="s">
        <v>2463</v>
      </c>
      <c r="B1996" s="2" t="s">
        <v>5</v>
      </c>
      <c r="C1996" s="3">
        <v>17.412248999999999</v>
      </c>
      <c r="D1996" s="3">
        <v>20300000</v>
      </c>
      <c r="E1996" s="3">
        <v>353468660.69</v>
      </c>
      <c r="F1996" s="3">
        <v>91.492672999999996</v>
      </c>
      <c r="G1996" s="3">
        <v>85.346176</v>
      </c>
      <c r="H1996" s="3"/>
      <c r="I1996" s="6">
        <f t="shared" si="62"/>
        <v>-9.4051685986840106E-3</v>
      </c>
      <c r="J1996" s="2">
        <f>SUMIFS(Ausschüttungen!D:D,Ausschüttungen!B:B,Historisch!A1996)</f>
        <v>0</v>
      </c>
      <c r="K1996" s="2">
        <f t="shared" si="63"/>
        <v>22.180715685649584</v>
      </c>
    </row>
    <row r="1997" spans="1:11" x14ac:dyDescent="0.25">
      <c r="A1997" s="2" t="s">
        <v>2462</v>
      </c>
      <c r="B1997" s="2" t="s">
        <v>5</v>
      </c>
      <c r="C1997" s="3">
        <v>17.339002000000001</v>
      </c>
      <c r="D1997" s="3">
        <v>20300000</v>
      </c>
      <c r="E1997" s="3">
        <v>351981751.00999999</v>
      </c>
      <c r="F1997" s="3">
        <v>91.107797000000005</v>
      </c>
      <c r="G1997" s="3">
        <v>84.965046000000001</v>
      </c>
      <c r="H1997" s="3"/>
      <c r="I1997" s="6">
        <f t="shared" si="62"/>
        <v>-4.2066363741983803E-3</v>
      </c>
      <c r="J1997" s="2">
        <f>SUMIFS(Ausschüttungen!D:D,Ausschüttungen!B:B,Historisch!A1997)</f>
        <v>0</v>
      </c>
      <c r="K1997" s="2">
        <f t="shared" si="63"/>
        <v>22.087409480240577</v>
      </c>
    </row>
    <row r="1998" spans="1:11" x14ac:dyDescent="0.25">
      <c r="A1998" s="2" t="s">
        <v>2461</v>
      </c>
      <c r="B1998" s="2" t="s">
        <v>5</v>
      </c>
      <c r="C1998" s="3">
        <v>17.045089999999998</v>
      </c>
      <c r="D1998" s="3">
        <v>20300000</v>
      </c>
      <c r="E1998" s="3">
        <v>346015337.52999997</v>
      </c>
      <c r="F1998" s="3">
        <v>89.563435999999996</v>
      </c>
      <c r="G1998" s="3">
        <v>83.521524999999997</v>
      </c>
      <c r="H1998" s="3"/>
      <c r="I1998" s="6">
        <f t="shared" si="62"/>
        <v>-1.6950917936338072E-2</v>
      </c>
      <c r="J1998" s="2">
        <f>SUMIFS(Ausschüttungen!D:D,Ausschüttungen!B:B,Historisch!A1998)</f>
        <v>0</v>
      </c>
      <c r="K1998" s="2">
        <f t="shared" si="63"/>
        <v>21.713007614714723</v>
      </c>
    </row>
    <row r="1999" spans="1:11" x14ac:dyDescent="0.25">
      <c r="A1999" s="2" t="s">
        <v>2460</v>
      </c>
      <c r="B1999" s="2" t="s">
        <v>5</v>
      </c>
      <c r="C1999" s="3">
        <v>16.920629999999999</v>
      </c>
      <c r="D1999" s="3">
        <v>19800000</v>
      </c>
      <c r="E1999" s="3">
        <v>335028487.20999998</v>
      </c>
      <c r="F1999" s="3">
        <v>88.909460999999993</v>
      </c>
      <c r="G1999" s="3">
        <v>82.914832000000004</v>
      </c>
      <c r="H1999" s="3"/>
      <c r="I1999" s="6">
        <f t="shared" si="62"/>
        <v>-7.3018094946990519E-3</v>
      </c>
      <c r="J1999" s="2">
        <f>SUMIFS(Ausschüttungen!D:D,Ausschüttungen!B:B,Historisch!A1999)</f>
        <v>0</v>
      </c>
      <c r="K1999" s="2">
        <f t="shared" si="63"/>
        <v>21.554463369555126</v>
      </c>
    </row>
    <row r="2000" spans="1:11" x14ac:dyDescent="0.25">
      <c r="A2000" s="2" t="s">
        <v>2459</v>
      </c>
      <c r="B2000" s="2" t="s">
        <v>5</v>
      </c>
      <c r="C2000" s="3">
        <v>16.96433</v>
      </c>
      <c r="D2000" s="3">
        <v>19800000</v>
      </c>
      <c r="E2000" s="3">
        <v>335893750.82999998</v>
      </c>
      <c r="F2000" s="3">
        <v>89.139082999999999</v>
      </c>
      <c r="G2000" s="3">
        <v>83.127871999999996</v>
      </c>
      <c r="H2000" s="3"/>
      <c r="I2000" s="6">
        <f t="shared" si="62"/>
        <v>2.5826461544280477E-3</v>
      </c>
      <c r="J2000" s="2">
        <f>SUMIFS(Ausschüttungen!D:D,Ausschüttungen!B:B,Historisch!A2000)</f>
        <v>0</v>
      </c>
      <c r="K2000" s="2">
        <f t="shared" si="63"/>
        <v>21.610130921487269</v>
      </c>
    </row>
    <row r="2001" spans="1:11" x14ac:dyDescent="0.25">
      <c r="A2001" s="2" t="s">
        <v>2458</v>
      </c>
      <c r="B2001" s="2" t="s">
        <v>5</v>
      </c>
      <c r="C2001" s="3">
        <v>17.149702000000001</v>
      </c>
      <c r="D2001" s="3">
        <v>19800000</v>
      </c>
      <c r="E2001" s="3">
        <v>339564108.20999998</v>
      </c>
      <c r="F2001" s="3">
        <v>90.113119999999995</v>
      </c>
      <c r="G2001" s="3">
        <v>84.024748000000002</v>
      </c>
      <c r="H2001" s="3"/>
      <c r="I2001" s="6">
        <f t="shared" si="62"/>
        <v>1.092716305330077E-2</v>
      </c>
      <c r="J2001" s="2">
        <f>SUMIFS(Ausschüttungen!D:D,Ausschüttungen!B:B,Historisch!A2001)</f>
        <v>0</v>
      </c>
      <c r="K2001" s="2">
        <f t="shared" si="63"/>
        <v>21.846268345669536</v>
      </c>
    </row>
    <row r="2002" spans="1:11" x14ac:dyDescent="0.25">
      <c r="A2002" s="2" t="s">
        <v>2457</v>
      </c>
      <c r="B2002" s="2" t="s">
        <v>5</v>
      </c>
      <c r="C2002" s="3">
        <v>17.540482000000001</v>
      </c>
      <c r="D2002" s="3">
        <v>19800000</v>
      </c>
      <c r="E2002" s="3">
        <v>347301550.07999998</v>
      </c>
      <c r="F2002" s="3">
        <v>92.166473999999994</v>
      </c>
      <c r="G2002" s="3">
        <v>85.941350999999997</v>
      </c>
      <c r="H2002" s="3"/>
      <c r="I2002" s="6">
        <f t="shared" si="62"/>
        <v>2.2786401769546716E-2</v>
      </c>
      <c r="J2002" s="2">
        <f>SUMIFS(Ausschüttungen!D:D,Ausschüttungen!B:B,Historisch!A2002)</f>
        <v>0</v>
      </c>
      <c r="K2002" s="2">
        <f t="shared" si="63"/>
        <v>22.344066193359293</v>
      </c>
    </row>
    <row r="2003" spans="1:11" x14ac:dyDescent="0.25">
      <c r="A2003" s="2" t="s">
        <v>2456</v>
      </c>
      <c r="B2003" s="2" t="s">
        <v>5</v>
      </c>
      <c r="C2003" s="3">
        <v>17.667895000000001</v>
      </c>
      <c r="D2003" s="3">
        <v>19800000</v>
      </c>
      <c r="E2003" s="3">
        <v>349824328.94</v>
      </c>
      <c r="F2003" s="3">
        <v>92.835965000000002</v>
      </c>
      <c r="G2003" s="3">
        <v>86.571432999999999</v>
      </c>
      <c r="H2003" s="3"/>
      <c r="I2003" s="6">
        <f t="shared" si="62"/>
        <v>7.2639394972155991E-3</v>
      </c>
      <c r="J2003" s="2">
        <f>SUMIFS(Ausschüttungen!D:D,Ausschüttungen!B:B,Historisch!A2003)</f>
        <v>0</v>
      </c>
      <c r="K2003" s="2">
        <f t="shared" si="63"/>
        <v>22.506372138309636</v>
      </c>
    </row>
    <row r="2004" spans="1:11" x14ac:dyDescent="0.25">
      <c r="A2004" s="2" t="s">
        <v>2455</v>
      </c>
      <c r="B2004" s="2" t="s">
        <v>5</v>
      </c>
      <c r="C2004" s="3">
        <v>17.605429000000001</v>
      </c>
      <c r="D2004" s="3">
        <v>19900000</v>
      </c>
      <c r="E2004" s="3">
        <v>350348056.19</v>
      </c>
      <c r="F2004" s="3">
        <v>92.507738000000003</v>
      </c>
      <c r="G2004" s="3">
        <v>86.264138000000003</v>
      </c>
      <c r="H2004" s="3"/>
      <c r="I2004" s="6">
        <f t="shared" si="62"/>
        <v>-3.535565498889448E-3</v>
      </c>
      <c r="J2004" s="2">
        <f>SUMIFS(Ausschüttungen!D:D,Ausschüttungen!B:B,Historisch!A2004)</f>
        <v>0</v>
      </c>
      <c r="K2004" s="2">
        <f t="shared" si="63"/>
        <v>22.426799385472261</v>
      </c>
    </row>
    <row r="2005" spans="1:11" x14ac:dyDescent="0.25">
      <c r="A2005" s="2" t="s">
        <v>2454</v>
      </c>
      <c r="B2005" s="2" t="s">
        <v>5</v>
      </c>
      <c r="C2005" s="3">
        <v>17.696356000000002</v>
      </c>
      <c r="D2005" s="3">
        <v>19900000</v>
      </c>
      <c r="E2005" s="3">
        <v>352157491.75999999</v>
      </c>
      <c r="F2005" s="3">
        <v>92.985513999999995</v>
      </c>
      <c r="G2005" s="3">
        <v>86.714817999999994</v>
      </c>
      <c r="H2005" s="3"/>
      <c r="I2005" s="6">
        <f t="shared" si="62"/>
        <v>5.1647136800814231E-3</v>
      </c>
      <c r="J2005" s="2">
        <f>SUMIFS(Ausschüttungen!D:D,Ausschüttungen!B:B,Historisch!A2005)</f>
        <v>0</v>
      </c>
      <c r="K2005" s="2">
        <f t="shared" si="63"/>
        <v>22.54262738305885</v>
      </c>
    </row>
    <row r="2006" spans="1:11" x14ac:dyDescent="0.25">
      <c r="A2006" s="2" t="s">
        <v>2453</v>
      </c>
      <c r="B2006" s="2" t="s">
        <v>5</v>
      </c>
      <c r="C2006" s="3">
        <v>17.734829000000001</v>
      </c>
      <c r="D2006" s="3">
        <v>19900000</v>
      </c>
      <c r="E2006" s="3">
        <v>352923101.31999999</v>
      </c>
      <c r="F2006" s="3">
        <v>93.187669999999997</v>
      </c>
      <c r="G2006" s="3">
        <v>86.904979999999995</v>
      </c>
      <c r="H2006" s="3"/>
      <c r="I2006" s="6">
        <f t="shared" si="62"/>
        <v>2.1740634060480879E-3</v>
      </c>
      <c r="J2006" s="2">
        <f>SUMIFS(Ausschüttungen!D:D,Ausschüttungen!B:B,Historisch!A2006)</f>
        <v>0</v>
      </c>
      <c r="K2006" s="2">
        <f t="shared" si="63"/>
        <v>22.591636484328536</v>
      </c>
    </row>
    <row r="2007" spans="1:11" x14ac:dyDescent="0.25">
      <c r="A2007" s="2" t="s">
        <v>2452</v>
      </c>
      <c r="B2007" s="2" t="s">
        <v>5</v>
      </c>
      <c r="C2007" s="3">
        <v>17.734829000000001</v>
      </c>
      <c r="D2007" s="3">
        <v>19900000</v>
      </c>
      <c r="E2007" s="3">
        <v>352923101.31999999</v>
      </c>
      <c r="F2007" s="3">
        <v>93.187669999999997</v>
      </c>
      <c r="G2007" s="3">
        <v>86.802665000000005</v>
      </c>
      <c r="H2007" s="3"/>
      <c r="I2007" s="6">
        <f t="shared" si="62"/>
        <v>0</v>
      </c>
      <c r="J2007" s="2">
        <f>SUMIFS(Ausschüttungen!D:D,Ausschüttungen!B:B,Historisch!A2007)</f>
        <v>0</v>
      </c>
      <c r="K2007" s="2">
        <f t="shared" si="63"/>
        <v>22.591636484328536</v>
      </c>
    </row>
    <row r="2008" spans="1:11" x14ac:dyDescent="0.25">
      <c r="A2008" s="2" t="s">
        <v>2451</v>
      </c>
      <c r="B2008" s="2" t="s">
        <v>5</v>
      </c>
      <c r="C2008" s="3">
        <v>17.644071</v>
      </c>
      <c r="D2008" s="3">
        <v>19900000</v>
      </c>
      <c r="E2008" s="3">
        <v>351117026.92000002</v>
      </c>
      <c r="F2008" s="3">
        <v>92.710781999999995</v>
      </c>
      <c r="G2008" s="3">
        <v>86.45693</v>
      </c>
      <c r="H2008" s="3"/>
      <c r="I2008" s="6">
        <f t="shared" si="62"/>
        <v>-5.1175007100435765E-3</v>
      </c>
      <c r="J2008" s="2">
        <f>SUMIFS(Ausschüttungen!D:D,Ausschüttungen!B:B,Historisch!A2008)</f>
        <v>0</v>
      </c>
      <c r="K2008" s="2">
        <f t="shared" si="63"/>
        <v>22.476023768578937</v>
      </c>
    </row>
    <row r="2009" spans="1:11" x14ac:dyDescent="0.25">
      <c r="A2009" s="2" t="s">
        <v>2450</v>
      </c>
      <c r="B2009" s="2" t="s">
        <v>5</v>
      </c>
      <c r="C2009" s="3">
        <v>17.642928999999999</v>
      </c>
      <c r="D2009" s="3">
        <v>19900000</v>
      </c>
      <c r="E2009" s="3">
        <v>351094298.39999998</v>
      </c>
      <c r="F2009" s="3">
        <v>92.704781999999994</v>
      </c>
      <c r="G2009" s="3">
        <v>86.455822999999995</v>
      </c>
      <c r="H2009" s="3"/>
      <c r="I2009" s="6">
        <f t="shared" si="62"/>
        <v>-6.4724291803264222E-5</v>
      </c>
      <c r="J2009" s="2">
        <f>SUMIFS(Ausschüttungen!D:D,Ausschüttungen!B:B,Historisch!A2009)</f>
        <v>0</v>
      </c>
      <c r="K2009" s="2">
        <f t="shared" si="63"/>
        <v>22.474569023857963</v>
      </c>
    </row>
    <row r="2010" spans="1:11" x14ac:dyDescent="0.25">
      <c r="A2010" s="2" t="s">
        <v>2449</v>
      </c>
      <c r="B2010" s="2" t="s">
        <v>5</v>
      </c>
      <c r="C2010" s="3">
        <v>17.631018000000001</v>
      </c>
      <c r="D2010" s="3">
        <v>19900000</v>
      </c>
      <c r="E2010" s="3">
        <v>350857261.23000002</v>
      </c>
      <c r="F2010" s="3">
        <v>92.642195000000001</v>
      </c>
      <c r="G2010" s="3">
        <v>86.405089000000004</v>
      </c>
      <c r="H2010" s="3"/>
      <c r="I2010" s="6">
        <f t="shared" si="62"/>
        <v>-6.7511465924952052E-4</v>
      </c>
      <c r="J2010" s="2">
        <f>SUMIFS(Ausschüttungen!D:D,Ausschüttungen!B:B,Historisch!A2010)</f>
        <v>0</v>
      </c>
      <c r="K2010" s="2">
        <f t="shared" si="63"/>
        <v>22.459396112849642</v>
      </c>
    </row>
    <row r="2011" spans="1:11" x14ac:dyDescent="0.25">
      <c r="A2011" s="2" t="s">
        <v>2448</v>
      </c>
      <c r="B2011" s="2" t="s">
        <v>5</v>
      </c>
      <c r="C2011" s="3">
        <v>17.631018000000001</v>
      </c>
      <c r="D2011" s="3">
        <v>19900000</v>
      </c>
      <c r="E2011" s="3">
        <v>350857261.23000002</v>
      </c>
      <c r="F2011" s="3">
        <v>92.642195000000001</v>
      </c>
      <c r="G2011" s="3">
        <v>86.405089000000004</v>
      </c>
      <c r="H2011" s="3"/>
      <c r="I2011" s="6">
        <f t="shared" si="62"/>
        <v>0</v>
      </c>
      <c r="J2011" s="2">
        <f>SUMIFS(Ausschüttungen!D:D,Ausschüttungen!B:B,Historisch!A2011)</f>
        <v>0</v>
      </c>
      <c r="K2011" s="2">
        <f t="shared" si="63"/>
        <v>22.459396112849642</v>
      </c>
    </row>
    <row r="2012" spans="1:11" x14ac:dyDescent="0.25">
      <c r="A2012" s="2" t="s">
        <v>2447</v>
      </c>
      <c r="B2012" s="2" t="s">
        <v>5</v>
      </c>
      <c r="C2012" s="3">
        <v>17.682642999999999</v>
      </c>
      <c r="D2012" s="3">
        <v>19900000</v>
      </c>
      <c r="E2012" s="3">
        <v>351884608.38999999</v>
      </c>
      <c r="F2012" s="3">
        <v>92.913459000000003</v>
      </c>
      <c r="G2012" s="3">
        <v>86.666589000000002</v>
      </c>
      <c r="H2012" s="3"/>
      <c r="I2012" s="6">
        <f t="shared" si="62"/>
        <v>2.9280782312171016E-3</v>
      </c>
      <c r="J2012" s="2">
        <f>SUMIFS(Ausschüttungen!D:D,Ausschüttungen!B:B,Historisch!A2012)</f>
        <v>0</v>
      </c>
      <c r="K2012" s="2">
        <f t="shared" si="63"/>
        <v>22.525158981693959</v>
      </c>
    </row>
    <row r="2013" spans="1:11" x14ac:dyDescent="0.25">
      <c r="A2013" s="2" t="s">
        <v>2446</v>
      </c>
      <c r="B2013" s="2" t="s">
        <v>5</v>
      </c>
      <c r="C2013" s="3">
        <v>17.461348000000001</v>
      </c>
      <c r="D2013" s="3">
        <v>19900000</v>
      </c>
      <c r="E2013" s="3">
        <v>347480840.85000002</v>
      </c>
      <c r="F2013" s="3">
        <v>91.750664</v>
      </c>
      <c r="G2013" s="3">
        <v>85.588735</v>
      </c>
      <c r="H2013" s="3"/>
      <c r="I2013" s="6">
        <f t="shared" si="62"/>
        <v>-1.2514814668825092E-2</v>
      </c>
      <c r="J2013" s="2">
        <f>SUMIFS(Ausschüttungen!D:D,Ausschüttungen!B:B,Historisch!A2013)</f>
        <v>0</v>
      </c>
      <c r="K2013" s="2">
        <f t="shared" si="63"/>
        <v>22.24326079165224</v>
      </c>
    </row>
    <row r="2014" spans="1:11" x14ac:dyDescent="0.25">
      <c r="A2014" s="2" t="s">
        <v>2445</v>
      </c>
      <c r="B2014" s="2" t="s">
        <v>5</v>
      </c>
      <c r="C2014" s="3">
        <v>17.180353</v>
      </c>
      <c r="D2014" s="3">
        <v>19900000</v>
      </c>
      <c r="E2014" s="3">
        <v>341889041.74000001</v>
      </c>
      <c r="F2014" s="3">
        <v>90.274175999999997</v>
      </c>
      <c r="G2014" s="3">
        <v>84.205095999999998</v>
      </c>
      <c r="H2014" s="3"/>
      <c r="I2014" s="6">
        <f t="shared" si="62"/>
        <v>-1.6092400197281531E-2</v>
      </c>
      <c r="J2014" s="2">
        <f>SUMIFS(Ausschüttungen!D:D,Ausschüttungen!B:B,Historisch!A2014)</f>
        <v>0</v>
      </c>
      <c r="K2014" s="2">
        <f t="shared" si="63"/>
        <v>21.88531333730047</v>
      </c>
    </row>
    <row r="2015" spans="1:11" x14ac:dyDescent="0.25">
      <c r="A2015" s="2" t="s">
        <v>2444</v>
      </c>
      <c r="B2015" s="2" t="s">
        <v>5</v>
      </c>
      <c r="C2015" s="3">
        <v>17.227329999999998</v>
      </c>
      <c r="D2015" s="3">
        <v>19900000</v>
      </c>
      <c r="E2015" s="3">
        <v>342823877.26999998</v>
      </c>
      <c r="F2015" s="3">
        <v>90.521016000000003</v>
      </c>
      <c r="G2015" s="3">
        <v>84.431738999999993</v>
      </c>
      <c r="H2015" s="3"/>
      <c r="I2015" s="6">
        <f t="shared" si="62"/>
        <v>2.734344282681489E-3</v>
      </c>
      <c r="J2015" s="2">
        <f>SUMIFS(Ausschüttungen!D:D,Ausschüttungen!B:B,Historisch!A2015)</f>
        <v>0</v>
      </c>
      <c r="K2015" s="2">
        <f t="shared" si="63"/>
        <v>21.945155318699012</v>
      </c>
    </row>
    <row r="2016" spans="1:11" x14ac:dyDescent="0.25">
      <c r="A2016" s="2" t="s">
        <v>2443</v>
      </c>
      <c r="B2016" s="2" t="s">
        <v>5</v>
      </c>
      <c r="C2016" s="3">
        <v>17.477225000000001</v>
      </c>
      <c r="D2016" s="3">
        <v>19900000</v>
      </c>
      <c r="E2016" s="3">
        <v>347796786.38</v>
      </c>
      <c r="F2016" s="3">
        <v>91.834090000000003</v>
      </c>
      <c r="G2016" s="3">
        <v>85.657150999999999</v>
      </c>
      <c r="H2016" s="3"/>
      <c r="I2016" s="6">
        <f t="shared" si="62"/>
        <v>1.4505730139261486E-2</v>
      </c>
      <c r="J2016" s="2">
        <f>SUMIFS(Ausschüttungen!D:D,Ausschüttungen!B:B,Historisch!A2016)</f>
        <v>0</v>
      </c>
      <c r="K2016" s="2">
        <f t="shared" si="63"/>
        <v>22.263485819616239</v>
      </c>
    </row>
    <row r="2017" spans="1:11" x14ac:dyDescent="0.25">
      <c r="A2017" s="2" t="s">
        <v>2442</v>
      </c>
      <c r="B2017" s="2" t="s">
        <v>5</v>
      </c>
      <c r="C2017" s="3">
        <v>17.506599000000001</v>
      </c>
      <c r="D2017" s="3">
        <v>19900000</v>
      </c>
      <c r="E2017" s="3">
        <v>348381321.19</v>
      </c>
      <c r="F2017" s="3">
        <v>91.988434999999996</v>
      </c>
      <c r="G2017" s="3">
        <v>85.807680000000005</v>
      </c>
      <c r="H2017" s="3"/>
      <c r="I2017" s="6">
        <f t="shared" si="62"/>
        <v>1.6807015987949647E-3</v>
      </c>
      <c r="J2017" s="2">
        <f>SUMIFS(Ausschüttungen!D:D,Ausschüttungen!B:B,Historisch!A2017)</f>
        <v>0</v>
      </c>
      <c r="K2017" s="2">
        <f t="shared" si="63"/>
        <v>22.300904095828017</v>
      </c>
    </row>
    <row r="2018" spans="1:11" x14ac:dyDescent="0.25">
      <c r="A2018" s="2" t="s">
        <v>2441</v>
      </c>
      <c r="B2018" s="2" t="s">
        <v>5</v>
      </c>
      <c r="C2018" s="3">
        <v>17.434497</v>
      </c>
      <c r="D2018" s="3">
        <v>19900000</v>
      </c>
      <c r="E2018" s="3">
        <v>346946497.54000002</v>
      </c>
      <c r="F2018" s="3">
        <v>91.609575000000007</v>
      </c>
      <c r="G2018" s="3">
        <v>85.459817999999999</v>
      </c>
      <c r="H2018" s="3"/>
      <c r="I2018" s="6">
        <f t="shared" si="62"/>
        <v>-4.1185612351091194E-3</v>
      </c>
      <c r="J2018" s="2">
        <f>SUMIFS(Ausschüttungen!D:D,Ausschüttungen!B:B,Historisch!A2018)</f>
        <v>0</v>
      </c>
      <c r="K2018" s="2">
        <f t="shared" si="63"/>
        <v>22.209056456711053</v>
      </c>
    </row>
    <row r="2019" spans="1:11" x14ac:dyDescent="0.25">
      <c r="A2019" s="2" t="s">
        <v>2440</v>
      </c>
      <c r="B2019" s="2" t="s">
        <v>5</v>
      </c>
      <c r="C2019" s="3">
        <v>17.536497000000001</v>
      </c>
      <c r="D2019" s="3">
        <v>20000000</v>
      </c>
      <c r="E2019" s="3">
        <v>350729951.80000001</v>
      </c>
      <c r="F2019" s="3">
        <v>92.145534999999995</v>
      </c>
      <c r="G2019" s="3">
        <v>85.966037999999998</v>
      </c>
      <c r="H2019" s="3"/>
      <c r="I2019" s="6">
        <f t="shared" si="62"/>
        <v>5.8504699045804909E-3</v>
      </c>
      <c r="J2019" s="2">
        <f>SUMIFS(Ausschüttungen!D:D,Ausschüttungen!B:B,Historisch!A2019)</f>
        <v>0</v>
      </c>
      <c r="K2019" s="2">
        <f t="shared" si="63"/>
        <v>22.33898987312017</v>
      </c>
    </row>
    <row r="2020" spans="1:11" x14ac:dyDescent="0.25">
      <c r="A2020" s="2" t="s">
        <v>2439</v>
      </c>
      <c r="B2020" s="2" t="s">
        <v>5</v>
      </c>
      <c r="C2020" s="3">
        <v>17.322316000000001</v>
      </c>
      <c r="D2020" s="3">
        <v>20000000</v>
      </c>
      <c r="E2020" s="3">
        <v>346446337.43000001</v>
      </c>
      <c r="F2020" s="3">
        <v>91.020120000000006</v>
      </c>
      <c r="G2020" s="3">
        <v>84.913855999999996</v>
      </c>
      <c r="H2020" s="3"/>
      <c r="I2020" s="6">
        <f t="shared" si="62"/>
        <v>-1.2213442627680982E-2</v>
      </c>
      <c r="J2020" s="2">
        <f>SUMIFS(Ausschüttungen!D:D,Ausschüttungen!B:B,Historisch!A2020)</f>
        <v>0</v>
      </c>
      <c r="K2020" s="2">
        <f t="shared" si="63"/>
        <v>22.066153901944471</v>
      </c>
    </row>
    <row r="2021" spans="1:11" x14ac:dyDescent="0.25">
      <c r="A2021" s="2" t="s">
        <v>2438</v>
      </c>
      <c r="B2021" s="2" t="s">
        <v>5</v>
      </c>
      <c r="C2021" s="3">
        <v>17.135071</v>
      </c>
      <c r="D2021" s="3">
        <v>20000000</v>
      </c>
      <c r="E2021" s="3">
        <v>342701424.39999998</v>
      </c>
      <c r="F2021" s="3">
        <v>90.036241000000004</v>
      </c>
      <c r="G2021" s="3">
        <v>83.996470000000002</v>
      </c>
      <c r="H2021" s="3"/>
      <c r="I2021" s="6">
        <f t="shared" si="62"/>
        <v>-1.0809466817254698E-2</v>
      </c>
      <c r="J2021" s="2">
        <f>SUMIFS(Ausschüttungen!D:D,Ausschüttungen!B:B,Historisch!A2021)</f>
        <v>0</v>
      </c>
      <c r="K2021" s="2">
        <f t="shared" si="63"/>
        <v>21.827630543556968</v>
      </c>
    </row>
    <row r="2022" spans="1:11" x14ac:dyDescent="0.25">
      <c r="A2022" s="2" t="s">
        <v>2437</v>
      </c>
      <c r="B2022" s="2" t="s">
        <v>5</v>
      </c>
      <c r="C2022" s="3">
        <v>17.187695000000001</v>
      </c>
      <c r="D2022" s="3">
        <v>20000000</v>
      </c>
      <c r="E2022" s="3">
        <v>343753919.06</v>
      </c>
      <c r="F2022" s="3">
        <v>90.312753999999998</v>
      </c>
      <c r="G2022" s="3">
        <v>84.250245000000007</v>
      </c>
      <c r="H2022" s="3"/>
      <c r="I2022" s="6">
        <f t="shared" si="62"/>
        <v>3.0711282141755447E-3</v>
      </c>
      <c r="J2022" s="2">
        <f>SUMIFS(Ausschüttungen!D:D,Ausschüttungen!B:B,Historisch!A2022)</f>
        <v>0</v>
      </c>
      <c r="K2022" s="2">
        <f t="shared" si="63"/>
        <v>21.894665995567884</v>
      </c>
    </row>
    <row r="2023" spans="1:11" x14ac:dyDescent="0.25">
      <c r="A2023" s="2" t="s">
        <v>2436</v>
      </c>
      <c r="B2023" s="2" t="s">
        <v>5</v>
      </c>
      <c r="C2023" s="3">
        <v>17.227262</v>
      </c>
      <c r="D2023" s="3">
        <v>20000000</v>
      </c>
      <c r="E2023" s="3">
        <v>344545245.20999998</v>
      </c>
      <c r="F2023" s="3">
        <v>90.520658999999995</v>
      </c>
      <c r="G2023" s="3">
        <v>84.450890000000001</v>
      </c>
      <c r="H2023" s="3"/>
      <c r="I2023" s="6">
        <f t="shared" si="62"/>
        <v>2.3020538821520997E-3</v>
      </c>
      <c r="J2023" s="2">
        <f>SUMIFS(Ausschüttungen!D:D,Ausschüttungen!B:B,Historisch!A2023)</f>
        <v>0</v>
      </c>
      <c r="K2023" s="2">
        <f t="shared" si="63"/>
        <v>21.945068696421405</v>
      </c>
    </row>
    <row r="2024" spans="1:11" x14ac:dyDescent="0.25">
      <c r="A2024" s="2" t="s">
        <v>2435</v>
      </c>
      <c r="B2024" s="2" t="s">
        <v>5</v>
      </c>
      <c r="C2024" s="3">
        <v>17.241989</v>
      </c>
      <c r="D2024" s="3">
        <v>20000000</v>
      </c>
      <c r="E2024" s="3">
        <v>344839796.75</v>
      </c>
      <c r="F2024" s="3">
        <v>90.598042000000007</v>
      </c>
      <c r="G2024" s="3">
        <v>84.523499999999999</v>
      </c>
      <c r="H2024" s="3"/>
      <c r="I2024" s="6">
        <f t="shared" si="62"/>
        <v>8.5486596767392342E-4</v>
      </c>
      <c r="J2024" s="2">
        <f>SUMIFS(Ausschüttungen!D:D,Ausschüttungen!B:B,Historisch!A2024)</f>
        <v>0</v>
      </c>
      <c r="K2024" s="2">
        <f t="shared" si="63"/>
        <v>21.963828788808243</v>
      </c>
    </row>
    <row r="2025" spans="1:11" x14ac:dyDescent="0.25">
      <c r="A2025" s="2" t="s">
        <v>2434</v>
      </c>
      <c r="B2025" s="2" t="s">
        <v>5</v>
      </c>
      <c r="C2025" s="3">
        <v>17.329001000000002</v>
      </c>
      <c r="D2025" s="3">
        <v>20000000</v>
      </c>
      <c r="E2025" s="3">
        <v>346580025.81</v>
      </c>
      <c r="F2025" s="3">
        <v>91.055246999999994</v>
      </c>
      <c r="G2025" s="3">
        <v>84.949917999999997</v>
      </c>
      <c r="H2025" s="3"/>
      <c r="I2025" s="6">
        <f t="shared" si="62"/>
        <v>5.0465175450467026E-3</v>
      </c>
      <c r="J2025" s="2">
        <f>SUMIFS(Ausschüttungen!D:D,Ausschüttungen!B:B,Historisch!A2025)</f>
        <v>0</v>
      </c>
      <c r="K2025" s="2">
        <f t="shared" si="63"/>
        <v>22.074669636147366</v>
      </c>
    </row>
    <row r="2026" spans="1:11" x14ac:dyDescent="0.25">
      <c r="A2026" s="2" t="s">
        <v>2433</v>
      </c>
      <c r="B2026" s="2" t="s">
        <v>5</v>
      </c>
      <c r="C2026" s="3">
        <v>17.584757</v>
      </c>
      <c r="D2026" s="3">
        <v>20000000</v>
      </c>
      <c r="E2026" s="3">
        <v>351695145.37</v>
      </c>
      <c r="F2026" s="3">
        <v>92.399117000000004</v>
      </c>
      <c r="G2026" s="3">
        <v>86.206100000000006</v>
      </c>
      <c r="H2026" s="3"/>
      <c r="I2026" s="6">
        <f t="shared" si="62"/>
        <v>1.4758842705358433E-2</v>
      </c>
      <c r="J2026" s="2">
        <f>SUMIFS(Ausschüttungen!D:D,Ausschüttungen!B:B,Historisch!A2026)</f>
        <v>0</v>
      </c>
      <c r="K2026" s="2">
        <f t="shared" si="63"/>
        <v>22.400466213080016</v>
      </c>
    </row>
    <row r="2027" spans="1:11" x14ac:dyDescent="0.25">
      <c r="A2027" s="2" t="s">
        <v>2432</v>
      </c>
      <c r="B2027" s="2" t="s">
        <v>5</v>
      </c>
      <c r="C2027" s="3">
        <v>17.630248999999999</v>
      </c>
      <c r="D2027" s="3">
        <v>20000000</v>
      </c>
      <c r="E2027" s="3">
        <v>352604992.10000002</v>
      </c>
      <c r="F2027" s="3">
        <v>92.638154</v>
      </c>
      <c r="G2027" s="3">
        <v>86.436831999999995</v>
      </c>
      <c r="H2027" s="3"/>
      <c r="I2027" s="6">
        <f t="shared" si="62"/>
        <v>2.5870132865639661E-3</v>
      </c>
      <c r="J2027" s="2">
        <f>SUMIFS(Ausschüttungen!D:D,Ausschüttungen!B:B,Historisch!A2027)</f>
        <v>0</v>
      </c>
      <c r="K2027" s="2">
        <f t="shared" si="63"/>
        <v>22.458416516798479</v>
      </c>
    </row>
    <row r="2028" spans="1:11" x14ac:dyDescent="0.25">
      <c r="A2028" s="2" t="s">
        <v>2431</v>
      </c>
      <c r="B2028" s="2" t="s">
        <v>5</v>
      </c>
      <c r="C2028" s="3">
        <v>17.721972999999998</v>
      </c>
      <c r="D2028" s="3">
        <v>20000000</v>
      </c>
      <c r="E2028" s="3">
        <v>354439461.00999999</v>
      </c>
      <c r="F2028" s="3">
        <v>93.120118000000005</v>
      </c>
      <c r="G2028" s="3">
        <v>86.893090999999998</v>
      </c>
      <c r="H2028" s="3"/>
      <c r="I2028" s="6">
        <f t="shared" si="62"/>
        <v>5.2026491514669537E-3</v>
      </c>
      <c r="J2028" s="2">
        <f>SUMIFS(Ausschüttungen!D:D,Ausschüttungen!B:B,Historisch!A2028)</f>
        <v>0</v>
      </c>
      <c r="K2028" s="2">
        <f t="shared" si="63"/>
        <v>22.575259778432891</v>
      </c>
    </row>
    <row r="2029" spans="1:11" x14ac:dyDescent="0.25">
      <c r="A2029" s="2" t="s">
        <v>2430</v>
      </c>
      <c r="B2029" s="2" t="s">
        <v>5</v>
      </c>
      <c r="C2029" s="3">
        <v>17.783814</v>
      </c>
      <c r="D2029" s="3">
        <v>20000000</v>
      </c>
      <c r="E2029" s="3">
        <v>355676291.45999998</v>
      </c>
      <c r="F2029" s="3">
        <v>93.445061999999993</v>
      </c>
      <c r="G2029" s="3">
        <v>87.207722000000004</v>
      </c>
      <c r="H2029" s="3"/>
      <c r="I2029" s="6">
        <f t="shared" si="62"/>
        <v>3.4895098869636154E-3</v>
      </c>
      <c r="J2029" s="2">
        <f>SUMIFS(Ausschüttungen!D:D,Ausschüttungen!B:B,Historisch!A2029)</f>
        <v>0</v>
      </c>
      <c r="K2029" s="2">
        <f t="shared" si="63"/>
        <v>22.654036370630504</v>
      </c>
    </row>
    <row r="2030" spans="1:11" x14ac:dyDescent="0.25">
      <c r="A2030" s="2" t="s">
        <v>2429</v>
      </c>
      <c r="B2030" s="2" t="s">
        <v>5</v>
      </c>
      <c r="C2030" s="3">
        <v>17.688402</v>
      </c>
      <c r="D2030" s="3">
        <v>20000000</v>
      </c>
      <c r="E2030" s="3">
        <v>353768051.85000002</v>
      </c>
      <c r="F2030" s="3">
        <v>92.943719000000002</v>
      </c>
      <c r="G2030" s="3">
        <v>86.743825000000001</v>
      </c>
      <c r="H2030" s="3"/>
      <c r="I2030" s="6">
        <f t="shared" si="62"/>
        <v>-5.3651033462225328E-3</v>
      </c>
      <c r="J2030" s="2">
        <f>SUMIFS(Ausschüttungen!D:D,Ausschüttungen!B:B,Historisch!A2030)</f>
        <v>0</v>
      </c>
      <c r="K2030" s="2">
        <f t="shared" si="63"/>
        <v>22.532495124292986</v>
      </c>
    </row>
    <row r="2031" spans="1:11" x14ac:dyDescent="0.25">
      <c r="A2031" s="2" t="s">
        <v>2428</v>
      </c>
      <c r="B2031" s="2" t="s">
        <v>5</v>
      </c>
      <c r="C2031" s="3">
        <v>17.699435000000001</v>
      </c>
      <c r="D2031" s="3">
        <v>20000000</v>
      </c>
      <c r="E2031" s="3">
        <v>353988714.30000001</v>
      </c>
      <c r="F2031" s="3">
        <v>93.001692000000006</v>
      </c>
      <c r="G2031" s="3">
        <v>86.791977000000003</v>
      </c>
      <c r="H2031" s="3"/>
      <c r="I2031" s="6">
        <f t="shared" si="62"/>
        <v>6.2374204295001512E-4</v>
      </c>
      <c r="J2031" s="2">
        <f>SUMIFS(Ausschüttungen!D:D,Ausschüttungen!B:B,Historisch!A2031)</f>
        <v>0</v>
      </c>
      <c r="K2031" s="2">
        <f t="shared" si="63"/>
        <v>22.546549588834573</v>
      </c>
    </row>
    <row r="2032" spans="1:11" x14ac:dyDescent="0.25">
      <c r="A2032" s="2" t="s">
        <v>2427</v>
      </c>
      <c r="B2032" s="2" t="s">
        <v>5</v>
      </c>
      <c r="C2032" s="3">
        <v>17.588317</v>
      </c>
      <c r="D2032" s="3">
        <v>20000000</v>
      </c>
      <c r="E2032" s="3">
        <v>351766352.49000001</v>
      </c>
      <c r="F2032" s="3">
        <v>92.417822999999999</v>
      </c>
      <c r="G2032" s="3">
        <v>86.252466999999996</v>
      </c>
      <c r="H2032" s="3"/>
      <c r="I2032" s="6">
        <f t="shared" si="62"/>
        <v>-6.2780535084877576E-3</v>
      </c>
      <c r="J2032" s="2">
        <f>SUMIFS(Ausschüttungen!D:D,Ausschüttungen!B:B,Historisch!A2032)</f>
        <v>0</v>
      </c>
      <c r="K2032" s="2">
        <f t="shared" si="63"/>
        <v>22.405001144084096</v>
      </c>
    </row>
    <row r="2033" spans="1:11" x14ac:dyDescent="0.25">
      <c r="A2033" s="2" t="s">
        <v>2426</v>
      </c>
      <c r="B2033" s="2" t="s">
        <v>5</v>
      </c>
      <c r="C2033" s="3">
        <v>17.745553000000001</v>
      </c>
      <c r="D2033" s="3">
        <v>20000000</v>
      </c>
      <c r="E2033" s="3">
        <v>354911069.31999999</v>
      </c>
      <c r="F2033" s="3">
        <v>93.244018999999994</v>
      </c>
      <c r="G2033" s="3">
        <v>87.027758000000006</v>
      </c>
      <c r="H2033" s="3"/>
      <c r="I2033" s="6">
        <f t="shared" si="62"/>
        <v>8.9397979351861778E-3</v>
      </c>
      <c r="J2033" s="2">
        <f>SUMIFS(Ausschüttungen!D:D,Ausschüttungen!B:B,Historisch!A2033)</f>
        <v>0</v>
      </c>
      <c r="K2033" s="2">
        <f t="shared" si="63"/>
        <v>22.605297327049822</v>
      </c>
    </row>
    <row r="2034" spans="1:11" x14ac:dyDescent="0.25">
      <c r="A2034" s="2" t="s">
        <v>2425</v>
      </c>
      <c r="B2034" s="2" t="s">
        <v>5</v>
      </c>
      <c r="C2034" s="3">
        <v>18.0473</v>
      </c>
      <c r="D2034" s="3">
        <v>20000000</v>
      </c>
      <c r="E2034" s="3">
        <v>360946018.69</v>
      </c>
      <c r="F2034" s="3">
        <v>94.829549</v>
      </c>
      <c r="G2034" s="3">
        <v>88.510943999999995</v>
      </c>
      <c r="H2034" s="3"/>
      <c r="I2034" s="6">
        <f t="shared" si="62"/>
        <v>1.7004091109473984E-2</v>
      </c>
      <c r="J2034" s="2">
        <f>SUMIFS(Ausschüttungen!D:D,Ausschüttungen!B:B,Historisch!A2034)</f>
        <v>0</v>
      </c>
      <c r="K2034" s="2">
        <f t="shared" si="63"/>
        <v>22.989679862355725</v>
      </c>
    </row>
    <row r="2035" spans="1:11" x14ac:dyDescent="0.25">
      <c r="A2035" s="2" t="s">
        <v>2424</v>
      </c>
      <c r="B2035" s="2" t="s">
        <v>5</v>
      </c>
      <c r="C2035" s="3">
        <v>18.002770000000002</v>
      </c>
      <c r="D2035" s="3">
        <v>20000000</v>
      </c>
      <c r="E2035" s="3">
        <v>360055416.95999998</v>
      </c>
      <c r="F2035" s="3">
        <v>94.595566000000005</v>
      </c>
      <c r="G2035" s="3">
        <v>88.296817000000004</v>
      </c>
      <c r="H2035" s="3"/>
      <c r="I2035" s="6">
        <f t="shared" si="62"/>
        <v>-2.4674050966071448E-3</v>
      </c>
      <c r="J2035" s="2">
        <f>SUMIFS(Ausschüttungen!D:D,Ausschüttungen!B:B,Historisch!A2035)</f>
        <v>0</v>
      </c>
      <c r="K2035" s="2">
        <f t="shared" si="63"/>
        <v>22.93295500909398</v>
      </c>
    </row>
    <row r="2036" spans="1:11" x14ac:dyDescent="0.25">
      <c r="A2036" s="2" t="s">
        <v>2423</v>
      </c>
      <c r="B2036" s="2" t="s">
        <v>5</v>
      </c>
      <c r="C2036" s="3">
        <v>18.157169</v>
      </c>
      <c r="D2036" s="3">
        <v>20000000</v>
      </c>
      <c r="E2036" s="3">
        <v>363143386.73000002</v>
      </c>
      <c r="F2036" s="3">
        <v>95.406856000000005</v>
      </c>
      <c r="G2036" s="3">
        <v>89.048879999999997</v>
      </c>
      <c r="H2036" s="3"/>
      <c r="I2036" s="6">
        <f t="shared" si="62"/>
        <v>8.5764024091847801E-3</v>
      </c>
      <c r="J2036" s="2">
        <f>SUMIFS(Ausschüttungen!D:D,Ausschüttungen!B:B,Historisch!A2036)</f>
        <v>0</v>
      </c>
      <c r="K2036" s="2">
        <f t="shared" si="63"/>
        <v>23.129637259683701</v>
      </c>
    </row>
    <row r="2037" spans="1:11" x14ac:dyDescent="0.25">
      <c r="A2037" s="2" t="s">
        <v>2422</v>
      </c>
      <c r="B2037" s="2" t="s">
        <v>5</v>
      </c>
      <c r="C2037" s="3">
        <v>18.166699999999999</v>
      </c>
      <c r="D2037" s="3">
        <v>20000000</v>
      </c>
      <c r="E2037" s="3">
        <v>363334014.44999999</v>
      </c>
      <c r="F2037" s="3">
        <v>95.456936999999996</v>
      </c>
      <c r="G2037" s="3">
        <v>89.097171000000003</v>
      </c>
      <c r="H2037" s="3"/>
      <c r="I2037" s="6">
        <f t="shared" si="62"/>
        <v>5.249166321026344E-4</v>
      </c>
      <c r="J2037" s="2">
        <f>SUMIFS(Ausschüttungen!D:D,Ausschüttungen!B:B,Historisch!A2037)</f>
        <v>0</v>
      </c>
      <c r="K2037" s="2">
        <f t="shared" si="63"/>
        <v>23.141778390975809</v>
      </c>
    </row>
    <row r="2038" spans="1:11" x14ac:dyDescent="0.25">
      <c r="A2038" s="2" t="s">
        <v>2421</v>
      </c>
      <c r="B2038" s="2" t="s">
        <v>5</v>
      </c>
      <c r="C2038" s="3">
        <v>18.097930000000002</v>
      </c>
      <c r="D2038" s="3">
        <v>20000000</v>
      </c>
      <c r="E2038" s="3">
        <v>361958602.37</v>
      </c>
      <c r="F2038" s="3">
        <v>95.095585</v>
      </c>
      <c r="G2038" s="3">
        <v>88.766059999999996</v>
      </c>
      <c r="H2038" s="3"/>
      <c r="I2038" s="6">
        <f t="shared" si="62"/>
        <v>-3.7854976412885488E-3</v>
      </c>
      <c r="J2038" s="2">
        <f>SUMIFS(Ausschüttungen!D:D,Ausschüttungen!B:B,Historisch!A2038)</f>
        <v>0</v>
      </c>
      <c r="K2038" s="2">
        <f t="shared" si="63"/>
        <v>23.054175243461547</v>
      </c>
    </row>
    <row r="2039" spans="1:11" x14ac:dyDescent="0.25">
      <c r="A2039" s="2" t="s">
        <v>2420</v>
      </c>
      <c r="B2039" s="2" t="s">
        <v>5</v>
      </c>
      <c r="C2039" s="3">
        <v>18.083276000000001</v>
      </c>
      <c r="D2039" s="3">
        <v>20000000</v>
      </c>
      <c r="E2039" s="3">
        <v>361665531.13999999</v>
      </c>
      <c r="F2039" s="3">
        <v>95.018585000000002</v>
      </c>
      <c r="G2039" s="3">
        <v>88.691199999999995</v>
      </c>
      <c r="H2039" s="3"/>
      <c r="I2039" s="6">
        <f t="shared" si="62"/>
        <v>-8.09705861388621E-4</v>
      </c>
      <c r="J2039" s="2">
        <f>SUMIFS(Ausschüttungen!D:D,Ausschüttungen!B:B,Historisch!A2039)</f>
        <v>0</v>
      </c>
      <c r="K2039" s="2">
        <f t="shared" si="63"/>
        <v>23.035508142637436</v>
      </c>
    </row>
    <row r="2040" spans="1:11" x14ac:dyDescent="0.25">
      <c r="A2040" s="2" t="s">
        <v>2419</v>
      </c>
      <c r="B2040" s="2" t="s">
        <v>5</v>
      </c>
      <c r="C2040" s="3">
        <v>18.007449999999999</v>
      </c>
      <c r="D2040" s="3">
        <v>20000000</v>
      </c>
      <c r="E2040" s="3">
        <v>360149002.36000001</v>
      </c>
      <c r="F2040" s="3">
        <v>94.620157000000006</v>
      </c>
      <c r="G2040" s="3">
        <v>88.319906000000003</v>
      </c>
      <c r="H2040" s="3"/>
      <c r="I2040" s="6">
        <f t="shared" si="62"/>
        <v>-4.1931561515735627E-3</v>
      </c>
      <c r="J2040" s="2">
        <f>SUMIFS(Ausschüttungen!D:D,Ausschüttungen!B:B,Historisch!A2040)</f>
        <v>0</v>
      </c>
      <c r="K2040" s="2">
        <f t="shared" si="63"/>
        <v>22.938916659964512</v>
      </c>
    </row>
    <row r="2041" spans="1:11" x14ac:dyDescent="0.25">
      <c r="A2041" s="2" t="s">
        <v>2418</v>
      </c>
      <c r="B2041" s="2" t="s">
        <v>5</v>
      </c>
      <c r="C2041" s="3">
        <v>18.213173999999999</v>
      </c>
      <c r="D2041" s="3">
        <v>20000000</v>
      </c>
      <c r="E2041" s="3">
        <v>364263485.81999999</v>
      </c>
      <c r="F2041" s="3">
        <v>95.701133999999996</v>
      </c>
      <c r="G2041" s="3">
        <v>89.326413000000002</v>
      </c>
      <c r="H2041" s="3"/>
      <c r="I2041" s="6">
        <f t="shared" si="62"/>
        <v>1.1424382686054946E-2</v>
      </c>
      <c r="J2041" s="2">
        <f>SUMIFS(Ausschüttungen!D:D,Ausschüttungen!B:B,Historisch!A2041)</f>
        <v>0</v>
      </c>
      <c r="K2041" s="2">
        <f t="shared" si="63"/>
        <v>23.200979622291467</v>
      </c>
    </row>
    <row r="2042" spans="1:11" x14ac:dyDescent="0.25">
      <c r="A2042" s="2" t="s">
        <v>2417</v>
      </c>
      <c r="B2042" s="2" t="s">
        <v>5</v>
      </c>
      <c r="C2042" s="3">
        <v>18.340174000000001</v>
      </c>
      <c r="D2042" s="3">
        <v>20100000</v>
      </c>
      <c r="E2042" s="3">
        <v>368637509.99000001</v>
      </c>
      <c r="F2042" s="3">
        <v>96.368455999999995</v>
      </c>
      <c r="G2042" s="3">
        <v>89.951407000000003</v>
      </c>
      <c r="H2042" s="3"/>
      <c r="I2042" s="6">
        <f t="shared" si="62"/>
        <v>6.9729746171645068E-3</v>
      </c>
      <c r="J2042" s="2">
        <f>SUMIFS(Ausschüttungen!D:D,Ausschüttungen!B:B,Historisch!A2042)</f>
        <v>0</v>
      </c>
      <c r="K2042" s="2">
        <f t="shared" si="63"/>
        <v>23.362759464291056</v>
      </c>
    </row>
    <row r="2043" spans="1:11" x14ac:dyDescent="0.25">
      <c r="A2043" s="2" t="s">
        <v>2416</v>
      </c>
      <c r="B2043" s="2" t="s">
        <v>5</v>
      </c>
      <c r="C2043" s="3">
        <v>18.342648000000001</v>
      </c>
      <c r="D2043" s="3">
        <v>20100000</v>
      </c>
      <c r="E2043" s="3">
        <v>368687242.54000002</v>
      </c>
      <c r="F2043" s="3">
        <v>96.381455000000003</v>
      </c>
      <c r="G2043" s="3">
        <v>89.968919</v>
      </c>
      <c r="H2043" s="3"/>
      <c r="I2043" s="6">
        <f t="shared" si="62"/>
        <v>1.348951214965588E-4</v>
      </c>
      <c r="J2043" s="2">
        <f>SUMIFS(Ausschüttungen!D:D,Ausschüttungen!B:B,Historisch!A2043)</f>
        <v>0</v>
      </c>
      <c r="K2043" s="2">
        <f t="shared" si="63"/>
        <v>23.365910986567485</v>
      </c>
    </row>
    <row r="2044" spans="1:11" x14ac:dyDescent="0.25">
      <c r="A2044" s="2" t="s">
        <v>2415</v>
      </c>
      <c r="B2044" s="2" t="s">
        <v>5</v>
      </c>
      <c r="C2044" s="3">
        <v>18.363247999999999</v>
      </c>
      <c r="D2044" s="3">
        <v>20100000</v>
      </c>
      <c r="E2044" s="3">
        <v>369101293.63999999</v>
      </c>
      <c r="F2044" s="3">
        <v>96.489698000000004</v>
      </c>
      <c r="G2044" s="3">
        <v>90.071404000000001</v>
      </c>
      <c r="H2044" s="3"/>
      <c r="I2044" s="6">
        <f t="shared" si="62"/>
        <v>1.1230657645504571E-3</v>
      </c>
      <c r="J2044" s="2">
        <f>SUMIFS(Ausschüttungen!D:D,Ausschüttungen!B:B,Historisch!A2044)</f>
        <v>0</v>
      </c>
      <c r="K2044" s="2">
        <f t="shared" si="63"/>
        <v>23.392152441254034</v>
      </c>
    </row>
    <row r="2045" spans="1:11" x14ac:dyDescent="0.25">
      <c r="A2045" s="2" t="s">
        <v>2414</v>
      </c>
      <c r="B2045" s="2" t="s">
        <v>5</v>
      </c>
      <c r="C2045" s="3">
        <v>18.386735999999999</v>
      </c>
      <c r="D2045" s="3">
        <v>20100000</v>
      </c>
      <c r="E2045" s="3">
        <v>369573398.89999998</v>
      </c>
      <c r="F2045" s="3">
        <v>96.613116000000005</v>
      </c>
      <c r="G2045" s="3">
        <v>90.181809999999999</v>
      </c>
      <c r="H2045" s="3"/>
      <c r="I2045" s="6">
        <f t="shared" si="62"/>
        <v>1.2790765555199535E-3</v>
      </c>
      <c r="J2045" s="2">
        <f>SUMIFS(Ausschüttungen!D:D,Ausschüttungen!B:B,Historisch!A2045)</f>
        <v>0</v>
      </c>
      <c r="K2045" s="2">
        <f t="shared" si="63"/>
        <v>23.422072795024789</v>
      </c>
    </row>
    <row r="2046" spans="1:11" x14ac:dyDescent="0.25">
      <c r="A2046" s="2" t="s">
        <v>2413</v>
      </c>
      <c r="B2046" s="2" t="s">
        <v>5</v>
      </c>
      <c r="C2046" s="3">
        <v>18.471523000000001</v>
      </c>
      <c r="D2046" s="3">
        <v>20200000</v>
      </c>
      <c r="E2046" s="3">
        <v>373124775.52999997</v>
      </c>
      <c r="F2046" s="3">
        <v>97.058628999999996</v>
      </c>
      <c r="G2046" s="3">
        <v>90.593665999999999</v>
      </c>
      <c r="H2046" s="3"/>
      <c r="I2046" s="6">
        <f t="shared" si="62"/>
        <v>4.6113132858383032E-3</v>
      </c>
      <c r="J2046" s="2">
        <f>SUMIFS(Ausschüttungen!D:D,Ausschüttungen!B:B,Historisch!A2046)</f>
        <v>0</v>
      </c>
      <c r="K2046" s="2">
        <f t="shared" si="63"/>
        <v>23.530079310486357</v>
      </c>
    </row>
    <row r="2047" spans="1:11" x14ac:dyDescent="0.25">
      <c r="A2047" s="2" t="s">
        <v>2412</v>
      </c>
      <c r="B2047" s="2" t="s">
        <v>5</v>
      </c>
      <c r="C2047" s="3">
        <v>18.500679000000002</v>
      </c>
      <c r="D2047" s="3">
        <v>20300000</v>
      </c>
      <c r="E2047" s="3">
        <v>375563783.91000003</v>
      </c>
      <c r="F2047" s="3">
        <v>97.211828999999994</v>
      </c>
      <c r="G2047" s="3">
        <v>90.737879000000007</v>
      </c>
      <c r="H2047" s="3"/>
      <c r="I2047" s="6">
        <f t="shared" si="62"/>
        <v>1.5784296725289693E-3</v>
      </c>
      <c r="J2047" s="2">
        <f>SUMIFS(Ausschüttungen!D:D,Ausschüttungen!B:B,Historisch!A2047)</f>
        <v>0</v>
      </c>
      <c r="K2047" s="2">
        <f t="shared" si="63"/>
        <v>23.56721988586699</v>
      </c>
    </row>
    <row r="2048" spans="1:11" x14ac:dyDescent="0.25">
      <c r="A2048" s="2" t="s">
        <v>2411</v>
      </c>
      <c r="B2048" s="2" t="s">
        <v>5</v>
      </c>
      <c r="C2048" s="3">
        <v>18.529651999999999</v>
      </c>
      <c r="D2048" s="3">
        <v>20400000</v>
      </c>
      <c r="E2048" s="3">
        <v>378004901.38999999</v>
      </c>
      <c r="F2048" s="3">
        <v>97.364068000000003</v>
      </c>
      <c r="G2048" s="3">
        <v>90.882935000000003</v>
      </c>
      <c r="H2048" s="3"/>
      <c r="I2048" s="6">
        <f t="shared" si="62"/>
        <v>1.5660506298171839E-3</v>
      </c>
      <c r="J2048" s="2">
        <f>SUMIFS(Ausschüttungen!D:D,Ausschüttungen!B:B,Historisch!A2048)</f>
        <v>0</v>
      </c>
      <c r="K2048" s="2">
        <f t="shared" si="63"/>
        <v>23.604127345412291</v>
      </c>
    </row>
    <row r="2049" spans="1:11" x14ac:dyDescent="0.25">
      <c r="A2049" s="2" t="s">
        <v>2410</v>
      </c>
      <c r="B2049" s="2" t="s">
        <v>5</v>
      </c>
      <c r="C2049" s="3">
        <v>18.576965000000001</v>
      </c>
      <c r="D2049" s="3">
        <v>20600000</v>
      </c>
      <c r="E2049" s="3">
        <v>382685496.29000002</v>
      </c>
      <c r="F2049" s="3">
        <v>97.612673999999998</v>
      </c>
      <c r="G2049" s="3">
        <v>91.117001000000002</v>
      </c>
      <c r="H2049" s="3"/>
      <c r="I2049" s="6">
        <f t="shared" si="62"/>
        <v>2.5533668953956479E-3</v>
      </c>
      <c r="J2049" s="2">
        <f>SUMIFS(Ausschüttungen!D:D,Ausschüttungen!B:B,Historisch!A2049)</f>
        <v>0</v>
      </c>
      <c r="K2049" s="2">
        <f t="shared" si="63"/>
        <v>23.664397342770769</v>
      </c>
    </row>
    <row r="2050" spans="1:11" x14ac:dyDescent="0.25">
      <c r="A2050" s="2" t="s">
        <v>2409</v>
      </c>
      <c r="B2050" s="2" t="s">
        <v>5</v>
      </c>
      <c r="C2050" s="3">
        <v>18.591819000000001</v>
      </c>
      <c r="D2050" s="3">
        <v>20600000</v>
      </c>
      <c r="E2050" s="3">
        <v>382991480.25999999</v>
      </c>
      <c r="F2050" s="3">
        <v>97.690725</v>
      </c>
      <c r="G2050" s="3">
        <v>91.187944000000002</v>
      </c>
      <c r="H2050" s="3"/>
      <c r="I2050" s="6">
        <f t="shared" si="62"/>
        <v>7.9959239843541141E-4</v>
      </c>
      <c r="J2050" s="2">
        <f>SUMIFS(Ausschüttungen!D:D,Ausschüttungen!B:B,Historisch!A2050)</f>
        <v>0</v>
      </c>
      <c r="K2050" s="2">
        <f t="shared" si="63"/>
        <v>23.683319214999603</v>
      </c>
    </row>
    <row r="2051" spans="1:11" x14ac:dyDescent="0.25">
      <c r="A2051" s="2" t="s">
        <v>2408</v>
      </c>
      <c r="B2051" s="2" t="s">
        <v>5</v>
      </c>
      <c r="C2051" s="3">
        <v>18.574491999999999</v>
      </c>
      <c r="D2051" s="3">
        <v>20600000</v>
      </c>
      <c r="E2051" s="3">
        <v>382634554.92000002</v>
      </c>
      <c r="F2051" s="3">
        <v>97.599680000000006</v>
      </c>
      <c r="G2051" s="3">
        <v>91.104388999999998</v>
      </c>
      <c r="H2051" s="3"/>
      <c r="I2051" s="6">
        <f t="shared" ref="I2051:I2114" si="64">C2051/C2050-1</f>
        <v>-9.3196905585202217E-4</v>
      </c>
      <c r="J2051" s="2">
        <f>SUMIFS(Ausschüttungen!D:D,Ausschüttungen!B:B,Historisch!A2051)</f>
        <v>0</v>
      </c>
      <c r="K2051" s="2">
        <f t="shared" ref="K2051:K2114" si="65">K2050*(1+I2051)+J2051</f>
        <v>23.661247094351356</v>
      </c>
    </row>
    <row r="2052" spans="1:11" x14ac:dyDescent="0.25">
      <c r="A2052" s="2" t="s">
        <v>2407</v>
      </c>
      <c r="B2052" s="2" t="s">
        <v>5</v>
      </c>
      <c r="C2052" s="3">
        <v>18.533546000000001</v>
      </c>
      <c r="D2052" s="3">
        <v>20600000</v>
      </c>
      <c r="E2052" s="3">
        <v>381791050.58999997</v>
      </c>
      <c r="F2052" s="3">
        <v>97.384529000000001</v>
      </c>
      <c r="G2052" s="3">
        <v>90.899148999999994</v>
      </c>
      <c r="H2052" s="3"/>
      <c r="I2052" s="6">
        <f t="shared" si="64"/>
        <v>-2.2044209876640464E-3</v>
      </c>
      <c r="J2052" s="2">
        <f>SUMIFS(Ausschüttungen!D:D,Ausschüttungen!B:B,Historisch!A2052)</f>
        <v>0</v>
      </c>
      <c r="K2052" s="2">
        <f t="shared" si="65"/>
        <v>23.609087744662265</v>
      </c>
    </row>
    <row r="2053" spans="1:11" x14ac:dyDescent="0.25">
      <c r="A2053" s="2" t="s">
        <v>2406</v>
      </c>
      <c r="B2053" s="2" t="s">
        <v>5</v>
      </c>
      <c r="C2053" s="3">
        <v>18.623439999999999</v>
      </c>
      <c r="D2053" s="3">
        <v>20600000</v>
      </c>
      <c r="E2053" s="3">
        <v>383642872.26999998</v>
      </c>
      <c r="F2053" s="3">
        <v>97.856876999999997</v>
      </c>
      <c r="G2053" s="3">
        <v>91.344053000000002</v>
      </c>
      <c r="H2053" s="3"/>
      <c r="I2053" s="6">
        <f t="shared" si="64"/>
        <v>4.8503400266737273E-3</v>
      </c>
      <c r="J2053" s="2">
        <f>SUMIFS(Ausschüttungen!D:D,Ausschüttungen!B:B,Historisch!A2053)</f>
        <v>0</v>
      </c>
      <c r="K2053" s="2">
        <f t="shared" si="65"/>
        <v>23.723599847943451</v>
      </c>
    </row>
    <row r="2054" spans="1:11" x14ac:dyDescent="0.25">
      <c r="A2054" s="2" t="s">
        <v>2405</v>
      </c>
      <c r="B2054" s="2" t="s">
        <v>5</v>
      </c>
      <c r="C2054" s="3">
        <v>18.586081</v>
      </c>
      <c r="D2054" s="3">
        <v>20800000</v>
      </c>
      <c r="E2054" s="3">
        <v>386590495.68000001</v>
      </c>
      <c r="F2054" s="3">
        <v>97.660573999999997</v>
      </c>
      <c r="G2054" s="3">
        <v>91.124377999999993</v>
      </c>
      <c r="H2054" s="3"/>
      <c r="I2054" s="6">
        <f t="shared" si="64"/>
        <v>-2.006020370028283E-3</v>
      </c>
      <c r="J2054" s="2">
        <f>SUMIFS(Ausschüttungen!D:D,Ausschüttungen!B:B,Historisch!A2054)</f>
        <v>0</v>
      </c>
      <c r="K2054" s="2">
        <f t="shared" si="65"/>
        <v>23.676009823398076</v>
      </c>
    </row>
    <row r="2055" spans="1:11" x14ac:dyDescent="0.25">
      <c r="A2055" s="2" t="s">
        <v>2404</v>
      </c>
      <c r="B2055" s="2" t="s">
        <v>5</v>
      </c>
      <c r="C2055" s="3">
        <v>18.569375000000001</v>
      </c>
      <c r="D2055" s="3">
        <v>20800000</v>
      </c>
      <c r="E2055" s="3">
        <v>386243001.11000001</v>
      </c>
      <c r="F2055" s="3">
        <v>97.572793000000004</v>
      </c>
      <c r="G2055" s="3">
        <v>91.045805999999999</v>
      </c>
      <c r="H2055" s="3"/>
      <c r="I2055" s="6">
        <f t="shared" si="64"/>
        <v>-8.9884467844503213E-4</v>
      </c>
      <c r="J2055" s="2">
        <f>SUMIFS(Ausschüttungen!D:D,Ausschüttungen!B:B,Historisch!A2055)</f>
        <v>0</v>
      </c>
      <c r="K2055" s="2">
        <f t="shared" si="65"/>
        <v>23.654728767961501</v>
      </c>
    </row>
    <row r="2056" spans="1:11" x14ac:dyDescent="0.25">
      <c r="A2056" s="2" t="s">
        <v>2403</v>
      </c>
      <c r="B2056" s="2" t="s">
        <v>5</v>
      </c>
      <c r="C2056" s="3">
        <v>18.665133999999998</v>
      </c>
      <c r="D2056" s="3">
        <v>20800000</v>
      </c>
      <c r="E2056" s="3">
        <v>388234803.05000001</v>
      </c>
      <c r="F2056" s="3">
        <v>98.075958</v>
      </c>
      <c r="G2056" s="3">
        <v>91.519046000000003</v>
      </c>
      <c r="H2056" s="3"/>
      <c r="I2056" s="6">
        <f t="shared" si="64"/>
        <v>5.1568240718924407E-3</v>
      </c>
      <c r="J2056" s="2">
        <f>SUMIFS(Ausschüttungen!D:D,Ausschüttungen!B:B,Historisch!A2056)</f>
        <v>0</v>
      </c>
      <c r="K2056" s="2">
        <f t="shared" si="65"/>
        <v>23.77671204268621</v>
      </c>
    </row>
    <row r="2057" spans="1:11" x14ac:dyDescent="0.25">
      <c r="A2057" s="2" t="s">
        <v>2402</v>
      </c>
      <c r="B2057" s="2" t="s">
        <v>5</v>
      </c>
      <c r="C2057" s="3">
        <v>18.561833</v>
      </c>
      <c r="D2057" s="3">
        <v>20800000</v>
      </c>
      <c r="E2057" s="3">
        <v>386086128.17000002</v>
      </c>
      <c r="F2057" s="3">
        <v>97.533163000000002</v>
      </c>
      <c r="G2057" s="3">
        <v>91.017443999999998</v>
      </c>
      <c r="H2057" s="3"/>
      <c r="I2057" s="6">
        <f t="shared" si="64"/>
        <v>-5.5344365596302625E-3</v>
      </c>
      <c r="J2057" s="2">
        <f>SUMIFS(Ausschüttungen!D:D,Ausschüttungen!B:B,Historisch!A2057)</f>
        <v>0</v>
      </c>
      <c r="K2057" s="2">
        <f t="shared" si="65"/>
        <v>23.645121338289368</v>
      </c>
    </row>
    <row r="2058" spans="1:11" x14ac:dyDescent="0.25">
      <c r="A2058" s="2" t="s">
        <v>2401</v>
      </c>
      <c r="B2058" s="2" t="s">
        <v>5</v>
      </c>
      <c r="C2058" s="3">
        <v>18.405042000000002</v>
      </c>
      <c r="D2058" s="3">
        <v>22500000</v>
      </c>
      <c r="E2058" s="3">
        <v>414113463.82999998</v>
      </c>
      <c r="F2058" s="3">
        <v>96.709305000000001</v>
      </c>
      <c r="G2058" s="3">
        <v>90.244300999999993</v>
      </c>
      <c r="H2058" s="3"/>
      <c r="I2058" s="6">
        <f t="shared" si="64"/>
        <v>-8.4469567202763995E-3</v>
      </c>
      <c r="J2058" s="2">
        <f>SUMIFS(Ausschüttungen!D:D,Ausschüttungen!B:B,Historisch!A2058)</f>
        <v>0</v>
      </c>
      <c r="K2058" s="2">
        <f t="shared" si="65"/>
        <v>23.445392021699153</v>
      </c>
    </row>
    <row r="2059" spans="1:11" x14ac:dyDescent="0.25">
      <c r="A2059" s="2" t="s">
        <v>2400</v>
      </c>
      <c r="B2059" s="2" t="s">
        <v>5</v>
      </c>
      <c r="C2059" s="3">
        <v>18.205314000000001</v>
      </c>
      <c r="D2059" s="3">
        <v>22500000</v>
      </c>
      <c r="E2059" s="3">
        <v>409619565.97000003</v>
      </c>
      <c r="F2059" s="3">
        <v>95.659834000000004</v>
      </c>
      <c r="G2059" s="3">
        <v>89.271625999999998</v>
      </c>
      <c r="H2059" s="3"/>
      <c r="I2059" s="6">
        <f t="shared" si="64"/>
        <v>-1.0851808977127009E-2</v>
      </c>
      <c r="J2059" s="2">
        <f>SUMIFS(Ausschüttungen!D:D,Ausschüttungen!B:B,Historisch!A2059)</f>
        <v>0</v>
      </c>
      <c r="K2059" s="2">
        <f t="shared" si="65"/>
        <v>23.190967106085814</v>
      </c>
    </row>
    <row r="2060" spans="1:11" x14ac:dyDescent="0.25">
      <c r="A2060" s="2" t="s">
        <v>2399</v>
      </c>
      <c r="B2060" s="2" t="s">
        <v>5</v>
      </c>
      <c r="C2060" s="3">
        <v>18.172516999999999</v>
      </c>
      <c r="D2060" s="3">
        <v>22500000</v>
      </c>
      <c r="E2060" s="3">
        <v>408881646.91000003</v>
      </c>
      <c r="F2060" s="3">
        <v>95.487502000000006</v>
      </c>
      <c r="G2060" s="3">
        <v>89.096160999999995</v>
      </c>
      <c r="H2060" s="3"/>
      <c r="I2060" s="6">
        <f t="shared" si="64"/>
        <v>-1.8015069665924255E-3</v>
      </c>
      <c r="J2060" s="2">
        <f>SUMIFS(Ausschüttungen!D:D,Ausschüttungen!B:B,Historisch!A2060)</f>
        <v>0</v>
      </c>
      <c r="K2060" s="2">
        <f t="shared" si="65"/>
        <v>23.149188417282186</v>
      </c>
    </row>
    <row r="2061" spans="1:11" x14ac:dyDescent="0.25">
      <c r="A2061" s="2" t="s">
        <v>2398</v>
      </c>
      <c r="B2061" s="2" t="s">
        <v>5</v>
      </c>
      <c r="C2061" s="3">
        <v>18.278654</v>
      </c>
      <c r="D2061" s="3">
        <v>22500000</v>
      </c>
      <c r="E2061" s="3">
        <v>411269728.75</v>
      </c>
      <c r="F2061" s="3">
        <v>96.045198999999997</v>
      </c>
      <c r="G2061" s="3">
        <v>89.613597999999996</v>
      </c>
      <c r="H2061" s="3"/>
      <c r="I2061" s="6">
        <f t="shared" si="64"/>
        <v>5.8405228070497195E-3</v>
      </c>
      <c r="J2061" s="2">
        <f>SUMIFS(Ausschüttungen!D:D,Ausschüttungen!B:B,Historisch!A2061)</f>
        <v>0</v>
      </c>
      <c r="K2061" s="2">
        <f t="shared" si="65"/>
        <v>23.284391780198014</v>
      </c>
    </row>
    <row r="2062" spans="1:11" x14ac:dyDescent="0.25">
      <c r="A2062" s="2" t="s">
        <v>2397</v>
      </c>
      <c r="B2062" s="2" t="s">
        <v>5</v>
      </c>
      <c r="C2062" s="3">
        <v>18.181325000000001</v>
      </c>
      <c r="D2062" s="3">
        <v>22500000</v>
      </c>
      <c r="E2062" s="3">
        <v>409079830.69</v>
      </c>
      <c r="F2062" s="3">
        <v>95.533783999999997</v>
      </c>
      <c r="G2062" s="3">
        <v>89.134378999999996</v>
      </c>
      <c r="H2062" s="3"/>
      <c r="I2062" s="6">
        <f t="shared" si="64"/>
        <v>-5.324735617841414E-3</v>
      </c>
      <c r="J2062" s="2">
        <f>SUMIFS(Ausschüttungen!D:D,Ausschüttungen!B:B,Historisch!A2062)</f>
        <v>0</v>
      </c>
      <c r="K2062" s="2">
        <f t="shared" si="65"/>
        <v>23.160408549946219</v>
      </c>
    </row>
    <row r="2063" spans="1:11" x14ac:dyDescent="0.25">
      <c r="A2063" s="2" t="s">
        <v>2396</v>
      </c>
      <c r="B2063" s="2" t="s">
        <v>5</v>
      </c>
      <c r="C2063" s="3">
        <v>18.274487000000001</v>
      </c>
      <c r="D2063" s="3">
        <v>22500000</v>
      </c>
      <c r="E2063" s="3">
        <v>411175961.06999999</v>
      </c>
      <c r="F2063" s="3">
        <v>96.023302999999999</v>
      </c>
      <c r="G2063" s="3">
        <v>89.593806000000001</v>
      </c>
      <c r="H2063" s="3"/>
      <c r="I2063" s="6">
        <f t="shared" si="64"/>
        <v>5.1240489898287667E-3</v>
      </c>
      <c r="J2063" s="2">
        <f>SUMIFS(Ausschüttungen!D:D,Ausschüttungen!B:B,Historisch!A2063)</f>
        <v>0</v>
      </c>
      <c r="K2063" s="2">
        <f t="shared" si="65"/>
        <v>23.279083617980593</v>
      </c>
    </row>
    <row r="2064" spans="1:11" x14ac:dyDescent="0.25">
      <c r="A2064" s="2" t="s">
        <v>2395</v>
      </c>
      <c r="B2064" s="2" t="s">
        <v>5</v>
      </c>
      <c r="C2064" s="3">
        <v>18.238257999999998</v>
      </c>
      <c r="D2064" s="3">
        <v>22500000</v>
      </c>
      <c r="E2064" s="3">
        <v>410360813.38999999</v>
      </c>
      <c r="F2064" s="3">
        <v>95.832937999999999</v>
      </c>
      <c r="G2064" s="3">
        <v>89.409265000000005</v>
      </c>
      <c r="H2064" s="3"/>
      <c r="I2064" s="6">
        <f t="shared" si="64"/>
        <v>-1.9824906712840873E-3</v>
      </c>
      <c r="J2064" s="2">
        <f>SUMIFS(Ausschüttungen!D:D,Ausschüttungen!B:B,Historisch!A2064)</f>
        <v>0</v>
      </c>
      <c r="K2064" s="2">
        <f t="shared" si="65"/>
        <v>23.232933051871903</v>
      </c>
    </row>
    <row r="2065" spans="1:11" x14ac:dyDescent="0.25">
      <c r="A2065" s="2" t="s">
        <v>2394</v>
      </c>
      <c r="B2065" s="2" t="s">
        <v>5</v>
      </c>
      <c r="C2065" s="3">
        <v>18.285640999999998</v>
      </c>
      <c r="D2065" s="3">
        <v>22500000</v>
      </c>
      <c r="E2065" s="3">
        <v>411426923.44999999</v>
      </c>
      <c r="F2065" s="3">
        <v>96.081912000000003</v>
      </c>
      <c r="G2065" s="3">
        <v>89.617913999999999</v>
      </c>
      <c r="H2065" s="3"/>
      <c r="I2065" s="6">
        <f t="shared" si="64"/>
        <v>2.5980003134071783E-3</v>
      </c>
      <c r="J2065" s="2">
        <f>SUMIFS(Ausschüttungen!D:D,Ausschüttungen!B:B,Historisch!A2065)</f>
        <v>0</v>
      </c>
      <c r="K2065" s="2">
        <f t="shared" si="65"/>
        <v>23.293292219222035</v>
      </c>
    </row>
    <row r="2066" spans="1:11" x14ac:dyDescent="0.25">
      <c r="A2066" s="2" t="s">
        <v>2393</v>
      </c>
      <c r="B2066" s="2" t="s">
        <v>5</v>
      </c>
      <c r="C2066" s="3">
        <v>18.285471000000001</v>
      </c>
      <c r="D2066" s="3">
        <v>22500000</v>
      </c>
      <c r="E2066" s="3">
        <v>411423119.63</v>
      </c>
      <c r="F2066" s="3">
        <v>96.081018999999998</v>
      </c>
      <c r="G2066" s="3">
        <v>89.622658999999999</v>
      </c>
      <c r="H2066" s="3"/>
      <c r="I2066" s="6">
        <f t="shared" si="64"/>
        <v>-9.2969122601482823E-6</v>
      </c>
      <c r="J2066" s="2">
        <f>SUMIFS(Ausschüttungen!D:D,Ausschüttungen!B:B,Historisch!A2066)</f>
        <v>0</v>
      </c>
      <c r="K2066" s="2">
        <f t="shared" si="65"/>
        <v>23.293075663528022</v>
      </c>
    </row>
    <row r="2067" spans="1:11" x14ac:dyDescent="0.25">
      <c r="A2067" s="2" t="s">
        <v>2392</v>
      </c>
      <c r="B2067" s="2" t="s">
        <v>5</v>
      </c>
      <c r="C2067" s="3">
        <v>18.546824000000001</v>
      </c>
      <c r="D2067" s="3">
        <v>22500000</v>
      </c>
      <c r="E2067" s="3">
        <v>417303552.75999999</v>
      </c>
      <c r="F2067" s="3">
        <v>97.454297999999994</v>
      </c>
      <c r="G2067" s="3">
        <v>90.910058000000006</v>
      </c>
      <c r="H2067" s="3"/>
      <c r="I2067" s="6">
        <f t="shared" si="64"/>
        <v>1.4292932350498333E-2</v>
      </c>
      <c r="J2067" s="2">
        <f>SUMIFS(Ausschüttungen!D:D,Ausschüttungen!B:B,Historisch!A2067)</f>
        <v>0</v>
      </c>
      <c r="K2067" s="2">
        <f t="shared" si="65"/>
        <v>23.626002018221868</v>
      </c>
    </row>
    <row r="2068" spans="1:11" x14ac:dyDescent="0.25">
      <c r="A2068" s="2" t="s">
        <v>2391</v>
      </c>
      <c r="B2068" s="2" t="s">
        <v>5</v>
      </c>
      <c r="C2068" s="3">
        <v>18.637588999999998</v>
      </c>
      <c r="D2068" s="3">
        <v>22500000</v>
      </c>
      <c r="E2068" s="3">
        <v>419345759.02999997</v>
      </c>
      <c r="F2068" s="3">
        <v>97.931223000000003</v>
      </c>
      <c r="G2068" s="3">
        <v>91.364203000000003</v>
      </c>
      <c r="H2068" s="3"/>
      <c r="I2068" s="6">
        <f t="shared" si="64"/>
        <v>4.893829800724836E-3</v>
      </c>
      <c r="J2068" s="2">
        <f>SUMIFS(Ausschüttungen!D:D,Ausschüttungen!B:B,Historisch!A2068)</f>
        <v>0</v>
      </c>
      <c r="K2068" s="2">
        <f t="shared" si="65"/>
        <v>23.741623650970627</v>
      </c>
    </row>
    <row r="2069" spans="1:11" x14ac:dyDescent="0.25">
      <c r="A2069" s="2" t="s">
        <v>2390</v>
      </c>
      <c r="B2069" s="2" t="s">
        <v>5</v>
      </c>
      <c r="C2069" s="3">
        <v>18.600462</v>
      </c>
      <c r="D2069" s="3">
        <v>22500000</v>
      </c>
      <c r="E2069" s="3">
        <v>418510405.81</v>
      </c>
      <c r="F2069" s="3">
        <v>97.736138999999994</v>
      </c>
      <c r="G2069" s="3">
        <v>91.185631000000001</v>
      </c>
      <c r="H2069" s="3"/>
      <c r="I2069" s="6">
        <f t="shared" si="64"/>
        <v>-1.9920495081202638E-3</v>
      </c>
      <c r="J2069" s="2">
        <f>SUMIFS(Ausschüttungen!D:D,Ausschüttungen!B:B,Historisch!A2069)</f>
        <v>0</v>
      </c>
      <c r="K2069" s="2">
        <f t="shared" si="65"/>
        <v>23.694329161254736</v>
      </c>
    </row>
    <row r="2070" spans="1:11" x14ac:dyDescent="0.25">
      <c r="A2070" s="2" t="s">
        <v>2389</v>
      </c>
      <c r="B2070" s="2" t="s">
        <v>5</v>
      </c>
      <c r="C2070" s="3">
        <v>18.519749999999998</v>
      </c>
      <c r="D2070" s="3">
        <v>22500000</v>
      </c>
      <c r="E2070" s="3">
        <v>416694385.57999998</v>
      </c>
      <c r="F2070" s="3">
        <v>97.312038000000001</v>
      </c>
      <c r="G2070" s="3">
        <v>90.796666000000002</v>
      </c>
      <c r="H2070" s="3"/>
      <c r="I2070" s="6">
        <f t="shared" si="64"/>
        <v>-4.3392470574119546E-3</v>
      </c>
      <c r="J2070" s="2">
        <f>SUMIFS(Ausschüttungen!D:D,Ausschüttungen!B:B,Historisch!A2070)</f>
        <v>0</v>
      </c>
      <c r="K2070" s="2">
        <f t="shared" si="65"/>
        <v>23.591513613164409</v>
      </c>
    </row>
    <row r="2071" spans="1:11" x14ac:dyDescent="0.25">
      <c r="A2071" s="2" t="s">
        <v>2388</v>
      </c>
      <c r="B2071" s="2" t="s">
        <v>5</v>
      </c>
      <c r="C2071" s="3">
        <v>18.381758000000001</v>
      </c>
      <c r="D2071" s="3">
        <v>22500000</v>
      </c>
      <c r="E2071" s="3">
        <v>413589573.73000002</v>
      </c>
      <c r="F2071" s="3">
        <v>96.586958999999993</v>
      </c>
      <c r="G2071" s="3">
        <v>90.099389000000002</v>
      </c>
      <c r="H2071" s="3"/>
      <c r="I2071" s="6">
        <f t="shared" si="64"/>
        <v>-7.4510725036783798E-3</v>
      </c>
      <c r="J2071" s="2">
        <f>SUMIFS(Ausschüttungen!D:D,Ausschüttungen!B:B,Historisch!A2071)</f>
        <v>0</v>
      </c>
      <c r="K2071" s="2">
        <f t="shared" si="65"/>
        <v>23.415731534761207</v>
      </c>
    </row>
    <row r="2072" spans="1:11" x14ac:dyDescent="0.25">
      <c r="A2072" s="2" t="s">
        <v>2387</v>
      </c>
      <c r="B2072" s="2" t="s">
        <v>5</v>
      </c>
      <c r="C2072" s="3">
        <v>18.387824999999999</v>
      </c>
      <c r="D2072" s="3">
        <v>22500000</v>
      </c>
      <c r="E2072" s="3">
        <v>413726062.81</v>
      </c>
      <c r="F2072" s="3">
        <v>96.618837999999997</v>
      </c>
      <c r="G2072" s="3">
        <v>90.122038000000003</v>
      </c>
      <c r="H2072" s="3"/>
      <c r="I2072" s="6">
        <f t="shared" si="64"/>
        <v>3.3005548217945879E-4</v>
      </c>
      <c r="J2072" s="2">
        <f>SUMIFS(Ausschüttungen!D:D,Ausschüttungen!B:B,Historisch!A2072)</f>
        <v>0</v>
      </c>
      <c r="K2072" s="2">
        <f t="shared" si="65"/>
        <v>23.423460025323497</v>
      </c>
    </row>
    <row r="2073" spans="1:11" x14ac:dyDescent="0.25">
      <c r="A2073" s="2" t="s">
        <v>2386</v>
      </c>
      <c r="B2073" s="2" t="s">
        <v>5</v>
      </c>
      <c r="C2073" s="3">
        <v>18.414681000000002</v>
      </c>
      <c r="D2073" s="3">
        <v>22500000</v>
      </c>
      <c r="E2073" s="3">
        <v>414330340.87</v>
      </c>
      <c r="F2073" s="3">
        <v>96.759952999999996</v>
      </c>
      <c r="G2073" s="3">
        <v>90.254345000000001</v>
      </c>
      <c r="H2073" s="3"/>
      <c r="I2073" s="6">
        <f t="shared" si="64"/>
        <v>1.4605316289448833E-3</v>
      </c>
      <c r="J2073" s="2">
        <f>SUMIFS(Ausschüttungen!D:D,Ausschüttungen!B:B,Historisch!A2073)</f>
        <v>0</v>
      </c>
      <c r="K2073" s="2">
        <f t="shared" si="65"/>
        <v>23.457670729549807</v>
      </c>
    </row>
    <row r="2074" spans="1:11" x14ac:dyDescent="0.25">
      <c r="A2074" s="2" t="s">
        <v>2385</v>
      </c>
      <c r="B2074" s="2" t="s">
        <v>5</v>
      </c>
      <c r="C2074" s="3">
        <v>18.378284000000001</v>
      </c>
      <c r="D2074" s="3">
        <v>22500000</v>
      </c>
      <c r="E2074" s="3">
        <v>413511411.5</v>
      </c>
      <c r="F2074" s="3">
        <v>96.568704999999994</v>
      </c>
      <c r="G2074" s="3">
        <v>90.080871999999999</v>
      </c>
      <c r="H2074" s="3"/>
      <c r="I2074" s="6">
        <f t="shared" si="64"/>
        <v>-1.9765207988127198E-3</v>
      </c>
      <c r="J2074" s="2">
        <f>SUMIFS(Ausschüttungen!D:D,Ausschüttungen!B:B,Historisch!A2074)</f>
        <v>0</v>
      </c>
      <c r="K2074" s="2">
        <f t="shared" si="65"/>
        <v>23.411306155461151</v>
      </c>
    </row>
    <row r="2075" spans="1:11" x14ac:dyDescent="0.25">
      <c r="A2075" s="2" t="s">
        <v>2384</v>
      </c>
      <c r="B2075" s="2" t="s">
        <v>5</v>
      </c>
      <c r="C2075" s="3">
        <v>18.409866999999998</v>
      </c>
      <c r="D2075" s="3">
        <v>22500000</v>
      </c>
      <c r="E2075" s="3">
        <v>414222028.37</v>
      </c>
      <c r="F2075" s="3">
        <v>96.734657999999996</v>
      </c>
      <c r="G2075" s="3">
        <v>90.238826000000003</v>
      </c>
      <c r="H2075" s="3"/>
      <c r="I2075" s="6">
        <f t="shared" si="64"/>
        <v>1.7184955896860643E-3</v>
      </c>
      <c r="J2075" s="2">
        <f>SUMIFS(Ausschüttungen!D:D,Ausschüttungen!B:B,Historisch!A2075)</f>
        <v>0</v>
      </c>
      <c r="K2075" s="2">
        <f t="shared" si="65"/>
        <v>23.451538381838102</v>
      </c>
    </row>
    <row r="2076" spans="1:11" x14ac:dyDescent="0.25">
      <c r="A2076" s="2" t="s">
        <v>2383</v>
      </c>
      <c r="B2076" s="2" t="s">
        <v>5</v>
      </c>
      <c r="C2076" s="3">
        <v>18.528388</v>
      </c>
      <c r="D2076" s="3">
        <v>22500000</v>
      </c>
      <c r="E2076" s="3">
        <v>416888747.36000001</v>
      </c>
      <c r="F2076" s="3">
        <v>97.357426000000004</v>
      </c>
      <c r="G2076" s="3">
        <v>90.823869000000002</v>
      </c>
      <c r="H2076" s="3"/>
      <c r="I2076" s="6">
        <f t="shared" si="64"/>
        <v>6.4379063683621673E-3</v>
      </c>
      <c r="J2076" s="2">
        <f>SUMIFS(Ausschüttungen!D:D,Ausschüttungen!B:B,Historisch!A2076)</f>
        <v>0</v>
      </c>
      <c r="K2076" s="2">
        <f t="shared" si="65"/>
        <v>23.602517190134428</v>
      </c>
    </row>
    <row r="2077" spans="1:11" x14ac:dyDescent="0.25">
      <c r="A2077" s="2" t="s">
        <v>2382</v>
      </c>
      <c r="B2077" s="2" t="s">
        <v>5</v>
      </c>
      <c r="C2077" s="3">
        <v>18.528388</v>
      </c>
      <c r="D2077" s="3">
        <v>22500000</v>
      </c>
      <c r="E2077" s="3">
        <v>416888747.36000001</v>
      </c>
      <c r="F2077" s="3">
        <v>97.357426000000004</v>
      </c>
      <c r="G2077" s="3">
        <v>91.329778000000005</v>
      </c>
      <c r="H2077" s="3"/>
      <c r="I2077" s="6">
        <f t="shared" si="64"/>
        <v>0</v>
      </c>
      <c r="J2077" s="2">
        <f>SUMIFS(Ausschüttungen!D:D,Ausschüttungen!B:B,Historisch!A2077)</f>
        <v>0</v>
      </c>
      <c r="K2077" s="2">
        <f t="shared" si="65"/>
        <v>23.602517190134428</v>
      </c>
    </row>
    <row r="2078" spans="1:11" x14ac:dyDescent="0.25">
      <c r="A2078" s="2" t="s">
        <v>2381</v>
      </c>
      <c r="B2078" s="2" t="s">
        <v>5</v>
      </c>
      <c r="C2078" s="3">
        <v>18.633469999999999</v>
      </c>
      <c r="D2078" s="3">
        <v>22500000</v>
      </c>
      <c r="E2078" s="3">
        <v>419253083.45999998</v>
      </c>
      <c r="F2078" s="3">
        <v>97.909580000000005</v>
      </c>
      <c r="G2078" s="3">
        <v>91.349207000000007</v>
      </c>
      <c r="H2078" s="3"/>
      <c r="I2078" s="6">
        <f t="shared" si="64"/>
        <v>5.6714054131421499E-3</v>
      </c>
      <c r="J2078" s="2">
        <f>SUMIFS(Ausschüttungen!D:D,Ausschüttungen!B:B,Historisch!A2078)</f>
        <v>0</v>
      </c>
      <c r="K2078" s="2">
        <f t="shared" si="65"/>
        <v>23.736376633890337</v>
      </c>
    </row>
    <row r="2079" spans="1:11" x14ac:dyDescent="0.25">
      <c r="A2079" s="2" t="s">
        <v>2380</v>
      </c>
      <c r="B2079" s="2" t="s">
        <v>5</v>
      </c>
      <c r="C2079" s="3">
        <v>18.663121</v>
      </c>
      <c r="D2079" s="3">
        <v>22500000</v>
      </c>
      <c r="E2079" s="3">
        <v>419920238.26999998</v>
      </c>
      <c r="F2079" s="3">
        <v>98.065381000000002</v>
      </c>
      <c r="G2079" s="3">
        <v>91.495231000000004</v>
      </c>
      <c r="H2079" s="3"/>
      <c r="I2079" s="6">
        <f t="shared" si="64"/>
        <v>1.5912763430536714E-3</v>
      </c>
      <c r="J2079" s="2">
        <f>SUMIFS(Ausschüttungen!D:D,Ausschüttungen!B:B,Historisch!A2079)</f>
        <v>0</v>
      </c>
      <c r="K2079" s="2">
        <f t="shared" si="65"/>
        <v>23.774147768497659</v>
      </c>
    </row>
    <row r="2080" spans="1:11" x14ac:dyDescent="0.25">
      <c r="A2080" s="2" t="s">
        <v>2379</v>
      </c>
      <c r="B2080" s="2" t="s">
        <v>5</v>
      </c>
      <c r="C2080" s="3">
        <v>18.692416999999999</v>
      </c>
      <c r="D2080" s="3">
        <v>22900000</v>
      </c>
      <c r="E2080" s="3">
        <v>428056355.51999998</v>
      </c>
      <c r="F2080" s="3">
        <v>98.219317000000004</v>
      </c>
      <c r="G2080" s="3">
        <v>91.639236999999994</v>
      </c>
      <c r="H2080" s="3"/>
      <c r="I2080" s="6">
        <f t="shared" si="64"/>
        <v>1.5697267354157773E-3</v>
      </c>
      <c r="J2080" s="2">
        <f>SUMIFS(Ausschüttungen!D:D,Ausschüttungen!B:B,Historisch!A2080)</f>
        <v>0</v>
      </c>
      <c r="K2080" s="2">
        <f t="shared" si="65"/>
        <v>23.811466683861596</v>
      </c>
    </row>
    <row r="2081" spans="1:11" x14ac:dyDescent="0.25">
      <c r="A2081" s="2" t="s">
        <v>2378</v>
      </c>
      <c r="B2081" s="2" t="s">
        <v>5</v>
      </c>
      <c r="C2081" s="3">
        <v>18.740275</v>
      </c>
      <c r="D2081" s="3">
        <v>22700000</v>
      </c>
      <c r="E2081" s="3">
        <v>425404247.52999997</v>
      </c>
      <c r="F2081" s="3">
        <v>98.470787000000001</v>
      </c>
      <c r="G2081" s="3">
        <v>91.874932000000001</v>
      </c>
      <c r="H2081" s="3"/>
      <c r="I2081" s="6">
        <f t="shared" si="64"/>
        <v>2.5602895548499927E-3</v>
      </c>
      <c r="J2081" s="2">
        <f>SUMIFS(Ausschüttungen!D:D,Ausschüttungen!B:B,Historisch!A2081)</f>
        <v>0</v>
      </c>
      <c r="K2081" s="2">
        <f t="shared" si="65"/>
        <v>23.872430933297945</v>
      </c>
    </row>
    <row r="2082" spans="1:11" x14ac:dyDescent="0.25">
      <c r="A2082" s="2" t="s">
        <v>2377</v>
      </c>
      <c r="B2082" s="2" t="s">
        <v>5</v>
      </c>
      <c r="C2082" s="3">
        <v>18.762022999999999</v>
      </c>
      <c r="D2082" s="3">
        <v>22700000</v>
      </c>
      <c r="E2082" s="3">
        <v>425897927.19</v>
      </c>
      <c r="F2082" s="3">
        <v>98.585061999999994</v>
      </c>
      <c r="G2082" s="3">
        <v>91.989250999999996</v>
      </c>
      <c r="H2082" s="3"/>
      <c r="I2082" s="6">
        <f t="shared" si="64"/>
        <v>1.1604952435328997E-3</v>
      </c>
      <c r="J2082" s="2">
        <f>SUMIFS(Ausschüttungen!D:D,Ausschüttungen!B:B,Historisch!A2082)</f>
        <v>0</v>
      </c>
      <c r="K2082" s="2">
        <f t="shared" si="65"/>
        <v>23.900134775847604</v>
      </c>
    </row>
    <row r="2083" spans="1:11" x14ac:dyDescent="0.25">
      <c r="A2083" s="2" t="s">
        <v>2376</v>
      </c>
      <c r="B2083" s="2" t="s">
        <v>5</v>
      </c>
      <c r="C2083" s="3">
        <v>18.826450000000001</v>
      </c>
      <c r="D2083" s="3">
        <v>22700000</v>
      </c>
      <c r="E2083" s="3">
        <v>427360423.89999998</v>
      </c>
      <c r="F2083" s="3">
        <v>98.923592999999997</v>
      </c>
      <c r="G2083" s="3">
        <v>92.307080999999997</v>
      </c>
      <c r="H2083" s="3"/>
      <c r="I2083" s="6">
        <f t="shared" si="64"/>
        <v>3.4339047553668678E-3</v>
      </c>
      <c r="J2083" s="2">
        <f>SUMIFS(Ausschüttungen!D:D,Ausschüttungen!B:B,Historisch!A2083)</f>
        <v>0</v>
      </c>
      <c r="K2083" s="2">
        <f t="shared" si="65"/>
        <v>23.982205562308298</v>
      </c>
    </row>
    <row r="2084" spans="1:11" x14ac:dyDescent="0.25">
      <c r="A2084" s="2" t="s">
        <v>2375</v>
      </c>
      <c r="B2084" s="2" t="s">
        <v>5</v>
      </c>
      <c r="C2084" s="3">
        <v>18.847193000000001</v>
      </c>
      <c r="D2084" s="3">
        <v>22700000</v>
      </c>
      <c r="E2084" s="3">
        <v>427831296.41000003</v>
      </c>
      <c r="F2084" s="3">
        <v>99.032587000000007</v>
      </c>
      <c r="G2084" s="3">
        <v>92.409125000000003</v>
      </c>
      <c r="H2084" s="3"/>
      <c r="I2084" s="6">
        <f t="shared" si="64"/>
        <v>1.1018009237004911E-3</v>
      </c>
      <c r="J2084" s="2">
        <f>SUMIFS(Ausschüttungen!D:D,Ausschüttungen!B:B,Historisch!A2084)</f>
        <v>0</v>
      </c>
      <c r="K2084" s="2">
        <f t="shared" si="65"/>
        <v>24.008629178549224</v>
      </c>
    </row>
    <row r="2085" spans="1:11" x14ac:dyDescent="0.25">
      <c r="A2085" s="2" t="s">
        <v>2374</v>
      </c>
      <c r="B2085" s="2" t="s">
        <v>5</v>
      </c>
      <c r="C2085" s="3">
        <v>18.942451999999999</v>
      </c>
      <c r="D2085" s="3">
        <v>22700000</v>
      </c>
      <c r="E2085" s="3">
        <v>429993666.04000002</v>
      </c>
      <c r="F2085" s="3">
        <v>99.533125999999996</v>
      </c>
      <c r="G2085" s="3">
        <v>92.879879000000003</v>
      </c>
      <c r="H2085" s="3"/>
      <c r="I2085" s="6">
        <f t="shared" si="64"/>
        <v>5.0542804968356503E-3</v>
      </c>
      <c r="J2085" s="2">
        <f>SUMIFS(Ausschüttungen!D:D,Ausschüttungen!B:B,Historisch!A2085)</f>
        <v>0</v>
      </c>
      <c r="K2085" s="2">
        <f t="shared" si="65"/>
        <v>24.129975524762123</v>
      </c>
    </row>
    <row r="2086" spans="1:11" x14ac:dyDescent="0.25">
      <c r="A2086" s="2" t="s">
        <v>2373</v>
      </c>
      <c r="B2086" s="2" t="s">
        <v>5</v>
      </c>
      <c r="C2086" s="3">
        <v>18.833380999999999</v>
      </c>
      <c r="D2086" s="3">
        <v>22700000</v>
      </c>
      <c r="E2086" s="3">
        <v>427517767.31999999</v>
      </c>
      <c r="F2086" s="3">
        <v>98.960012000000006</v>
      </c>
      <c r="G2086" s="3">
        <v>92.322283999999996</v>
      </c>
      <c r="H2086" s="3"/>
      <c r="I2086" s="6">
        <f t="shared" si="64"/>
        <v>-5.7580190779947804E-3</v>
      </c>
      <c r="J2086" s="2">
        <f>SUMIFS(Ausschüttungen!D:D,Ausschüttungen!B:B,Historisch!A2086)</f>
        <v>0</v>
      </c>
      <c r="K2086" s="2">
        <f t="shared" si="65"/>
        <v>23.991034665338997</v>
      </c>
    </row>
    <row r="2087" spans="1:11" x14ac:dyDescent="0.25">
      <c r="A2087" s="2" t="s">
        <v>2372</v>
      </c>
      <c r="B2087" s="2" t="s">
        <v>5</v>
      </c>
      <c r="C2087" s="3">
        <v>18.901371000000001</v>
      </c>
      <c r="D2087" s="3">
        <v>22500000</v>
      </c>
      <c r="E2087" s="3">
        <v>425280853.30000001</v>
      </c>
      <c r="F2087" s="3">
        <v>99.317266000000004</v>
      </c>
      <c r="G2087" s="3">
        <v>92.658886999999993</v>
      </c>
      <c r="H2087" s="3"/>
      <c r="I2087" s="6">
        <f t="shared" si="64"/>
        <v>3.6100793585602808E-3</v>
      </c>
      <c r="J2087" s="2">
        <f>SUMIFS(Ausschüttungen!D:D,Ausschüttungen!B:B,Historisch!A2087)</f>
        <v>0</v>
      </c>
      <c r="K2087" s="2">
        <f t="shared" si="65"/>
        <v>24.077644204374842</v>
      </c>
    </row>
    <row r="2088" spans="1:11" x14ac:dyDescent="0.25">
      <c r="A2088" s="2" t="s">
        <v>2371</v>
      </c>
      <c r="B2088" s="2" t="s">
        <v>5</v>
      </c>
      <c r="C2088" s="3">
        <v>18.864502000000002</v>
      </c>
      <c r="D2088" s="3">
        <v>22600000</v>
      </c>
      <c r="E2088" s="3">
        <v>426337760.39999998</v>
      </c>
      <c r="F2088" s="3">
        <v>99.123537999999996</v>
      </c>
      <c r="G2088" s="3">
        <v>92.478125000000006</v>
      </c>
      <c r="H2088" s="3"/>
      <c r="I2088" s="6">
        <f t="shared" si="64"/>
        <v>-1.9505992448907161E-3</v>
      </c>
      <c r="J2088" s="2">
        <f>SUMIFS(Ausschüttungen!D:D,Ausschüttungen!B:B,Historisch!A2088)</f>
        <v>0</v>
      </c>
      <c r="K2088" s="2">
        <f t="shared" si="65"/>
        <v>24.030678369771042</v>
      </c>
    </row>
    <row r="2089" spans="1:11" x14ac:dyDescent="0.25">
      <c r="A2089" s="2" t="s">
        <v>2370</v>
      </c>
      <c r="B2089" s="2" t="s">
        <v>5</v>
      </c>
      <c r="C2089" s="3">
        <v>18.911928</v>
      </c>
      <c r="D2089" s="3">
        <v>22600000</v>
      </c>
      <c r="E2089" s="3">
        <v>427409573.04000002</v>
      </c>
      <c r="F2089" s="3">
        <v>99.372737999999998</v>
      </c>
      <c r="G2089" s="3">
        <v>92.709553</v>
      </c>
      <c r="H2089" s="3"/>
      <c r="I2089" s="6">
        <f t="shared" si="64"/>
        <v>2.5140340306888387E-3</v>
      </c>
      <c r="J2089" s="2">
        <f>SUMIFS(Ausschüttungen!D:D,Ausschüttungen!B:B,Historisch!A2089)</f>
        <v>0</v>
      </c>
      <c r="K2089" s="2">
        <f t="shared" si="65"/>
        <v>24.091092312973185</v>
      </c>
    </row>
    <row r="2090" spans="1:11" x14ac:dyDescent="0.25">
      <c r="A2090" s="2" t="s">
        <v>2369</v>
      </c>
      <c r="B2090" s="2" t="s">
        <v>5</v>
      </c>
      <c r="C2090" s="3">
        <v>18.981169999999999</v>
      </c>
      <c r="D2090" s="3">
        <v>22600000</v>
      </c>
      <c r="E2090" s="3">
        <v>428974444.93000001</v>
      </c>
      <c r="F2090" s="3">
        <v>99.73657</v>
      </c>
      <c r="G2090" s="3">
        <v>93.039066000000005</v>
      </c>
      <c r="H2090" s="3"/>
      <c r="I2090" s="6">
        <f t="shared" si="64"/>
        <v>3.661287204562047E-3</v>
      </c>
      <c r="J2090" s="2">
        <f>SUMIFS(Ausschüttungen!D:D,Ausschüttungen!B:B,Historisch!A2090)</f>
        <v>0</v>
      </c>
      <c r="K2090" s="2">
        <f t="shared" si="65"/>
        <v>24.179296721002597</v>
      </c>
    </row>
    <row r="2091" spans="1:11" x14ac:dyDescent="0.25">
      <c r="A2091" s="2" t="s">
        <v>2368</v>
      </c>
      <c r="B2091" s="2" t="s">
        <v>5</v>
      </c>
      <c r="C2091" s="3">
        <v>19.048226</v>
      </c>
      <c r="D2091" s="3">
        <v>22600000</v>
      </c>
      <c r="E2091" s="3">
        <v>430489911.63</v>
      </c>
      <c r="F2091" s="3">
        <v>100.088915</v>
      </c>
      <c r="G2091" s="3">
        <v>93.370661999999996</v>
      </c>
      <c r="H2091" s="3"/>
      <c r="I2091" s="6">
        <f t="shared" si="64"/>
        <v>3.5327643132641029E-3</v>
      </c>
      <c r="J2091" s="2">
        <f>SUMIFS(Ausschüttungen!D:D,Ausschüttungen!B:B,Historisch!A2091)</f>
        <v>0</v>
      </c>
      <c r="K2091" s="2">
        <f t="shared" si="65"/>
        <v>24.264716477578379</v>
      </c>
    </row>
    <row r="2092" spans="1:11" x14ac:dyDescent="0.25">
      <c r="A2092" s="2" t="s">
        <v>2367</v>
      </c>
      <c r="B2092" s="2" t="s">
        <v>5</v>
      </c>
      <c r="C2092" s="3">
        <v>19.050401999999998</v>
      </c>
      <c r="D2092" s="3">
        <v>22600000</v>
      </c>
      <c r="E2092" s="3">
        <v>430539097.72000003</v>
      </c>
      <c r="F2092" s="3">
        <v>100.10034899999999</v>
      </c>
      <c r="G2092" s="3">
        <v>93.390722999999994</v>
      </c>
      <c r="H2092" s="3"/>
      <c r="I2092" s="6">
        <f t="shared" si="64"/>
        <v>1.1423635985829961E-4</v>
      </c>
      <c r="J2092" s="2">
        <f>SUMIFS(Ausschüttungen!D:D,Ausschüttungen!B:B,Historisch!A2092)</f>
        <v>0</v>
      </c>
      <c r="K2092" s="2">
        <f t="shared" si="65"/>
        <v>24.267488390461772</v>
      </c>
    </row>
    <row r="2093" spans="1:11" x14ac:dyDescent="0.25">
      <c r="A2093" s="2" t="s">
        <v>2366</v>
      </c>
      <c r="B2093" s="2" t="s">
        <v>5</v>
      </c>
      <c r="C2093" s="3">
        <v>19.080772</v>
      </c>
      <c r="D2093" s="3">
        <v>22600000</v>
      </c>
      <c r="E2093" s="3">
        <v>431225449.31</v>
      </c>
      <c r="F2093" s="3">
        <v>100.259928</v>
      </c>
      <c r="G2093" s="3">
        <v>93.528964999999999</v>
      </c>
      <c r="H2093" s="3"/>
      <c r="I2093" s="6">
        <f t="shared" si="64"/>
        <v>1.5941920805662146E-3</v>
      </c>
      <c r="J2093" s="2">
        <f>SUMIFS(Ausschüttungen!D:D,Ausschüttungen!B:B,Historisch!A2093)</f>
        <v>0</v>
      </c>
      <c r="K2093" s="2">
        <f t="shared" si="65"/>
        <v>24.306175428269079</v>
      </c>
    </row>
    <row r="2094" spans="1:11" x14ac:dyDescent="0.25">
      <c r="A2094" s="2" t="s">
        <v>2365</v>
      </c>
      <c r="B2094" s="2" t="s">
        <v>5</v>
      </c>
      <c r="C2094" s="3">
        <v>19.064565000000002</v>
      </c>
      <c r="D2094" s="3">
        <v>22600000</v>
      </c>
      <c r="E2094" s="3">
        <v>430859176.06999999</v>
      </c>
      <c r="F2094" s="3">
        <v>100.174769</v>
      </c>
      <c r="G2094" s="3">
        <v>93.452449000000001</v>
      </c>
      <c r="H2094" s="3"/>
      <c r="I2094" s="6">
        <f t="shared" si="64"/>
        <v>-8.4938911276744022E-4</v>
      </c>
      <c r="J2094" s="2">
        <f>SUMIFS(Ausschüttungen!D:D,Ausschüttungen!B:B,Historisch!A2094)</f>
        <v>0</v>
      </c>
      <c r="K2094" s="2">
        <f t="shared" si="65"/>
        <v>24.28553002748729</v>
      </c>
    </row>
    <row r="2095" spans="1:11" x14ac:dyDescent="0.25">
      <c r="A2095" s="2" t="s">
        <v>2364</v>
      </c>
      <c r="B2095" s="2" t="s">
        <v>5</v>
      </c>
      <c r="C2095" s="3">
        <v>18.575064999999999</v>
      </c>
      <c r="D2095" s="3">
        <v>22400000</v>
      </c>
      <c r="E2095" s="3">
        <v>416081465.88999999</v>
      </c>
      <c r="F2095" s="3">
        <v>99.436026999999996</v>
      </c>
      <c r="G2095" s="3">
        <v>92.759516000000005</v>
      </c>
      <c r="H2095" s="3"/>
      <c r="I2095" s="6">
        <f t="shared" si="64"/>
        <v>-2.5675907108292484E-2</v>
      </c>
      <c r="J2095" s="2">
        <f>SUMIFS(Ausschüttungen!D:D,Ausschüttungen!B:B,Historisch!A2095)</f>
        <v>0.35149999999999998</v>
      </c>
      <c r="K2095" s="2">
        <f t="shared" si="65"/>
        <v>24.013477014425881</v>
      </c>
    </row>
    <row r="2096" spans="1:11" x14ac:dyDescent="0.25">
      <c r="A2096" s="2" t="s">
        <v>2363</v>
      </c>
      <c r="B2096" s="2" t="s">
        <v>5</v>
      </c>
      <c r="C2096" s="3">
        <v>18.513674000000002</v>
      </c>
      <c r="D2096" s="3">
        <v>22400000</v>
      </c>
      <c r="E2096" s="3">
        <v>414706299.44999999</v>
      </c>
      <c r="F2096" s="3">
        <v>99.107388999999998</v>
      </c>
      <c r="G2096" s="3">
        <v>92.448592000000005</v>
      </c>
      <c r="H2096" s="3"/>
      <c r="I2096" s="6">
        <f t="shared" si="64"/>
        <v>-3.3050220820221021E-3</v>
      </c>
      <c r="J2096" s="2">
        <f>SUMIFS(Ausschüttungen!D:D,Ausschüttungen!B:B,Historisch!A2096)</f>
        <v>0</v>
      </c>
      <c r="K2096" s="2">
        <f t="shared" si="65"/>
        <v>23.934111942627073</v>
      </c>
    </row>
    <row r="2097" spans="1:11" x14ac:dyDescent="0.25">
      <c r="A2097" s="2" t="s">
        <v>2362</v>
      </c>
      <c r="B2097" s="2" t="s">
        <v>5</v>
      </c>
      <c r="C2097" s="3">
        <v>18.513674000000002</v>
      </c>
      <c r="D2097" s="3">
        <v>22400000</v>
      </c>
      <c r="E2097" s="3">
        <v>414706299.44999999</v>
      </c>
      <c r="F2097" s="3">
        <v>99.107388999999998</v>
      </c>
      <c r="G2097" s="3">
        <v>92.463902000000004</v>
      </c>
      <c r="H2097" s="3"/>
      <c r="I2097" s="6">
        <f t="shared" si="64"/>
        <v>0</v>
      </c>
      <c r="J2097" s="2">
        <f>SUMIFS(Ausschüttungen!D:D,Ausschüttungen!B:B,Historisch!A2097)</f>
        <v>0</v>
      </c>
      <c r="K2097" s="2">
        <f t="shared" si="65"/>
        <v>23.934111942627073</v>
      </c>
    </row>
    <row r="2098" spans="1:11" x14ac:dyDescent="0.25">
      <c r="A2098" s="2" t="s">
        <v>2361</v>
      </c>
      <c r="B2098" s="2" t="s">
        <v>5</v>
      </c>
      <c r="C2098" s="3">
        <v>18.352975000000001</v>
      </c>
      <c r="D2098" s="3">
        <v>22400000</v>
      </c>
      <c r="E2098" s="3">
        <v>411106657.79000002</v>
      </c>
      <c r="F2098" s="3">
        <v>98.247135</v>
      </c>
      <c r="G2098" s="3">
        <v>91.649253999999999</v>
      </c>
      <c r="H2098" s="3"/>
      <c r="I2098" s="6">
        <f t="shared" si="64"/>
        <v>-8.6800167270959516E-3</v>
      </c>
      <c r="J2098" s="2">
        <f>SUMIFS(Ausschüttungen!D:D,Ausschüttungen!B:B,Historisch!A2098)</f>
        <v>0</v>
      </c>
      <c r="K2098" s="2">
        <f t="shared" si="65"/>
        <v>23.726363450616883</v>
      </c>
    </row>
    <row r="2099" spans="1:11" x14ac:dyDescent="0.25">
      <c r="A2099" s="2" t="s">
        <v>2360</v>
      </c>
      <c r="B2099" s="2" t="s">
        <v>5</v>
      </c>
      <c r="C2099" s="3">
        <v>18.266095</v>
      </c>
      <c r="D2099" s="3">
        <v>22400000</v>
      </c>
      <c r="E2099" s="3">
        <v>409160549.51999998</v>
      </c>
      <c r="F2099" s="3">
        <v>97.782049000000001</v>
      </c>
      <c r="G2099" s="3">
        <v>91.216620000000006</v>
      </c>
      <c r="H2099" s="3"/>
      <c r="I2099" s="6">
        <f t="shared" si="64"/>
        <v>-4.7338374296265195E-3</v>
      </c>
      <c r="J2099" s="2">
        <f>SUMIFS(Ausschüttungen!D:D,Ausschüttungen!B:B,Historisch!A2099)</f>
        <v>0</v>
      </c>
      <c r="K2099" s="2">
        <f t="shared" si="65"/>
        <v>23.614046703245432</v>
      </c>
    </row>
    <row r="2100" spans="1:11" x14ac:dyDescent="0.25">
      <c r="A2100" s="2" t="s">
        <v>2359</v>
      </c>
      <c r="B2100" s="2" t="s">
        <v>5</v>
      </c>
      <c r="C2100" s="3">
        <v>18.260999000000002</v>
      </c>
      <c r="D2100" s="3">
        <v>22400000</v>
      </c>
      <c r="E2100" s="3">
        <v>409046394.75999999</v>
      </c>
      <c r="F2100" s="3">
        <v>97.754768999999996</v>
      </c>
      <c r="G2100" s="3">
        <v>91.191685000000007</v>
      </c>
      <c r="H2100" s="3"/>
      <c r="I2100" s="6">
        <f t="shared" si="64"/>
        <v>-2.7898683325577878E-4</v>
      </c>
      <c r="J2100" s="2">
        <f>SUMIFS(Ausschüttungen!D:D,Ausschüttungen!B:B,Historisch!A2100)</f>
        <v>0</v>
      </c>
      <c r="K2100" s="2">
        <f t="shared" si="65"/>
        <v>23.607458695135339</v>
      </c>
    </row>
    <row r="2101" spans="1:11" x14ac:dyDescent="0.25">
      <c r="A2101" s="2" t="s">
        <v>2358</v>
      </c>
      <c r="B2101" s="2" t="s">
        <v>5</v>
      </c>
      <c r="C2101" s="3">
        <v>18.385031999999999</v>
      </c>
      <c r="D2101" s="3">
        <v>22400000</v>
      </c>
      <c r="E2101" s="3">
        <v>411824733.5</v>
      </c>
      <c r="F2101" s="3">
        <v>98.418743000000006</v>
      </c>
      <c r="G2101" s="3">
        <v>91.811374999999998</v>
      </c>
      <c r="H2101" s="3"/>
      <c r="I2101" s="6">
        <f t="shared" si="64"/>
        <v>6.7922351893232591E-3</v>
      </c>
      <c r="J2101" s="2">
        <f>SUMIFS(Ausschüttungen!D:D,Ausschüttungen!B:B,Historisch!A2101)</f>
        <v>0</v>
      </c>
      <c r="K2101" s="2">
        <f t="shared" si="65"/>
        <v>23.767806106814934</v>
      </c>
    </row>
    <row r="2102" spans="1:11" x14ac:dyDescent="0.25">
      <c r="A2102" s="2" t="s">
        <v>2357</v>
      </c>
      <c r="B2102" s="2" t="s">
        <v>5</v>
      </c>
      <c r="C2102" s="3">
        <v>18.486369</v>
      </c>
      <c r="D2102" s="3">
        <v>22000000</v>
      </c>
      <c r="E2102" s="3">
        <v>406700138.57999998</v>
      </c>
      <c r="F2102" s="3">
        <v>98.961219999999997</v>
      </c>
      <c r="G2102" s="3">
        <v>92.313086999999996</v>
      </c>
      <c r="H2102" s="3"/>
      <c r="I2102" s="6">
        <f t="shared" si="64"/>
        <v>5.5119294869869773E-3</v>
      </c>
      <c r="J2102" s="2">
        <f>SUMIFS(Ausschüttungen!D:D,Ausschüttungen!B:B,Historisch!A2102)</f>
        <v>0</v>
      </c>
      <c r="K2102" s="2">
        <f t="shared" si="65"/>
        <v>23.898812578136077</v>
      </c>
    </row>
    <row r="2103" spans="1:11" x14ac:dyDescent="0.25">
      <c r="A2103" s="2" t="s">
        <v>2356</v>
      </c>
      <c r="B2103" s="2" t="s">
        <v>5</v>
      </c>
      <c r="C2103" s="3">
        <v>18.419778999999998</v>
      </c>
      <c r="D2103" s="3">
        <v>22000000</v>
      </c>
      <c r="E2103" s="3">
        <v>405235158.05000001</v>
      </c>
      <c r="F2103" s="3">
        <v>98.604749999999996</v>
      </c>
      <c r="G2103" s="3">
        <v>91.980373</v>
      </c>
      <c r="H2103" s="3"/>
      <c r="I2103" s="6">
        <f t="shared" si="64"/>
        <v>-3.6021135356544276E-3</v>
      </c>
      <c r="J2103" s="2">
        <f>SUMIFS(Ausschüttungen!D:D,Ausschüttungen!B:B,Historisch!A2103)</f>
        <v>0</v>
      </c>
      <c r="K2103" s="2">
        <f t="shared" si="65"/>
        <v>23.812726341862305</v>
      </c>
    </row>
    <row r="2104" spans="1:11" x14ac:dyDescent="0.25">
      <c r="A2104" s="2" t="s">
        <v>2355</v>
      </c>
      <c r="B2104" s="2" t="s">
        <v>5</v>
      </c>
      <c r="C2104" s="3">
        <v>18.521808</v>
      </c>
      <c r="D2104" s="3">
        <v>22000000</v>
      </c>
      <c r="E2104" s="3">
        <v>407479786.12</v>
      </c>
      <c r="F2104" s="3">
        <v>99.150931999999997</v>
      </c>
      <c r="G2104" s="3">
        <v>92.490854999999996</v>
      </c>
      <c r="H2104" s="3"/>
      <c r="I2104" s="6">
        <f t="shared" si="64"/>
        <v>5.5391001162392595E-3</v>
      </c>
      <c r="J2104" s="2">
        <f>SUMIFS(Ausschüttungen!D:D,Ausschüttungen!B:B,Historisch!A2104)</f>
        <v>0</v>
      </c>
      <c r="K2104" s="2">
        <f t="shared" si="65"/>
        <v>23.944627417110489</v>
      </c>
    </row>
    <row r="2105" spans="1:11" x14ac:dyDescent="0.25">
      <c r="A2105" s="2" t="s">
        <v>2354</v>
      </c>
      <c r="B2105" s="2" t="s">
        <v>5</v>
      </c>
      <c r="C2105" s="3">
        <v>18.645700999999999</v>
      </c>
      <c r="D2105" s="3">
        <v>22000000</v>
      </c>
      <c r="E2105" s="3">
        <v>410205429.06</v>
      </c>
      <c r="F2105" s="3">
        <v>99.814155999999997</v>
      </c>
      <c r="G2105" s="3">
        <v>93.106388999999993</v>
      </c>
      <c r="H2105" s="3"/>
      <c r="I2105" s="6">
        <f t="shared" si="64"/>
        <v>6.6890338135454641E-3</v>
      </c>
      <c r="J2105" s="2">
        <f>SUMIFS(Ausschüttungen!D:D,Ausschüttungen!B:B,Historisch!A2105)</f>
        <v>0</v>
      </c>
      <c r="K2105" s="2">
        <f t="shared" si="65"/>
        <v>24.10479383955629</v>
      </c>
    </row>
    <row r="2106" spans="1:11" x14ac:dyDescent="0.25">
      <c r="A2106" s="2" t="s">
        <v>2353</v>
      </c>
      <c r="B2106" s="2" t="s">
        <v>5</v>
      </c>
      <c r="C2106" s="3">
        <v>18.761479000000001</v>
      </c>
      <c r="D2106" s="3">
        <v>21900000</v>
      </c>
      <c r="E2106" s="3">
        <v>410876410.07999998</v>
      </c>
      <c r="F2106" s="3">
        <v>100.433939</v>
      </c>
      <c r="G2106" s="3">
        <v>93.686700999999999</v>
      </c>
      <c r="H2106" s="3"/>
      <c r="I2106" s="6">
        <f t="shared" si="64"/>
        <v>6.2093669741889457E-3</v>
      </c>
      <c r="J2106" s="2">
        <f>SUMIFS(Ausschüttungen!D:D,Ausschüttungen!B:B,Historisch!A2106)</f>
        <v>0</v>
      </c>
      <c r="K2106" s="2">
        <f t="shared" si="65"/>
        <v>24.254469350343264</v>
      </c>
    </row>
    <row r="2107" spans="1:11" x14ac:dyDescent="0.25">
      <c r="A2107" s="2" t="s">
        <v>2352</v>
      </c>
      <c r="B2107" s="2" t="s">
        <v>5</v>
      </c>
      <c r="C2107" s="3">
        <v>18.779095000000002</v>
      </c>
      <c r="D2107" s="3">
        <v>21900000</v>
      </c>
      <c r="E2107" s="3">
        <v>411262198.92000002</v>
      </c>
      <c r="F2107" s="3">
        <v>100.52824099999999</v>
      </c>
      <c r="G2107" s="3">
        <v>93.773566000000002</v>
      </c>
      <c r="H2107" s="3"/>
      <c r="I2107" s="6">
        <f t="shared" si="64"/>
        <v>9.3894516525061533E-4</v>
      </c>
      <c r="J2107" s="2">
        <f>SUMIFS(Ausschüttungen!D:D,Ausschüttungen!B:B,Historisch!A2107)</f>
        <v>0</v>
      </c>
      <c r="K2107" s="2">
        <f t="shared" si="65"/>
        <v>24.277242967075487</v>
      </c>
    </row>
    <row r="2108" spans="1:11" x14ac:dyDescent="0.25">
      <c r="A2108" s="2" t="s">
        <v>2351</v>
      </c>
      <c r="B2108" s="2" t="s">
        <v>5</v>
      </c>
      <c r="C2108" s="3">
        <v>18.751090999999999</v>
      </c>
      <c r="D2108" s="3">
        <v>21900000</v>
      </c>
      <c r="E2108" s="3">
        <v>410648912.82999998</v>
      </c>
      <c r="F2108" s="3">
        <v>100.37833000000001</v>
      </c>
      <c r="G2108" s="3">
        <v>93.635863000000001</v>
      </c>
      <c r="H2108" s="3"/>
      <c r="I2108" s="6">
        <f t="shared" si="64"/>
        <v>-1.4912326712230861E-3</v>
      </c>
      <c r="J2108" s="2">
        <f>SUMIFS(Ausschüttungen!D:D,Ausschüttungen!B:B,Historisch!A2108)</f>
        <v>0</v>
      </c>
      <c r="K2108" s="2">
        <f t="shared" si="65"/>
        <v>24.241039949195763</v>
      </c>
    </row>
    <row r="2109" spans="1:11" x14ac:dyDescent="0.25">
      <c r="A2109" s="2" t="s">
        <v>2350</v>
      </c>
      <c r="B2109" s="2" t="s">
        <v>5</v>
      </c>
      <c r="C2109" s="3">
        <v>18.736673</v>
      </c>
      <c r="D2109" s="3">
        <v>21900000</v>
      </c>
      <c r="E2109" s="3">
        <v>410333149.92000002</v>
      </c>
      <c r="F2109" s="3">
        <v>100.301147</v>
      </c>
      <c r="G2109" s="3">
        <v>93.564954</v>
      </c>
      <c r="H2109" s="3"/>
      <c r="I2109" s="6">
        <f t="shared" si="64"/>
        <v>-7.6891525938405092E-4</v>
      </c>
      <c r="J2109" s="2">
        <f>SUMIFS(Ausschüttungen!D:D,Ausschüttungen!B:B,Historisch!A2109)</f>
        <v>0</v>
      </c>
      <c r="K2109" s="2">
        <f t="shared" si="65"/>
        <v>24.222400643675488</v>
      </c>
    </row>
    <row r="2110" spans="1:11" x14ac:dyDescent="0.25">
      <c r="A2110" s="2" t="s">
        <v>2349</v>
      </c>
      <c r="B2110" s="2" t="s">
        <v>5</v>
      </c>
      <c r="C2110" s="3">
        <v>18.838963</v>
      </c>
      <c r="D2110" s="3">
        <v>21900000</v>
      </c>
      <c r="E2110" s="3">
        <v>412573306.88999999</v>
      </c>
      <c r="F2110" s="3">
        <v>100.848726</v>
      </c>
      <c r="G2110" s="3">
        <v>94.080714999999998</v>
      </c>
      <c r="H2110" s="3"/>
      <c r="I2110" s="6">
        <f t="shared" si="64"/>
        <v>5.4593470249493237E-3</v>
      </c>
      <c r="J2110" s="2">
        <f>SUMIFS(Ausschüttungen!D:D,Ausschüttungen!B:B,Historisch!A2110)</f>
        <v>0</v>
      </c>
      <c r="K2110" s="2">
        <f t="shared" si="65"/>
        <v>24.354639134566668</v>
      </c>
    </row>
    <row r="2111" spans="1:11" x14ac:dyDescent="0.25">
      <c r="A2111" s="2" t="s">
        <v>2348</v>
      </c>
      <c r="B2111" s="2" t="s">
        <v>5</v>
      </c>
      <c r="C2111" s="3">
        <v>18.78417</v>
      </c>
      <c r="D2111" s="3">
        <v>21900000</v>
      </c>
      <c r="E2111" s="3">
        <v>411373342.55000001</v>
      </c>
      <c r="F2111" s="3">
        <v>100.555408</v>
      </c>
      <c r="G2111" s="3">
        <v>93.808747999999994</v>
      </c>
      <c r="H2111" s="3"/>
      <c r="I2111" s="6">
        <f t="shared" si="64"/>
        <v>-2.9084934239745897E-3</v>
      </c>
      <c r="J2111" s="2">
        <f>SUMIFS(Ausschüttungen!D:D,Ausschüttungen!B:B,Historisch!A2111)</f>
        <v>0</v>
      </c>
      <c r="K2111" s="2">
        <f t="shared" si="65"/>
        <v>24.283803826800508</v>
      </c>
    </row>
    <row r="2112" spans="1:11" x14ac:dyDescent="0.25">
      <c r="A2112" s="2" t="s">
        <v>2347</v>
      </c>
      <c r="B2112" s="2" t="s">
        <v>5</v>
      </c>
      <c r="C2112" s="3">
        <v>18.78417</v>
      </c>
      <c r="D2112" s="3">
        <v>21900000</v>
      </c>
      <c r="E2112" s="3">
        <v>411373342.55000001</v>
      </c>
      <c r="F2112" s="3">
        <v>100.555408</v>
      </c>
      <c r="G2112" s="3">
        <v>93.947432000000006</v>
      </c>
      <c r="H2112" s="3"/>
      <c r="I2112" s="6">
        <f t="shared" si="64"/>
        <v>0</v>
      </c>
      <c r="J2112" s="2">
        <f>SUMIFS(Ausschüttungen!D:D,Ausschüttungen!B:B,Historisch!A2112)</f>
        <v>0</v>
      </c>
      <c r="K2112" s="2">
        <f t="shared" si="65"/>
        <v>24.283803826800508</v>
      </c>
    </row>
    <row r="2113" spans="1:11" x14ac:dyDescent="0.25">
      <c r="A2113" s="2" t="s">
        <v>2346</v>
      </c>
      <c r="B2113" s="2" t="s">
        <v>5</v>
      </c>
      <c r="C2113" s="3">
        <v>18.621749999999999</v>
      </c>
      <c r="D2113" s="3">
        <v>21900000</v>
      </c>
      <c r="E2113" s="3">
        <v>407816333.91000003</v>
      </c>
      <c r="F2113" s="3">
        <v>99.685941</v>
      </c>
      <c r="G2113" s="3">
        <v>93.007284999999996</v>
      </c>
      <c r="H2113" s="3"/>
      <c r="I2113" s="6">
        <f t="shared" si="64"/>
        <v>-8.6466423589650621E-3</v>
      </c>
      <c r="J2113" s="2">
        <f>SUMIFS(Ausschüttungen!D:D,Ausschüttungen!B:B,Historisch!A2113)</f>
        <v>0</v>
      </c>
      <c r="K2113" s="2">
        <f t="shared" si="65"/>
        <v>24.073830459994898</v>
      </c>
    </row>
    <row r="2114" spans="1:11" x14ac:dyDescent="0.25">
      <c r="A2114" s="2" t="s">
        <v>2345</v>
      </c>
      <c r="B2114" s="2" t="s">
        <v>5</v>
      </c>
      <c r="C2114" s="3">
        <v>18.68364</v>
      </c>
      <c r="D2114" s="3">
        <v>21900000</v>
      </c>
      <c r="E2114" s="3">
        <v>409171717.13</v>
      </c>
      <c r="F2114" s="3">
        <v>100.017251</v>
      </c>
      <c r="G2114" s="3">
        <v>93.311064999999999</v>
      </c>
      <c r="H2114" s="3"/>
      <c r="I2114" s="6">
        <f t="shared" si="64"/>
        <v>3.323532965483933E-3</v>
      </c>
      <c r="J2114" s="2">
        <f>SUMIFS(Ausschüttungen!D:D,Ausschüttungen!B:B,Historisch!A2114)</f>
        <v>0</v>
      </c>
      <c r="K2114" s="2">
        <f t="shared" si="65"/>
        <v>24.153840629134162</v>
      </c>
    </row>
    <row r="2115" spans="1:11" x14ac:dyDescent="0.25">
      <c r="A2115" s="2" t="s">
        <v>2344</v>
      </c>
      <c r="B2115" s="2" t="s">
        <v>5</v>
      </c>
      <c r="C2115" s="3">
        <v>18.775938</v>
      </c>
      <c r="D2115" s="3">
        <v>21900000</v>
      </c>
      <c r="E2115" s="3">
        <v>411193048.54000002</v>
      </c>
      <c r="F2115" s="3">
        <v>100.51134</v>
      </c>
      <c r="G2115" s="3">
        <v>93.776753999999997</v>
      </c>
      <c r="H2115" s="3"/>
      <c r="I2115" s="6">
        <f t="shared" ref="I2115:I2178" si="66">C2115/C2114-1</f>
        <v>4.9400438030275939E-3</v>
      </c>
      <c r="J2115" s="2">
        <f>SUMIFS(Ausschüttungen!D:D,Ausschüttungen!B:B,Historisch!A2115)</f>
        <v>0</v>
      </c>
      <c r="K2115" s="2">
        <f t="shared" ref="K2115:K2178" si="67">K2114*(1+I2115)+J2115</f>
        <v>24.273161659853432</v>
      </c>
    </row>
    <row r="2116" spans="1:11" x14ac:dyDescent="0.25">
      <c r="A2116" s="2" t="s">
        <v>2343</v>
      </c>
      <c r="B2116" s="2" t="s">
        <v>5</v>
      </c>
      <c r="C2116" s="3">
        <v>18.711516</v>
      </c>
      <c r="D2116" s="3">
        <v>21900000</v>
      </c>
      <c r="E2116" s="3">
        <v>409782215.25999999</v>
      </c>
      <c r="F2116" s="3">
        <v>100.166477</v>
      </c>
      <c r="G2116" s="3">
        <v>93.459190000000007</v>
      </c>
      <c r="H2116" s="3"/>
      <c r="I2116" s="6">
        <f t="shared" si="66"/>
        <v>-3.4310935624095595E-3</v>
      </c>
      <c r="J2116" s="2">
        <f>SUMIFS(Ausschüttungen!D:D,Ausschüttungen!B:B,Historisch!A2116)</f>
        <v>0</v>
      </c>
      <c r="K2116" s="2">
        <f t="shared" si="67"/>
        <v>24.189878171142983</v>
      </c>
    </row>
    <row r="2117" spans="1:11" x14ac:dyDescent="0.25">
      <c r="A2117" s="2" t="s">
        <v>2342</v>
      </c>
      <c r="B2117" s="2" t="s">
        <v>5</v>
      </c>
      <c r="C2117" s="3">
        <v>18.656357</v>
      </c>
      <c r="D2117" s="3">
        <v>21900000</v>
      </c>
      <c r="E2117" s="3">
        <v>408574226.00999999</v>
      </c>
      <c r="F2117" s="3">
        <v>99.871200000000002</v>
      </c>
      <c r="G2117" s="3">
        <v>93.187623000000002</v>
      </c>
      <c r="H2117" s="3"/>
      <c r="I2117" s="6">
        <f t="shared" si="66"/>
        <v>-2.9478637647532002E-3</v>
      </c>
      <c r="J2117" s="2">
        <f>SUMIFS(Ausschüttungen!D:D,Ausschüttungen!B:B,Historisch!A2117)</f>
        <v>0</v>
      </c>
      <c r="K2117" s="2">
        <f t="shared" si="67"/>
        <v>24.118569705808476</v>
      </c>
    </row>
    <row r="2118" spans="1:11" x14ac:dyDescent="0.25">
      <c r="A2118" s="2" t="s">
        <v>2341</v>
      </c>
      <c r="B2118" s="2" t="s">
        <v>5</v>
      </c>
      <c r="C2118" s="3">
        <v>18.771134</v>
      </c>
      <c r="D2118" s="3">
        <v>21900000</v>
      </c>
      <c r="E2118" s="3">
        <v>411087836.26999998</v>
      </c>
      <c r="F2118" s="3">
        <v>100.485624</v>
      </c>
      <c r="G2118" s="3">
        <v>93.760819999999995</v>
      </c>
      <c r="H2118" s="3"/>
      <c r="I2118" s="6">
        <f t="shared" si="66"/>
        <v>6.1521657202421309E-3</v>
      </c>
      <c r="J2118" s="2">
        <f>SUMIFS(Ausschüttungen!D:D,Ausschüttungen!B:B,Historisch!A2118)</f>
        <v>0</v>
      </c>
      <c r="K2118" s="2">
        <f t="shared" si="67"/>
        <v>24.26695114357382</v>
      </c>
    </row>
    <row r="2119" spans="1:11" x14ac:dyDescent="0.25">
      <c r="A2119" s="2" t="s">
        <v>2340</v>
      </c>
      <c r="B2119" s="2" t="s">
        <v>5</v>
      </c>
      <c r="C2119" s="3">
        <v>18.888166999999999</v>
      </c>
      <c r="D2119" s="3">
        <v>21900000</v>
      </c>
      <c r="E2119" s="3">
        <v>413650862.22000003</v>
      </c>
      <c r="F2119" s="3">
        <v>101.11212500000001</v>
      </c>
      <c r="G2119" s="3">
        <v>94.350005999999993</v>
      </c>
      <c r="H2119" s="3"/>
      <c r="I2119" s="6">
        <f t="shared" si="66"/>
        <v>6.2347325419978006E-3</v>
      </c>
      <c r="J2119" s="2">
        <f>SUMIFS(Ausschüttungen!D:D,Ausschüttungen!B:B,Historisch!A2119)</f>
        <v>0</v>
      </c>
      <c r="K2119" s="2">
        <f t="shared" si="67"/>
        <v>24.41824909356373</v>
      </c>
    </row>
    <row r="2120" spans="1:11" x14ac:dyDescent="0.25">
      <c r="A2120" s="2" t="s">
        <v>2339</v>
      </c>
      <c r="B2120" s="2" t="s">
        <v>5</v>
      </c>
      <c r="C2120" s="3">
        <v>18.770381</v>
      </c>
      <c r="D2120" s="3">
        <v>22400000</v>
      </c>
      <c r="E2120" s="3">
        <v>420456544.74000001</v>
      </c>
      <c r="F2120" s="3">
        <v>100.481593</v>
      </c>
      <c r="G2120" s="3">
        <v>93.763451000000003</v>
      </c>
      <c r="H2120" s="3"/>
      <c r="I2120" s="6">
        <f t="shared" si="66"/>
        <v>-6.2359677357786136E-3</v>
      </c>
      <c r="J2120" s="2">
        <f>SUMIFS(Ausschüttungen!D:D,Ausschüttungen!B:B,Historisch!A2120)</f>
        <v>0</v>
      </c>
      <c r="K2120" s="2">
        <f t="shared" si="67"/>
        <v>24.26597768005206</v>
      </c>
    </row>
    <row r="2121" spans="1:11" x14ac:dyDescent="0.25">
      <c r="A2121" s="2" t="s">
        <v>2338</v>
      </c>
      <c r="B2121" s="2" t="s">
        <v>5</v>
      </c>
      <c r="C2121" s="3">
        <v>18.569534999999998</v>
      </c>
      <c r="D2121" s="3">
        <v>22400000</v>
      </c>
      <c r="E2121" s="3">
        <v>415957596.75999999</v>
      </c>
      <c r="F2121" s="3">
        <v>99.406424000000001</v>
      </c>
      <c r="G2121" s="3">
        <v>92.757838000000007</v>
      </c>
      <c r="H2121" s="3"/>
      <c r="I2121" s="6">
        <f t="shared" si="66"/>
        <v>-1.0700155740046124E-2</v>
      </c>
      <c r="J2121" s="2">
        <f>SUMIFS(Ausschüttungen!D:D,Ausschüttungen!B:B,Historisch!A2121)</f>
        <v>0</v>
      </c>
      <c r="K2121" s="2">
        <f t="shared" si="67"/>
        <v>24.006327939691019</v>
      </c>
    </row>
    <row r="2122" spans="1:11" x14ac:dyDescent="0.25">
      <c r="A2122" s="2" t="s">
        <v>2337</v>
      </c>
      <c r="B2122" s="2" t="s">
        <v>5</v>
      </c>
      <c r="C2122" s="3">
        <v>18.481784999999999</v>
      </c>
      <c r="D2122" s="3">
        <v>22400000</v>
      </c>
      <c r="E2122" s="3">
        <v>413992002.60000002</v>
      </c>
      <c r="F2122" s="3">
        <v>98.936680999999993</v>
      </c>
      <c r="G2122" s="3">
        <v>92.321123999999998</v>
      </c>
      <c r="H2122" s="3"/>
      <c r="I2122" s="6">
        <f t="shared" si="66"/>
        <v>-4.7254818173960711E-3</v>
      </c>
      <c r="J2122" s="2">
        <f>SUMIFS(Ausschüttungen!D:D,Ausschüttungen!B:B,Historisch!A2122)</f>
        <v>0</v>
      </c>
      <c r="K2122" s="2">
        <f t="shared" si="67"/>
        <v>23.892886473509563</v>
      </c>
    </row>
    <row r="2123" spans="1:11" x14ac:dyDescent="0.25">
      <c r="A2123" s="2" t="s">
        <v>2336</v>
      </c>
      <c r="B2123" s="2" t="s">
        <v>5</v>
      </c>
      <c r="C2123" s="3">
        <v>18.421925999999999</v>
      </c>
      <c r="D2123" s="3">
        <v>22400000</v>
      </c>
      <c r="E2123" s="3">
        <v>412651161.16000003</v>
      </c>
      <c r="F2123" s="3">
        <v>98.616243999999995</v>
      </c>
      <c r="G2123" s="3">
        <v>92.018065000000007</v>
      </c>
      <c r="H2123" s="3"/>
      <c r="I2123" s="6">
        <f t="shared" si="66"/>
        <v>-3.2388105369691722E-3</v>
      </c>
      <c r="J2123" s="2">
        <f>SUMIFS(Ausschüttungen!D:D,Ausschüttungen!B:B,Historisch!A2123)</f>
        <v>0</v>
      </c>
      <c r="K2123" s="2">
        <f t="shared" si="67"/>
        <v>23.815501941040552</v>
      </c>
    </row>
    <row r="2124" spans="1:11" x14ac:dyDescent="0.25">
      <c r="A2124" s="2" t="s">
        <v>2335</v>
      </c>
      <c r="B2124" s="2" t="s">
        <v>5</v>
      </c>
      <c r="C2124" s="3">
        <v>18.599986000000001</v>
      </c>
      <c r="D2124" s="3">
        <v>22400000</v>
      </c>
      <c r="E2124" s="3">
        <v>416639707.02999997</v>
      </c>
      <c r="F2124" s="3">
        <v>99.569434000000001</v>
      </c>
      <c r="G2124" s="3">
        <v>92.889043000000001</v>
      </c>
      <c r="H2124" s="3"/>
      <c r="I2124" s="6">
        <f t="shared" si="66"/>
        <v>9.6656560231542787E-3</v>
      </c>
      <c r="J2124" s="2">
        <f>SUMIFS(Ausschüttungen!D:D,Ausschüttungen!B:B,Historisch!A2124)</f>
        <v>0</v>
      </c>
      <c r="K2124" s="2">
        <f t="shared" si="67"/>
        <v>24.045694390821414</v>
      </c>
    </row>
    <row r="2125" spans="1:11" x14ac:dyDescent="0.25">
      <c r="A2125" s="2" t="s">
        <v>2334</v>
      </c>
      <c r="B2125" s="2" t="s">
        <v>5</v>
      </c>
      <c r="C2125" s="3">
        <v>18.627209000000001</v>
      </c>
      <c r="D2125" s="3">
        <v>22400000</v>
      </c>
      <c r="E2125" s="3">
        <v>417249498.98000002</v>
      </c>
      <c r="F2125" s="3">
        <v>99.715164000000001</v>
      </c>
      <c r="G2125" s="3">
        <v>92.999454</v>
      </c>
      <c r="H2125" s="3"/>
      <c r="I2125" s="6">
        <f t="shared" si="66"/>
        <v>1.463603252174428E-3</v>
      </c>
      <c r="J2125" s="2">
        <f>SUMIFS(Ausschüttungen!D:D,Ausschüttungen!B:B,Historisch!A2125)</f>
        <v>0</v>
      </c>
      <c r="K2125" s="2">
        <f t="shared" si="67"/>
        <v>24.080887747332611</v>
      </c>
    </row>
    <row r="2126" spans="1:11" x14ac:dyDescent="0.25">
      <c r="A2126" s="2" t="s">
        <v>2333</v>
      </c>
      <c r="B2126" s="2" t="s">
        <v>5</v>
      </c>
      <c r="C2126" s="3">
        <v>18.594318000000001</v>
      </c>
      <c r="D2126" s="3">
        <v>22400000</v>
      </c>
      <c r="E2126" s="3">
        <v>416512727.63999999</v>
      </c>
      <c r="F2126" s="3">
        <v>99.539091999999997</v>
      </c>
      <c r="G2126" s="3">
        <v>92.829362000000003</v>
      </c>
      <c r="H2126" s="3"/>
      <c r="I2126" s="6">
        <f t="shared" si="66"/>
        <v>-1.7657503064468782E-3</v>
      </c>
      <c r="J2126" s="2">
        <f>SUMIFS(Ausschüttungen!D:D,Ausschüttungen!B:B,Historisch!A2126)</f>
        <v>0</v>
      </c>
      <c r="K2126" s="2">
        <f t="shared" si="67"/>
        <v>24.038366912413245</v>
      </c>
    </row>
    <row r="2127" spans="1:11" x14ac:dyDescent="0.25">
      <c r="A2127" s="2" t="s">
        <v>2332</v>
      </c>
      <c r="B2127" s="2" t="s">
        <v>5</v>
      </c>
      <c r="C2127" s="3">
        <v>18.439214</v>
      </c>
      <c r="D2127" s="3">
        <v>22400000</v>
      </c>
      <c r="E2127" s="3">
        <v>413038398.06</v>
      </c>
      <c r="F2127" s="3">
        <v>98.708789999999993</v>
      </c>
      <c r="G2127" s="3">
        <v>92.054409000000007</v>
      </c>
      <c r="H2127" s="3"/>
      <c r="I2127" s="6">
        <f t="shared" si="66"/>
        <v>-8.3414729166190194E-3</v>
      </c>
      <c r="J2127" s="2">
        <f>SUMIFS(Ausschüttungen!D:D,Ausschüttungen!B:B,Historisch!A2127)</f>
        <v>0</v>
      </c>
      <c r="K2127" s="2">
        <f t="shared" si="67"/>
        <v>23.837851525853601</v>
      </c>
    </row>
    <row r="2128" spans="1:11" x14ac:dyDescent="0.25">
      <c r="A2128" s="2" t="s">
        <v>2331</v>
      </c>
      <c r="B2128" s="2" t="s">
        <v>5</v>
      </c>
      <c r="C2128" s="3">
        <v>18.459353</v>
      </c>
      <c r="D2128" s="3">
        <v>22400000</v>
      </c>
      <c r="E2128" s="3">
        <v>413489507.75999999</v>
      </c>
      <c r="F2128" s="3">
        <v>98.816597999999999</v>
      </c>
      <c r="G2128" s="3">
        <v>92.139503000000005</v>
      </c>
      <c r="H2128" s="3"/>
      <c r="I2128" s="6">
        <f t="shared" si="66"/>
        <v>1.0921832134493936E-3</v>
      </c>
      <c r="J2128" s="2">
        <f>SUMIFS(Ausschüttungen!D:D,Ausschüttungen!B:B,Historisch!A2128)</f>
        <v>0</v>
      </c>
      <c r="K2128" s="2">
        <f t="shared" si="67"/>
        <v>23.863886827134838</v>
      </c>
    </row>
    <row r="2129" spans="1:11" x14ac:dyDescent="0.25">
      <c r="A2129" s="2" t="s">
        <v>2330</v>
      </c>
      <c r="B2129" s="2" t="s">
        <v>5</v>
      </c>
      <c r="C2129" s="3">
        <v>18.417829999999999</v>
      </c>
      <c r="D2129" s="3">
        <v>22400000</v>
      </c>
      <c r="E2129" s="3">
        <v>412559393.67000002</v>
      </c>
      <c r="F2129" s="3">
        <v>98.594317000000004</v>
      </c>
      <c r="G2129" s="3">
        <v>91.920405000000002</v>
      </c>
      <c r="H2129" s="3"/>
      <c r="I2129" s="6">
        <f t="shared" si="66"/>
        <v>-2.2494287855051587E-3</v>
      </c>
      <c r="J2129" s="2">
        <f>SUMIFS(Ausschüttungen!D:D,Ausschüttungen!B:B,Historisch!A2129)</f>
        <v>0</v>
      </c>
      <c r="K2129" s="2">
        <f t="shared" si="67"/>
        <v>23.810206713171844</v>
      </c>
    </row>
    <row r="2130" spans="1:11" x14ac:dyDescent="0.25">
      <c r="A2130" s="2" t="s">
        <v>2329</v>
      </c>
      <c r="B2130" s="2" t="s">
        <v>5</v>
      </c>
      <c r="C2130" s="3">
        <v>18.610461000000001</v>
      </c>
      <c r="D2130" s="3">
        <v>22400000</v>
      </c>
      <c r="E2130" s="3">
        <v>416874336.44999999</v>
      </c>
      <c r="F2130" s="3">
        <v>99.625508999999994</v>
      </c>
      <c r="G2130" s="3">
        <v>92.883241999999996</v>
      </c>
      <c r="H2130" s="3"/>
      <c r="I2130" s="6">
        <f t="shared" si="66"/>
        <v>1.0458941145618184E-2</v>
      </c>
      <c r="J2130" s="2">
        <f>SUMIFS(Ausschüttungen!D:D,Ausschüttungen!B:B,Historisch!A2130)</f>
        <v>0</v>
      </c>
      <c r="K2130" s="2">
        <f t="shared" si="67"/>
        <v>24.059236263849911</v>
      </c>
    </row>
    <row r="2131" spans="1:11" x14ac:dyDescent="0.25">
      <c r="A2131" s="2" t="s">
        <v>2328</v>
      </c>
      <c r="B2131" s="2" t="s">
        <v>5</v>
      </c>
      <c r="C2131" s="3">
        <v>18.623108999999999</v>
      </c>
      <c r="D2131" s="3">
        <v>22100000</v>
      </c>
      <c r="E2131" s="3">
        <v>411570710.29000002</v>
      </c>
      <c r="F2131" s="3">
        <v>99.693216000000007</v>
      </c>
      <c r="G2131" s="3">
        <v>92.958653999999996</v>
      </c>
      <c r="H2131" s="3"/>
      <c r="I2131" s="6">
        <f t="shared" si="66"/>
        <v>6.7961776981229072E-4</v>
      </c>
      <c r="J2131" s="2">
        <f>SUMIFS(Ausschüttungen!D:D,Ausschüttungen!B:B,Historisch!A2131)</f>
        <v>0</v>
      </c>
      <c r="K2131" s="2">
        <f t="shared" si="67"/>
        <v>24.075587348342935</v>
      </c>
    </row>
    <row r="2132" spans="1:11" x14ac:dyDescent="0.25">
      <c r="A2132" s="2" t="s">
        <v>2327</v>
      </c>
      <c r="B2132" s="2" t="s">
        <v>5</v>
      </c>
      <c r="C2132" s="3">
        <v>18.765715</v>
      </c>
      <c r="D2132" s="3">
        <v>22100000</v>
      </c>
      <c r="E2132" s="3">
        <v>414722313.82999998</v>
      </c>
      <c r="F2132" s="3">
        <v>100.456615</v>
      </c>
      <c r="G2132" s="3">
        <v>93.670805999999999</v>
      </c>
      <c r="H2132" s="3"/>
      <c r="I2132" s="6">
        <f t="shared" si="66"/>
        <v>7.6574754516016696E-3</v>
      </c>
      <c r="J2132" s="2">
        <f>SUMIFS(Ausschüttungen!D:D,Ausschüttungen!B:B,Historisch!A2132)</f>
        <v>0</v>
      </c>
      <c r="K2132" s="2">
        <f t="shared" si="67"/>
        <v>24.259945567445762</v>
      </c>
    </row>
    <row r="2133" spans="1:11" x14ac:dyDescent="0.25">
      <c r="A2133" s="2" t="s">
        <v>2326</v>
      </c>
      <c r="B2133" s="2" t="s">
        <v>5</v>
      </c>
      <c r="C2133" s="3">
        <v>18.794243999999999</v>
      </c>
      <c r="D2133" s="3">
        <v>22100000</v>
      </c>
      <c r="E2133" s="3">
        <v>415352807.38999999</v>
      </c>
      <c r="F2133" s="3">
        <v>100.609336</v>
      </c>
      <c r="G2133" s="3">
        <v>93.814644000000001</v>
      </c>
      <c r="H2133" s="3"/>
      <c r="I2133" s="6">
        <f t="shared" si="66"/>
        <v>1.5202724756291364E-3</v>
      </c>
      <c r="J2133" s="2">
        <f>SUMIFS(Ausschüttungen!D:D,Ausschüttungen!B:B,Historisch!A2133)</f>
        <v>0</v>
      </c>
      <c r="K2133" s="2">
        <f t="shared" si="67"/>
        <v>24.296827294952209</v>
      </c>
    </row>
    <row r="2134" spans="1:11" x14ac:dyDescent="0.25">
      <c r="A2134" s="2" t="s">
        <v>2325</v>
      </c>
      <c r="B2134" s="2" t="s">
        <v>5</v>
      </c>
      <c r="C2134" s="3">
        <v>18.721979000000001</v>
      </c>
      <c r="D2134" s="3">
        <v>22100000</v>
      </c>
      <c r="E2134" s="3">
        <v>413755745.94</v>
      </c>
      <c r="F2134" s="3">
        <v>100.222487</v>
      </c>
      <c r="G2134" s="3">
        <v>93.461325000000002</v>
      </c>
      <c r="H2134" s="3"/>
      <c r="I2134" s="6">
        <f t="shared" si="66"/>
        <v>-3.8450602216294483E-3</v>
      </c>
      <c r="J2134" s="2">
        <f>SUMIFS(Ausschüttungen!D:D,Ausschüttungen!B:B,Historisch!A2134)</f>
        <v>0</v>
      </c>
      <c r="K2134" s="2">
        <f t="shared" si="67"/>
        <v>24.203404530808587</v>
      </c>
    </row>
    <row r="2135" spans="1:11" x14ac:dyDescent="0.25">
      <c r="A2135" s="2" t="s">
        <v>2324</v>
      </c>
      <c r="B2135" s="2" t="s">
        <v>5</v>
      </c>
      <c r="C2135" s="3">
        <v>18.673454</v>
      </c>
      <c r="D2135" s="3">
        <v>22100000</v>
      </c>
      <c r="E2135" s="3">
        <v>412683348.12</v>
      </c>
      <c r="F2135" s="3">
        <v>99.962722999999997</v>
      </c>
      <c r="G2135" s="3">
        <v>93.220090999999996</v>
      </c>
      <c r="H2135" s="3"/>
      <c r="I2135" s="6">
        <f t="shared" si="66"/>
        <v>-2.5918734338928884E-3</v>
      </c>
      <c r="J2135" s="2">
        <f>SUMIFS(Ausschüttungen!D:D,Ausschüttungen!B:B,Historisch!A2135)</f>
        <v>0</v>
      </c>
      <c r="K2135" s="2">
        <f t="shared" si="67"/>
        <v>24.140672369595421</v>
      </c>
    </row>
    <row r="2136" spans="1:11" x14ac:dyDescent="0.25">
      <c r="A2136" s="2" t="s">
        <v>2323</v>
      </c>
      <c r="B2136" s="2" t="s">
        <v>5</v>
      </c>
      <c r="C2136" s="3">
        <v>18.631786999999999</v>
      </c>
      <c r="D2136" s="3">
        <v>22100000</v>
      </c>
      <c r="E2136" s="3">
        <v>411762503.56999999</v>
      </c>
      <c r="F2136" s="3">
        <v>99.739671000000001</v>
      </c>
      <c r="G2136" s="3">
        <v>93.004300000000001</v>
      </c>
      <c r="H2136" s="3"/>
      <c r="I2136" s="6">
        <f t="shared" si="66"/>
        <v>-2.2313493797130324E-3</v>
      </c>
      <c r="J2136" s="2">
        <f>SUMIFS(Ausschüttungen!D:D,Ausschüttungen!B:B,Historisch!A2136)</f>
        <v>0</v>
      </c>
      <c r="K2136" s="2">
        <f t="shared" si="67"/>
        <v>24.086806095277669</v>
      </c>
    </row>
    <row r="2137" spans="1:11" x14ac:dyDescent="0.25">
      <c r="A2137" s="2" t="s">
        <v>2322</v>
      </c>
      <c r="B2137" s="2" t="s">
        <v>5</v>
      </c>
      <c r="C2137" s="3">
        <v>18.241115000000001</v>
      </c>
      <c r="D2137" s="3">
        <v>22100000</v>
      </c>
      <c r="E2137" s="3">
        <v>403128645.97000003</v>
      </c>
      <c r="F2137" s="3">
        <v>97.648325999999997</v>
      </c>
      <c r="G2137" s="3">
        <v>91.053810999999996</v>
      </c>
      <c r="H2137" s="3"/>
      <c r="I2137" s="6">
        <f t="shared" si="66"/>
        <v>-2.0968037043360255E-2</v>
      </c>
      <c r="J2137" s="2">
        <f>SUMIFS(Ausschüttungen!D:D,Ausschüttungen!B:B,Historisch!A2137)</f>
        <v>0</v>
      </c>
      <c r="K2137" s="2">
        <f t="shared" si="67"/>
        <v>23.581753052815653</v>
      </c>
    </row>
    <row r="2138" spans="1:11" x14ac:dyDescent="0.25">
      <c r="A2138" s="2" t="s">
        <v>2321</v>
      </c>
      <c r="B2138" s="2" t="s">
        <v>5</v>
      </c>
      <c r="C2138" s="3">
        <v>18.236408999999998</v>
      </c>
      <c r="D2138" s="3">
        <v>22100000</v>
      </c>
      <c r="E2138" s="3">
        <v>403024644.22000003</v>
      </c>
      <c r="F2138" s="3">
        <v>97.623133999999993</v>
      </c>
      <c r="G2138" s="3">
        <v>91.030108999999996</v>
      </c>
      <c r="H2138" s="3"/>
      <c r="I2138" s="6">
        <f t="shared" si="66"/>
        <v>-2.5798861527936978E-4</v>
      </c>
      <c r="J2138" s="2">
        <f>SUMIFS(Ausschüttungen!D:D,Ausschüttungen!B:B,Historisch!A2138)</f>
        <v>0</v>
      </c>
      <c r="K2138" s="2">
        <f t="shared" si="67"/>
        <v>23.575669228999697</v>
      </c>
    </row>
    <row r="2139" spans="1:11" x14ac:dyDescent="0.25">
      <c r="A2139" s="2" t="s">
        <v>2320</v>
      </c>
      <c r="B2139" s="2" t="s">
        <v>5</v>
      </c>
      <c r="C2139" s="3">
        <v>18.319338999999999</v>
      </c>
      <c r="D2139" s="3">
        <v>22100000</v>
      </c>
      <c r="E2139" s="3">
        <v>404857396.45999998</v>
      </c>
      <c r="F2139" s="3">
        <v>98.067075000000003</v>
      </c>
      <c r="G2139" s="3">
        <v>91.441953999999996</v>
      </c>
      <c r="H2139" s="3"/>
      <c r="I2139" s="6">
        <f t="shared" si="66"/>
        <v>4.5474961655005419E-3</v>
      </c>
      <c r="J2139" s="2">
        <f>SUMIFS(Ausschüttungen!D:D,Ausschüttungen!B:B,Historisch!A2139)</f>
        <v>0</v>
      </c>
      <c r="K2139" s="2">
        <f t="shared" si="67"/>
        <v>23.682879494417683</v>
      </c>
    </row>
    <row r="2140" spans="1:11" x14ac:dyDescent="0.25">
      <c r="A2140" s="2" t="s">
        <v>2319</v>
      </c>
      <c r="B2140" s="2" t="s">
        <v>5</v>
      </c>
      <c r="C2140" s="3">
        <v>18.371428999999999</v>
      </c>
      <c r="D2140" s="3">
        <v>22100000</v>
      </c>
      <c r="E2140" s="3">
        <v>406008581.01999998</v>
      </c>
      <c r="F2140" s="3">
        <v>98.345922999999999</v>
      </c>
      <c r="G2140" s="3">
        <v>91.711460000000002</v>
      </c>
      <c r="H2140" s="3"/>
      <c r="I2140" s="6">
        <f t="shared" si="66"/>
        <v>2.8434432050195024E-3</v>
      </c>
      <c r="J2140" s="2">
        <f>SUMIFS(Ausschüttungen!D:D,Ausschüttungen!B:B,Historisch!A2140)</f>
        <v>0</v>
      </c>
      <c r="K2140" s="2">
        <f t="shared" si="67"/>
        <v>23.750220417191382</v>
      </c>
    </row>
    <row r="2141" spans="1:11" x14ac:dyDescent="0.25">
      <c r="A2141" s="2" t="s">
        <v>2318</v>
      </c>
      <c r="B2141" s="2" t="s">
        <v>5</v>
      </c>
      <c r="C2141" s="3">
        <v>18.345053</v>
      </c>
      <c r="D2141" s="3">
        <v>22100000</v>
      </c>
      <c r="E2141" s="3">
        <v>405425690.93000001</v>
      </c>
      <c r="F2141" s="3">
        <v>98.204727000000005</v>
      </c>
      <c r="G2141" s="3">
        <v>91.579820999999995</v>
      </c>
      <c r="H2141" s="3"/>
      <c r="I2141" s="6">
        <f t="shared" si="66"/>
        <v>-1.4357075870363722E-3</v>
      </c>
      <c r="J2141" s="2">
        <f>SUMIFS(Ausschüttungen!D:D,Ausschüttungen!B:B,Historisch!A2141)</f>
        <v>0</v>
      </c>
      <c r="K2141" s="2">
        <f t="shared" si="67"/>
        <v>23.716122045544633</v>
      </c>
    </row>
    <row r="2142" spans="1:11" x14ac:dyDescent="0.25">
      <c r="A2142" s="2" t="s">
        <v>2317</v>
      </c>
      <c r="B2142" s="2" t="s">
        <v>5</v>
      </c>
      <c r="C2142" s="3">
        <v>18.207753</v>
      </c>
      <c r="D2142" s="3">
        <v>22100000</v>
      </c>
      <c r="E2142" s="3">
        <v>402391343.92000002</v>
      </c>
      <c r="F2142" s="3">
        <v>97.469733000000005</v>
      </c>
      <c r="G2142" s="3">
        <v>90.890754999999999</v>
      </c>
      <c r="H2142" s="3"/>
      <c r="I2142" s="6">
        <f t="shared" si="66"/>
        <v>-7.4843065321206215E-3</v>
      </c>
      <c r="J2142" s="2">
        <f>SUMIFS(Ausschüttungen!D:D,Ausschüttungen!B:B,Historisch!A2142)</f>
        <v>0</v>
      </c>
      <c r="K2142" s="2">
        <f t="shared" si="67"/>
        <v>23.538623318402593</v>
      </c>
    </row>
    <row r="2143" spans="1:11" x14ac:dyDescent="0.25">
      <c r="A2143" s="2" t="s">
        <v>2316</v>
      </c>
      <c r="B2143" s="2" t="s">
        <v>5</v>
      </c>
      <c r="C2143" s="3">
        <v>18.069383999999999</v>
      </c>
      <c r="D2143" s="3">
        <v>22000000</v>
      </c>
      <c r="E2143" s="3">
        <v>397526467.72000003</v>
      </c>
      <c r="F2143" s="3">
        <v>96.729016000000001</v>
      </c>
      <c r="G2143" s="3">
        <v>90.188114999999996</v>
      </c>
      <c r="H2143" s="3"/>
      <c r="I2143" s="6">
        <f t="shared" si="66"/>
        <v>-7.5994550233628999E-3</v>
      </c>
      <c r="J2143" s="2">
        <f>SUMIFS(Ausschüttungen!D:D,Ausschüttungen!B:B,Historisch!A2143)</f>
        <v>0</v>
      </c>
      <c r="K2143" s="2">
        <f t="shared" si="67"/>
        <v>23.359742609182511</v>
      </c>
    </row>
    <row r="2144" spans="1:11" x14ac:dyDescent="0.25">
      <c r="A2144" s="2" t="s">
        <v>2315</v>
      </c>
      <c r="B2144" s="2" t="s">
        <v>5</v>
      </c>
      <c r="C2144" s="3">
        <v>17.885361</v>
      </c>
      <c r="D2144" s="3">
        <v>22000000</v>
      </c>
      <c r="E2144" s="3">
        <v>393477955.75999999</v>
      </c>
      <c r="F2144" s="3">
        <v>95.743904000000001</v>
      </c>
      <c r="G2144" s="3">
        <v>89.279186999999993</v>
      </c>
      <c r="H2144" s="3"/>
      <c r="I2144" s="6">
        <f t="shared" si="66"/>
        <v>-1.0184243137452809E-2</v>
      </c>
      <c r="J2144" s="2">
        <f>SUMIFS(Ausschüttungen!D:D,Ausschüttungen!B:B,Historisch!A2144)</f>
        <v>0</v>
      </c>
      <c r="K2144" s="2">
        <f t="shared" si="67"/>
        <v>23.12184131082228</v>
      </c>
    </row>
    <row r="2145" spans="1:11" x14ac:dyDescent="0.25">
      <c r="A2145" s="2" t="s">
        <v>2314</v>
      </c>
      <c r="B2145" s="2" t="s">
        <v>5</v>
      </c>
      <c r="C2145" s="3">
        <v>18.014671</v>
      </c>
      <c r="D2145" s="3">
        <v>22000000</v>
      </c>
      <c r="E2145" s="3">
        <v>396322768.47000003</v>
      </c>
      <c r="F2145" s="3">
        <v>96.436126000000002</v>
      </c>
      <c r="G2145" s="3">
        <v>89.936385000000001</v>
      </c>
      <c r="H2145" s="3"/>
      <c r="I2145" s="6">
        <f t="shared" si="66"/>
        <v>7.2299351408116053E-3</v>
      </c>
      <c r="J2145" s="2">
        <f>SUMIFS(Ausschüttungen!D:D,Ausschüttungen!B:B,Historisch!A2145)</f>
        <v>0</v>
      </c>
      <c r="K2145" s="2">
        <f t="shared" si="67"/>
        <v>23.289010723835663</v>
      </c>
    </row>
    <row r="2146" spans="1:11" x14ac:dyDescent="0.25">
      <c r="A2146" s="2" t="s">
        <v>2313</v>
      </c>
      <c r="B2146" s="2" t="s">
        <v>5</v>
      </c>
      <c r="C2146" s="3">
        <v>18.302</v>
      </c>
      <c r="D2146" s="3">
        <v>22000000</v>
      </c>
      <c r="E2146" s="3">
        <v>402644012.19</v>
      </c>
      <c r="F2146" s="3">
        <v>97.974255999999997</v>
      </c>
      <c r="G2146" s="3">
        <v>91.374937000000003</v>
      </c>
      <c r="H2146" s="3"/>
      <c r="I2146" s="6">
        <f t="shared" si="66"/>
        <v>1.594972231244185E-2</v>
      </c>
      <c r="J2146" s="2">
        <f>SUMIFS(Ausschüttungen!D:D,Ausschüttungen!B:B,Historisch!A2146)</f>
        <v>0</v>
      </c>
      <c r="K2146" s="2">
        <f t="shared" si="67"/>
        <v>23.660463977812324</v>
      </c>
    </row>
    <row r="2147" spans="1:11" x14ac:dyDescent="0.25">
      <c r="A2147" s="2" t="s">
        <v>2312</v>
      </c>
      <c r="B2147" s="2" t="s">
        <v>5</v>
      </c>
      <c r="C2147" s="3">
        <v>18.499424000000001</v>
      </c>
      <c r="D2147" s="3">
        <v>21600000</v>
      </c>
      <c r="E2147" s="3">
        <v>399587567.43000001</v>
      </c>
      <c r="F2147" s="3">
        <v>99.031105999999994</v>
      </c>
      <c r="G2147" s="3">
        <v>92.363733999999994</v>
      </c>
      <c r="H2147" s="3"/>
      <c r="I2147" s="6">
        <f t="shared" si="66"/>
        <v>1.0787017812261102E-2</v>
      </c>
      <c r="J2147" s="2">
        <f>SUMIFS(Ausschüttungen!D:D,Ausschüttungen!B:B,Historisch!A2147)</f>
        <v>0</v>
      </c>
      <c r="K2147" s="2">
        <f t="shared" si="67"/>
        <v>23.915689824187346</v>
      </c>
    </row>
    <row r="2148" spans="1:11" x14ac:dyDescent="0.25">
      <c r="A2148" s="2" t="s">
        <v>2311</v>
      </c>
      <c r="B2148" s="2" t="s">
        <v>5</v>
      </c>
      <c r="C2148" s="3">
        <v>18.621459000000002</v>
      </c>
      <c r="D2148" s="3">
        <v>21600000</v>
      </c>
      <c r="E2148" s="3">
        <v>402223514.92000002</v>
      </c>
      <c r="F2148" s="3">
        <v>99.684383999999994</v>
      </c>
      <c r="G2148" s="3">
        <v>92.979660999999993</v>
      </c>
      <c r="H2148" s="3"/>
      <c r="I2148" s="6">
        <f t="shared" si="66"/>
        <v>6.596691875379479E-3</v>
      </c>
      <c r="J2148" s="2">
        <f>SUMIFS(Ausschüttungen!D:D,Ausschüttungen!B:B,Historisch!A2148)</f>
        <v>0</v>
      </c>
      <c r="K2148" s="2">
        <f t="shared" si="67"/>
        <v>24.073454260944658</v>
      </c>
    </row>
    <row r="2149" spans="1:11" x14ac:dyDescent="0.25">
      <c r="A2149" s="2" t="s">
        <v>2310</v>
      </c>
      <c r="B2149" s="2" t="s">
        <v>5</v>
      </c>
      <c r="C2149" s="3">
        <v>18.657475999999999</v>
      </c>
      <c r="D2149" s="3">
        <v>21500000</v>
      </c>
      <c r="E2149" s="3">
        <v>401135755.01999998</v>
      </c>
      <c r="F2149" s="3">
        <v>99.877189999999999</v>
      </c>
      <c r="G2149" s="3">
        <v>93.161575999999997</v>
      </c>
      <c r="H2149" s="3"/>
      <c r="I2149" s="6">
        <f t="shared" si="66"/>
        <v>1.9341663829883782E-3</v>
      </c>
      <c r="J2149" s="2">
        <f>SUMIFS(Ausschüttungen!D:D,Ausschüttungen!B:B,Historisch!A2149)</f>
        <v>0</v>
      </c>
      <c r="K2149" s="2">
        <f t="shared" si="67"/>
        <v>24.120016326898586</v>
      </c>
    </row>
    <row r="2150" spans="1:11" x14ac:dyDescent="0.25">
      <c r="A2150" s="2" t="s">
        <v>2309</v>
      </c>
      <c r="B2150" s="2" t="s">
        <v>5</v>
      </c>
      <c r="C2150" s="3">
        <v>18.806647999999999</v>
      </c>
      <c r="D2150" s="3">
        <v>21500000</v>
      </c>
      <c r="E2150" s="3">
        <v>404342940.45999998</v>
      </c>
      <c r="F2150" s="3">
        <v>100.675737</v>
      </c>
      <c r="G2150" s="3">
        <v>93.911524</v>
      </c>
      <c r="H2150" s="3"/>
      <c r="I2150" s="6">
        <f t="shared" si="66"/>
        <v>7.9952936828111554E-3</v>
      </c>
      <c r="J2150" s="2">
        <f>SUMIFS(Ausschüttungen!D:D,Ausschüttungen!B:B,Historisch!A2150)</f>
        <v>0</v>
      </c>
      <c r="K2150" s="2">
        <f t="shared" si="67"/>
        <v>24.312862941066339</v>
      </c>
    </row>
    <row r="2151" spans="1:11" x14ac:dyDescent="0.25">
      <c r="A2151" s="2" t="s">
        <v>2308</v>
      </c>
      <c r="B2151" s="2" t="s">
        <v>5</v>
      </c>
      <c r="C2151" s="3">
        <v>18.784465999999998</v>
      </c>
      <c r="D2151" s="3">
        <v>21300000</v>
      </c>
      <c r="E2151" s="3">
        <v>400109135.45999998</v>
      </c>
      <c r="F2151" s="3">
        <v>100.55699300000001</v>
      </c>
      <c r="G2151" s="3">
        <v>93.799479000000005</v>
      </c>
      <c r="H2151" s="3"/>
      <c r="I2151" s="6">
        <f t="shared" si="66"/>
        <v>-1.1794765340427116E-3</v>
      </c>
      <c r="J2151" s="2">
        <f>SUMIFS(Ausschüttungen!D:D,Ausschüttungen!B:B,Historisch!A2151)</f>
        <v>0</v>
      </c>
      <c r="K2151" s="2">
        <f t="shared" si="67"/>
        <v>24.284186489751953</v>
      </c>
    </row>
    <row r="2152" spans="1:11" x14ac:dyDescent="0.25">
      <c r="A2152" s="2" t="s">
        <v>2307</v>
      </c>
      <c r="B2152" s="2" t="s">
        <v>5</v>
      </c>
      <c r="C2152" s="3">
        <v>18.709633</v>
      </c>
      <c r="D2152" s="3">
        <v>21300000</v>
      </c>
      <c r="E2152" s="3">
        <v>398515203.06999999</v>
      </c>
      <c r="F2152" s="3">
        <v>100.156397</v>
      </c>
      <c r="G2152" s="3">
        <v>93.428670999999994</v>
      </c>
      <c r="H2152" s="3"/>
      <c r="I2152" s="6">
        <f t="shared" si="66"/>
        <v>-3.9837704196648005E-3</v>
      </c>
      <c r="J2152" s="2">
        <f>SUMIFS(Ausschüttungen!D:D,Ausschüttungen!B:B,Historisch!A2152)</f>
        <v>0</v>
      </c>
      <c r="K2152" s="2">
        <f t="shared" si="67"/>
        <v>24.187443865948456</v>
      </c>
    </row>
    <row r="2153" spans="1:11" x14ac:dyDescent="0.25">
      <c r="A2153" s="2" t="s">
        <v>2306</v>
      </c>
      <c r="B2153" s="2" t="s">
        <v>5</v>
      </c>
      <c r="C2153" s="3">
        <v>18.735087</v>
      </c>
      <c r="D2153" s="3">
        <v>21300000</v>
      </c>
      <c r="E2153" s="3">
        <v>399057362.68000001</v>
      </c>
      <c r="F2153" s="3">
        <v>100.29265700000001</v>
      </c>
      <c r="G2153" s="3">
        <v>93.560608999999999</v>
      </c>
      <c r="H2153" s="3"/>
      <c r="I2153" s="6">
        <f t="shared" si="66"/>
        <v>1.3604756437499699E-3</v>
      </c>
      <c r="J2153" s="2">
        <f>SUMIFS(Ausschüttungen!D:D,Ausschüttungen!B:B,Historisch!A2153)</f>
        <v>0</v>
      </c>
      <c r="K2153" s="2">
        <f t="shared" si="67"/>
        <v>24.220350294212647</v>
      </c>
    </row>
    <row r="2154" spans="1:11" x14ac:dyDescent="0.25">
      <c r="A2154" s="2" t="s">
        <v>2305</v>
      </c>
      <c r="B2154" s="2" t="s">
        <v>5</v>
      </c>
      <c r="C2154" s="3">
        <v>18.633396999999999</v>
      </c>
      <c r="D2154" s="3">
        <v>21300000</v>
      </c>
      <c r="E2154" s="3">
        <v>396891359</v>
      </c>
      <c r="F2154" s="3">
        <v>99.748289999999997</v>
      </c>
      <c r="G2154" s="3">
        <v>93.051222999999993</v>
      </c>
      <c r="H2154" s="3"/>
      <c r="I2154" s="6">
        <f t="shared" si="66"/>
        <v>-5.4277837087173264E-3</v>
      </c>
      <c r="J2154" s="2">
        <f>SUMIFS(Ausschüttungen!D:D,Ausschüttungen!B:B,Historisch!A2154)</f>
        <v>0</v>
      </c>
      <c r="K2154" s="2">
        <f t="shared" si="67"/>
        <v>24.088887471466293</v>
      </c>
    </row>
    <row r="2155" spans="1:11" x14ac:dyDescent="0.25">
      <c r="A2155" s="2" t="s">
        <v>2304</v>
      </c>
      <c r="B2155" s="2" t="s">
        <v>5</v>
      </c>
      <c r="C2155" s="3">
        <v>18.493563999999999</v>
      </c>
      <c r="D2155" s="3">
        <v>21500000</v>
      </c>
      <c r="E2155" s="3">
        <v>397611637.47000003</v>
      </c>
      <c r="F2155" s="3">
        <v>98.999735999999999</v>
      </c>
      <c r="G2155" s="3">
        <v>92.351014000000006</v>
      </c>
      <c r="H2155" s="3"/>
      <c r="I2155" s="6">
        <f t="shared" si="66"/>
        <v>-7.5044287415761968E-3</v>
      </c>
      <c r="J2155" s="2">
        <f>SUMIFS(Ausschüttungen!D:D,Ausschüttungen!B:B,Historisch!A2155)</f>
        <v>0</v>
      </c>
      <c r="K2155" s="2">
        <f t="shared" si="67"/>
        <v>23.908114131972827</v>
      </c>
    </row>
    <row r="2156" spans="1:11" x14ac:dyDescent="0.25">
      <c r="A2156" s="2" t="s">
        <v>2303</v>
      </c>
      <c r="B2156" s="2" t="s">
        <v>5</v>
      </c>
      <c r="C2156" s="3">
        <v>18.294163000000001</v>
      </c>
      <c r="D2156" s="3">
        <v>21800000</v>
      </c>
      <c r="E2156" s="3">
        <v>398812758.13999999</v>
      </c>
      <c r="F2156" s="3">
        <v>97.932303000000005</v>
      </c>
      <c r="G2156" s="3">
        <v>91.354472000000001</v>
      </c>
      <c r="H2156" s="3"/>
      <c r="I2156" s="6">
        <f t="shared" si="66"/>
        <v>-1.0782183466637285E-2</v>
      </c>
      <c r="J2156" s="2">
        <f>SUMIFS(Ausschüttungen!D:D,Ausschüttungen!B:B,Historisch!A2156)</f>
        <v>0</v>
      </c>
      <c r="K2156" s="2">
        <f t="shared" si="67"/>
        <v>23.650332459060593</v>
      </c>
    </row>
    <row r="2157" spans="1:11" x14ac:dyDescent="0.25">
      <c r="A2157" s="2" t="s">
        <v>2302</v>
      </c>
      <c r="B2157" s="2" t="s">
        <v>5</v>
      </c>
      <c r="C2157" s="3">
        <v>18.115103999999999</v>
      </c>
      <c r="D2157" s="3">
        <v>21800000</v>
      </c>
      <c r="E2157" s="3">
        <v>394909283.74000001</v>
      </c>
      <c r="F2157" s="3">
        <v>96.973764000000003</v>
      </c>
      <c r="G2157" s="3">
        <v>90.456958</v>
      </c>
      <c r="H2157" s="3"/>
      <c r="I2157" s="6">
        <f t="shared" si="66"/>
        <v>-9.7877667319353767E-3</v>
      </c>
      <c r="J2157" s="2">
        <f>SUMIFS(Ausschüttungen!D:D,Ausschüttungen!B:B,Historisch!A2157)</f>
        <v>0</v>
      </c>
      <c r="K2157" s="2">
        <f t="shared" si="67"/>
        <v>23.418848521818589</v>
      </c>
    </row>
    <row r="2158" spans="1:11" x14ac:dyDescent="0.25">
      <c r="A2158" s="2" t="s">
        <v>2301</v>
      </c>
      <c r="B2158" s="2" t="s">
        <v>5</v>
      </c>
      <c r="C2158" s="3">
        <v>18.241698</v>
      </c>
      <c r="D2158" s="3">
        <v>21800000</v>
      </c>
      <c r="E2158" s="3">
        <v>397669030.64999998</v>
      </c>
      <c r="F2158" s="3">
        <v>97.651447000000005</v>
      </c>
      <c r="G2158" s="3">
        <v>91.086459000000005</v>
      </c>
      <c r="H2158" s="3"/>
      <c r="I2158" s="6">
        <f t="shared" si="66"/>
        <v>6.9883120737259663E-3</v>
      </c>
      <c r="J2158" s="2">
        <f>SUMIFS(Ausschüttungen!D:D,Ausschüttungen!B:B,Historisch!A2158)</f>
        <v>0</v>
      </c>
      <c r="K2158" s="2">
        <f t="shared" si="67"/>
        <v>23.582506743696374</v>
      </c>
    </row>
    <row r="2159" spans="1:11" x14ac:dyDescent="0.25">
      <c r="A2159" s="2" t="s">
        <v>2300</v>
      </c>
      <c r="B2159" s="2" t="s">
        <v>5</v>
      </c>
      <c r="C2159" s="3">
        <v>18.445343999999999</v>
      </c>
      <c r="D2159" s="3">
        <v>21800000</v>
      </c>
      <c r="E2159" s="3">
        <v>402108500.06</v>
      </c>
      <c r="F2159" s="3">
        <v>98.741605000000007</v>
      </c>
      <c r="G2159" s="3">
        <v>92.101859000000005</v>
      </c>
      <c r="H2159" s="3"/>
      <c r="I2159" s="6">
        <f t="shared" si="66"/>
        <v>1.1163763373343905E-2</v>
      </c>
      <c r="J2159" s="2">
        <f>SUMIFS(Ausschüttungen!D:D,Ausschüttungen!B:B,Historisch!A2159)</f>
        <v>0</v>
      </c>
      <c r="K2159" s="2">
        <f t="shared" si="67"/>
        <v>23.845776268733289</v>
      </c>
    </row>
    <row r="2160" spans="1:11" x14ac:dyDescent="0.25">
      <c r="A2160" s="2" t="s">
        <v>2299</v>
      </c>
      <c r="B2160" s="2" t="s">
        <v>5</v>
      </c>
      <c r="C2160" s="3">
        <v>18.399383</v>
      </c>
      <c r="D2160" s="3">
        <v>21800000</v>
      </c>
      <c r="E2160" s="3">
        <v>401106565.29000002</v>
      </c>
      <c r="F2160" s="3">
        <v>98.495565999999997</v>
      </c>
      <c r="G2160" s="3">
        <v>91.864599999999996</v>
      </c>
      <c r="H2160" s="3"/>
      <c r="I2160" s="6">
        <f t="shared" si="66"/>
        <v>-2.4917399209252178E-3</v>
      </c>
      <c r="J2160" s="2">
        <f>SUMIFS(Ausschüttungen!D:D,Ausschüttungen!B:B,Historisch!A2160)</f>
        <v>0</v>
      </c>
      <c r="K2160" s="2">
        <f t="shared" si="67"/>
        <v>23.786358796059034</v>
      </c>
    </row>
    <row r="2161" spans="1:11" x14ac:dyDescent="0.25">
      <c r="A2161" s="2" t="s">
        <v>2298</v>
      </c>
      <c r="B2161" s="2" t="s">
        <v>5</v>
      </c>
      <c r="C2161" s="3">
        <v>18.480885000000001</v>
      </c>
      <c r="D2161" s="3">
        <v>21500000</v>
      </c>
      <c r="E2161" s="3">
        <v>397339037.81999999</v>
      </c>
      <c r="F2161" s="3">
        <v>98.931863000000007</v>
      </c>
      <c r="G2161" s="3">
        <v>92.281964000000002</v>
      </c>
      <c r="H2161" s="3"/>
      <c r="I2161" s="6">
        <f t="shared" si="66"/>
        <v>4.4296050579522017E-3</v>
      </c>
      <c r="J2161" s="2">
        <f>SUMIFS(Ausschüttungen!D:D,Ausschüttungen!B:B,Historisch!A2161)</f>
        <v>0</v>
      </c>
      <c r="K2161" s="2">
        <f t="shared" si="67"/>
        <v>23.891722971292321</v>
      </c>
    </row>
    <row r="2162" spans="1:11" x14ac:dyDescent="0.25">
      <c r="A2162" s="2" t="s">
        <v>2297</v>
      </c>
      <c r="B2162" s="2" t="s">
        <v>5</v>
      </c>
      <c r="C2162" s="3">
        <v>18.386665000000001</v>
      </c>
      <c r="D2162" s="3">
        <v>21500000</v>
      </c>
      <c r="E2162" s="3">
        <v>395313306.19</v>
      </c>
      <c r="F2162" s="3">
        <v>98.427484000000007</v>
      </c>
      <c r="G2162" s="3">
        <v>91.814723999999998</v>
      </c>
      <c r="H2162" s="3"/>
      <c r="I2162" s="6">
        <f t="shared" si="66"/>
        <v>-5.0982406957242876E-3</v>
      </c>
      <c r="J2162" s="2">
        <f>SUMIFS(Ausschüttungen!D:D,Ausschüttungen!B:B,Historisch!A2162)</f>
        <v>0</v>
      </c>
      <c r="K2162" s="2">
        <f t="shared" si="67"/>
        <v>23.769917216949107</v>
      </c>
    </row>
    <row r="2163" spans="1:11" x14ac:dyDescent="0.25">
      <c r="A2163" s="2" t="s">
        <v>2296</v>
      </c>
      <c r="B2163" s="2" t="s">
        <v>5</v>
      </c>
      <c r="C2163" s="3">
        <v>18.415989</v>
      </c>
      <c r="D2163" s="3">
        <v>21500000</v>
      </c>
      <c r="E2163" s="3">
        <v>395943771.73000002</v>
      </c>
      <c r="F2163" s="3">
        <v>98.584462000000002</v>
      </c>
      <c r="G2163" s="3">
        <v>91.970766999999995</v>
      </c>
      <c r="H2163" s="3"/>
      <c r="I2163" s="6">
        <f t="shared" si="66"/>
        <v>1.5948514861177099E-3</v>
      </c>
      <c r="J2163" s="2">
        <f>SUMIFS(Ausschüttungen!D:D,Ausschüttungen!B:B,Historisch!A2163)</f>
        <v>0</v>
      </c>
      <c r="K2163" s="2">
        <f t="shared" si="67"/>
        <v>23.807826704747452</v>
      </c>
    </row>
    <row r="2164" spans="1:11" x14ac:dyDescent="0.25">
      <c r="A2164" s="2" t="s">
        <v>2295</v>
      </c>
      <c r="B2164" s="2" t="s">
        <v>5</v>
      </c>
      <c r="C2164" s="3">
        <v>18.390298000000001</v>
      </c>
      <c r="D2164" s="3">
        <v>21500000</v>
      </c>
      <c r="E2164" s="3">
        <v>395391421.88999999</v>
      </c>
      <c r="F2164" s="3">
        <v>98.446933000000001</v>
      </c>
      <c r="G2164" s="3">
        <v>91.833747000000002</v>
      </c>
      <c r="H2164" s="3"/>
      <c r="I2164" s="6">
        <f t="shared" si="66"/>
        <v>-1.3950377576787965E-3</v>
      </c>
      <c r="J2164" s="2">
        <f>SUMIFS(Ausschüttungen!D:D,Ausschüttungen!B:B,Historisch!A2164)</f>
        <v>0</v>
      </c>
      <c r="K2164" s="2">
        <f t="shared" si="67"/>
        <v>23.774613887566055</v>
      </c>
    </row>
    <row r="2165" spans="1:11" x14ac:dyDescent="0.25">
      <c r="A2165" s="2" t="s">
        <v>2294</v>
      </c>
      <c r="B2165" s="2" t="s">
        <v>5</v>
      </c>
      <c r="C2165" s="3">
        <v>18.305592999999998</v>
      </c>
      <c r="D2165" s="3">
        <v>21500000</v>
      </c>
      <c r="E2165" s="3">
        <v>393570263.06</v>
      </c>
      <c r="F2165" s="3">
        <v>97.993489999999994</v>
      </c>
      <c r="G2165" s="3">
        <v>91.415881999999996</v>
      </c>
      <c r="H2165" s="3"/>
      <c r="I2165" s="6">
        <f t="shared" si="66"/>
        <v>-4.6059612519603332E-3</v>
      </c>
      <c r="J2165" s="2">
        <f>SUMIFS(Ausschüttungen!D:D,Ausschüttungen!B:B,Historisch!A2165)</f>
        <v>0</v>
      </c>
      <c r="K2165" s="2">
        <f t="shared" si="67"/>
        <v>23.665108937219607</v>
      </c>
    </row>
    <row r="2166" spans="1:11" x14ac:dyDescent="0.25">
      <c r="A2166" s="2" t="s">
        <v>2293</v>
      </c>
      <c r="B2166" s="2" t="s">
        <v>5</v>
      </c>
      <c r="C2166" s="3">
        <v>18.177599000000001</v>
      </c>
      <c r="D2166" s="3">
        <v>21300000</v>
      </c>
      <c r="E2166" s="3">
        <v>387182866.13999999</v>
      </c>
      <c r="F2166" s="3">
        <v>97.308312000000001</v>
      </c>
      <c r="G2166" s="3">
        <v>90.772506000000007</v>
      </c>
      <c r="H2166" s="3"/>
      <c r="I2166" s="6">
        <f t="shared" si="66"/>
        <v>-6.9920706747931272E-3</v>
      </c>
      <c r="J2166" s="2">
        <f>SUMIFS(Ausschüttungen!D:D,Ausschüttungen!B:B,Historisch!A2166)</f>
        <v>0</v>
      </c>
      <c r="K2166" s="2">
        <f t="shared" si="67"/>
        <v>23.49964082300389</v>
      </c>
    </row>
    <row r="2167" spans="1:11" x14ac:dyDescent="0.25">
      <c r="A2167" s="2" t="s">
        <v>2292</v>
      </c>
      <c r="B2167" s="2" t="s">
        <v>5</v>
      </c>
      <c r="C2167" s="3">
        <v>18.407467</v>
      </c>
      <c r="D2167" s="3">
        <v>21300000</v>
      </c>
      <c r="E2167" s="3">
        <v>392079048.30000001</v>
      </c>
      <c r="F2167" s="3">
        <v>98.538842000000002</v>
      </c>
      <c r="G2167" s="3">
        <v>91.927437999999995</v>
      </c>
      <c r="H2167" s="3"/>
      <c r="I2167" s="6">
        <f t="shared" si="66"/>
        <v>1.2645674491994274E-2</v>
      </c>
      <c r="J2167" s="2">
        <f>SUMIFS(Ausschüttungen!D:D,Ausschüttungen!B:B,Historisch!A2167)</f>
        <v>0</v>
      </c>
      <c r="K2167" s="2">
        <f t="shared" si="67"/>
        <v>23.796809631530376</v>
      </c>
    </row>
    <row r="2168" spans="1:11" x14ac:dyDescent="0.25">
      <c r="A2168" s="2" t="s">
        <v>2291</v>
      </c>
      <c r="B2168" s="2" t="s">
        <v>5</v>
      </c>
      <c r="C2168" s="3">
        <v>18.285762999999999</v>
      </c>
      <c r="D2168" s="3">
        <v>21300000</v>
      </c>
      <c r="E2168" s="3">
        <v>389486765.39999998</v>
      </c>
      <c r="F2168" s="3">
        <v>97.887336000000005</v>
      </c>
      <c r="G2168" s="3">
        <v>91.325211999999993</v>
      </c>
      <c r="H2168" s="3"/>
      <c r="I2168" s="6">
        <f t="shared" si="66"/>
        <v>-6.6116647119346394E-3</v>
      </c>
      <c r="J2168" s="2">
        <f>SUMIFS(Ausschüttungen!D:D,Ausschüttungen!B:B,Historisch!A2168)</f>
        <v>0</v>
      </c>
      <c r="K2168" s="2">
        <f t="shared" si="67"/>
        <v>23.639473105032959</v>
      </c>
    </row>
    <row r="2169" spans="1:11" x14ac:dyDescent="0.25">
      <c r="A2169" s="2" t="s">
        <v>2290</v>
      </c>
      <c r="B2169" s="2" t="s">
        <v>5</v>
      </c>
      <c r="C2169" s="3">
        <v>18.200126000000001</v>
      </c>
      <c r="D2169" s="3">
        <v>21300000</v>
      </c>
      <c r="E2169" s="3">
        <v>387662691.32999998</v>
      </c>
      <c r="F2169" s="3">
        <v>97.428904000000003</v>
      </c>
      <c r="G2169" s="3">
        <v>90.886733000000007</v>
      </c>
      <c r="H2169" s="3"/>
      <c r="I2169" s="6">
        <f t="shared" si="66"/>
        <v>-4.6832609610000242E-3</v>
      </c>
      <c r="J2169" s="2">
        <f>SUMIFS(Ausschüttungen!D:D,Ausschüttungen!B:B,Historisch!A2169)</f>
        <v>0</v>
      </c>
      <c r="K2169" s="2">
        <f t="shared" si="67"/>
        <v>23.528763283501547</v>
      </c>
    </row>
    <row r="2170" spans="1:11" x14ac:dyDescent="0.25">
      <c r="A2170" s="2" t="s">
        <v>2289</v>
      </c>
      <c r="B2170" s="2" t="s">
        <v>5</v>
      </c>
      <c r="C2170" s="3">
        <v>18.303692000000002</v>
      </c>
      <c r="D2170" s="3">
        <v>21300000</v>
      </c>
      <c r="E2170" s="3">
        <v>389868660.38</v>
      </c>
      <c r="F2170" s="3">
        <v>97.983312999999995</v>
      </c>
      <c r="G2170" s="3">
        <v>91.413056999999995</v>
      </c>
      <c r="H2170" s="3"/>
      <c r="I2170" s="6">
        <f t="shared" si="66"/>
        <v>5.6904001653614866E-3</v>
      </c>
      <c r="J2170" s="2">
        <f>SUMIFS(Ausschüttungen!D:D,Ausschüttungen!B:B,Historisch!A2170)</f>
        <v>0</v>
      </c>
      <c r="K2170" s="2">
        <f t="shared" si="67"/>
        <v>23.662651361980735</v>
      </c>
    </row>
    <row r="2171" spans="1:11" x14ac:dyDescent="0.25">
      <c r="A2171" s="2" t="s">
        <v>2288</v>
      </c>
      <c r="B2171" s="2" t="s">
        <v>5</v>
      </c>
      <c r="C2171" s="3">
        <v>18.348693999999998</v>
      </c>
      <c r="D2171" s="3">
        <v>21500000</v>
      </c>
      <c r="E2171" s="3">
        <v>394496927.94</v>
      </c>
      <c r="F2171" s="3">
        <v>98.224217999999993</v>
      </c>
      <c r="G2171" s="3">
        <v>91.635283000000001</v>
      </c>
      <c r="H2171" s="3"/>
      <c r="I2171" s="6">
        <f t="shared" si="66"/>
        <v>2.4586296578852362E-3</v>
      </c>
      <c r="J2171" s="2">
        <f>SUMIFS(Ausschüttungen!D:D,Ausschüttungen!B:B,Historisch!A2171)</f>
        <v>0</v>
      </c>
      <c r="K2171" s="2">
        <f t="shared" si="67"/>
        <v>23.720829058403499</v>
      </c>
    </row>
    <row r="2172" spans="1:11" x14ac:dyDescent="0.25">
      <c r="A2172" s="2" t="s">
        <v>2287</v>
      </c>
      <c r="B2172" s="2" t="s">
        <v>5</v>
      </c>
      <c r="C2172" s="3">
        <v>18.282968</v>
      </c>
      <c r="D2172" s="3">
        <v>20300000</v>
      </c>
      <c r="E2172" s="3">
        <v>371144250.63</v>
      </c>
      <c r="F2172" s="3">
        <v>97.872373999999994</v>
      </c>
      <c r="G2172" s="3">
        <v>91.296499999999995</v>
      </c>
      <c r="H2172" s="3"/>
      <c r="I2172" s="6">
        <f t="shared" si="66"/>
        <v>-3.5820533058100734E-3</v>
      </c>
      <c r="J2172" s="2">
        <f>SUMIFS(Ausschüttungen!D:D,Ausschüttungen!B:B,Historisch!A2172)</f>
        <v>0</v>
      </c>
      <c r="K2172" s="2">
        <f t="shared" si="67"/>
        <v>23.63585978425829</v>
      </c>
    </row>
    <row r="2173" spans="1:11" x14ac:dyDescent="0.25">
      <c r="A2173" s="2" t="s">
        <v>2286</v>
      </c>
      <c r="B2173" s="2" t="s">
        <v>5</v>
      </c>
      <c r="C2173" s="3">
        <v>18.225603</v>
      </c>
      <c r="D2173" s="3">
        <v>20300000</v>
      </c>
      <c r="E2173" s="3">
        <v>369979758.13</v>
      </c>
      <c r="F2173" s="3">
        <v>97.565286999999998</v>
      </c>
      <c r="G2173" s="3">
        <v>91.009309000000002</v>
      </c>
      <c r="H2173" s="3"/>
      <c r="I2173" s="6">
        <f t="shared" si="66"/>
        <v>-3.1376196687540325E-3</v>
      </c>
      <c r="J2173" s="2">
        <f>SUMIFS(Ausschüttungen!D:D,Ausschüttungen!B:B,Historisch!A2173)</f>
        <v>0</v>
      </c>
      <c r="K2173" s="2">
        <f t="shared" si="67"/>
        <v>23.561699445711287</v>
      </c>
    </row>
    <row r="2174" spans="1:11" x14ac:dyDescent="0.25">
      <c r="A2174" s="2" t="s">
        <v>2285</v>
      </c>
      <c r="B2174" s="2" t="s">
        <v>5</v>
      </c>
      <c r="C2174" s="3">
        <v>18.008134999999999</v>
      </c>
      <c r="D2174" s="3">
        <v>20300000</v>
      </c>
      <c r="E2174" s="3">
        <v>365565157.86000001</v>
      </c>
      <c r="F2174" s="3">
        <v>96.401138000000003</v>
      </c>
      <c r="G2174" s="3">
        <v>89.918535000000006</v>
      </c>
      <c r="H2174" s="3"/>
      <c r="I2174" s="6">
        <f t="shared" si="66"/>
        <v>-1.1932005761345787E-2</v>
      </c>
      <c r="J2174" s="2">
        <f>SUMIFS(Ausschüttungen!D:D,Ausschüttungen!B:B,Historisch!A2174)</f>
        <v>0</v>
      </c>
      <c r="K2174" s="2">
        <f t="shared" si="67"/>
        <v>23.280561112177963</v>
      </c>
    </row>
    <row r="2175" spans="1:11" x14ac:dyDescent="0.25">
      <c r="A2175" s="2" t="s">
        <v>2284</v>
      </c>
      <c r="B2175" s="2" t="s">
        <v>5</v>
      </c>
      <c r="C2175" s="3">
        <v>17.624927</v>
      </c>
      <c r="D2175" s="3">
        <v>20300000</v>
      </c>
      <c r="E2175" s="3">
        <v>357786034.05000001</v>
      </c>
      <c r="F2175" s="3">
        <v>94.349749000000003</v>
      </c>
      <c r="G2175" s="3">
        <v>88.005446000000006</v>
      </c>
      <c r="H2175" s="3"/>
      <c r="I2175" s="6">
        <f t="shared" si="66"/>
        <v>-2.1279716083869915E-2</v>
      </c>
      <c r="J2175" s="2">
        <f>SUMIFS(Ausschüttungen!D:D,Ausschüttungen!B:B,Historisch!A2175)</f>
        <v>0</v>
      </c>
      <c r="K2175" s="2">
        <f t="shared" si="67"/>
        <v>22.785157381437635</v>
      </c>
    </row>
    <row r="2176" spans="1:11" x14ac:dyDescent="0.25">
      <c r="A2176" s="2" t="s">
        <v>2283</v>
      </c>
      <c r="B2176" s="2" t="s">
        <v>5</v>
      </c>
      <c r="C2176" s="3">
        <v>17.278473999999999</v>
      </c>
      <c r="D2176" s="3">
        <v>20300000</v>
      </c>
      <c r="E2176" s="3">
        <v>350753022.39999998</v>
      </c>
      <c r="F2176" s="3">
        <v>92.495116999999993</v>
      </c>
      <c r="G2176" s="3">
        <v>86.282008000000005</v>
      </c>
      <c r="H2176" s="3"/>
      <c r="I2176" s="6">
        <f t="shared" si="66"/>
        <v>-1.9656989217600729E-2</v>
      </c>
      <c r="J2176" s="2">
        <f>SUMIFS(Ausschüttungen!D:D,Ausschüttungen!B:B,Historisch!A2176)</f>
        <v>0</v>
      </c>
      <c r="K2176" s="2">
        <f t="shared" si="67"/>
        <v>22.337269788469381</v>
      </c>
    </row>
    <row r="2177" spans="1:11" x14ac:dyDescent="0.25">
      <c r="A2177" s="2" t="s">
        <v>2282</v>
      </c>
      <c r="B2177" s="2" t="s">
        <v>5</v>
      </c>
      <c r="C2177" s="3">
        <v>16.682380999999999</v>
      </c>
      <c r="D2177" s="3">
        <v>20300000</v>
      </c>
      <c r="E2177" s="3">
        <v>338652343.81</v>
      </c>
      <c r="F2177" s="3">
        <v>89.304112000000003</v>
      </c>
      <c r="G2177" s="3">
        <v>83.333635999999998</v>
      </c>
      <c r="H2177" s="3"/>
      <c r="I2177" s="6">
        <f t="shared" si="66"/>
        <v>-3.4499169313215949E-2</v>
      </c>
      <c r="J2177" s="2">
        <f>SUMIFS(Ausschüttungen!D:D,Ausschüttungen!B:B,Historisch!A2177)</f>
        <v>0</v>
      </c>
      <c r="K2177" s="2">
        <f t="shared" si="67"/>
        <v>21.566652536041993</v>
      </c>
    </row>
    <row r="2178" spans="1:11" x14ac:dyDescent="0.25">
      <c r="A2178" s="2" t="s">
        <v>2281</v>
      </c>
      <c r="B2178" s="2" t="s">
        <v>5</v>
      </c>
      <c r="C2178" s="3">
        <v>16.825154999999999</v>
      </c>
      <c r="D2178" s="3">
        <v>20300000</v>
      </c>
      <c r="E2178" s="3">
        <v>341550666</v>
      </c>
      <c r="F2178" s="3">
        <v>90.06841</v>
      </c>
      <c r="G2178" s="3">
        <v>84.060106000000005</v>
      </c>
      <c r="H2178" s="3"/>
      <c r="I2178" s="6">
        <f t="shared" si="66"/>
        <v>8.5583706546445981E-3</v>
      </c>
      <c r="J2178" s="2">
        <f>SUMIFS(Ausschüttungen!D:D,Ausschüttungen!B:B,Historisch!A2178)</f>
        <v>0</v>
      </c>
      <c r="K2178" s="2">
        <f t="shared" si="67"/>
        <v>21.75122794222537</v>
      </c>
    </row>
    <row r="2179" spans="1:11" x14ac:dyDescent="0.25">
      <c r="A2179" s="2" t="s">
        <v>2280</v>
      </c>
      <c r="B2179" s="2" t="s">
        <v>5</v>
      </c>
      <c r="C2179" s="3">
        <v>17.036981999999998</v>
      </c>
      <c r="D2179" s="3">
        <v>20100000</v>
      </c>
      <c r="E2179" s="3">
        <v>342443356.56</v>
      </c>
      <c r="F2179" s="3">
        <v>91.202361999999994</v>
      </c>
      <c r="G2179" s="3">
        <v>85.093230000000005</v>
      </c>
      <c r="H2179" s="3"/>
      <c r="I2179" s="6">
        <f t="shared" ref="I2179:I2242" si="68">C2179/C2178-1</f>
        <v>1.2589898874631356E-2</v>
      </c>
      <c r="J2179" s="2">
        <f>SUMIFS(Ausschüttungen!D:D,Ausschüttungen!B:B,Historisch!A2179)</f>
        <v>0</v>
      </c>
      <c r="K2179" s="2">
        <f t="shared" ref="K2179:K2242" si="69">K2178*(1+I2179)+J2179</f>
        <v>22.025073702417043</v>
      </c>
    </row>
    <row r="2180" spans="1:11" x14ac:dyDescent="0.25">
      <c r="A2180" s="2" t="s">
        <v>2279</v>
      </c>
      <c r="B2180" s="2" t="s">
        <v>5</v>
      </c>
      <c r="C2180" s="3">
        <v>17.466968999999999</v>
      </c>
      <c r="D2180" s="3">
        <v>20100000</v>
      </c>
      <c r="E2180" s="3">
        <v>351086094.63</v>
      </c>
      <c r="F2180" s="3">
        <v>93.504168000000007</v>
      </c>
      <c r="G2180" s="3">
        <v>87.237301000000002</v>
      </c>
      <c r="H2180" s="3"/>
      <c r="I2180" s="6">
        <f t="shared" si="68"/>
        <v>2.5238448922467738E-2</v>
      </c>
      <c r="J2180" s="2">
        <f>SUMIFS(Ausschüttungen!D:D,Ausschüttungen!B:B,Historisch!A2180)</f>
        <v>0</v>
      </c>
      <c r="K2180" s="2">
        <f t="shared" si="69"/>
        <v>22.580952400069084</v>
      </c>
    </row>
    <row r="2181" spans="1:11" x14ac:dyDescent="0.25">
      <c r="A2181" s="2" t="s">
        <v>2278</v>
      </c>
      <c r="B2181" s="2" t="s">
        <v>5</v>
      </c>
      <c r="C2181" s="3">
        <v>17.55106</v>
      </c>
      <c r="D2181" s="3">
        <v>20100000</v>
      </c>
      <c r="E2181" s="3">
        <v>352776315.56</v>
      </c>
      <c r="F2181" s="3">
        <v>93.954324</v>
      </c>
      <c r="G2181" s="3">
        <v>87.667365000000004</v>
      </c>
      <c r="H2181" s="3"/>
      <c r="I2181" s="6">
        <f t="shared" si="68"/>
        <v>4.8142868977441022E-3</v>
      </c>
      <c r="J2181" s="2">
        <f>SUMIFS(Ausschüttungen!D:D,Ausschüttungen!B:B,Historisch!A2181)</f>
        <v>0</v>
      </c>
      <c r="K2181" s="2">
        <f t="shared" si="69"/>
        <v>22.689663583347318</v>
      </c>
    </row>
    <row r="2182" spans="1:11" x14ac:dyDescent="0.25">
      <c r="A2182" s="2" t="s">
        <v>2277</v>
      </c>
      <c r="B2182" s="2" t="s">
        <v>5</v>
      </c>
      <c r="C2182" s="3">
        <v>17.400179000000001</v>
      </c>
      <c r="D2182" s="3">
        <v>20100000</v>
      </c>
      <c r="E2182" s="3">
        <v>349743599.49000001</v>
      </c>
      <c r="F2182" s="3">
        <v>93.146628000000007</v>
      </c>
      <c r="G2182" s="3">
        <v>86.920900000000003</v>
      </c>
      <c r="H2182" s="3"/>
      <c r="I2182" s="6">
        <f t="shared" si="68"/>
        <v>-8.5966887470043662E-3</v>
      </c>
      <c r="J2182" s="2">
        <f>SUMIFS(Ausschüttungen!D:D,Ausschüttungen!B:B,Historisch!A2182)</f>
        <v>0</v>
      </c>
      <c r="K2182" s="2">
        <f t="shared" si="69"/>
        <v>22.494607607747042</v>
      </c>
    </row>
    <row r="2183" spans="1:11" x14ac:dyDescent="0.25">
      <c r="A2183" s="2" t="s">
        <v>2276</v>
      </c>
      <c r="B2183" s="2" t="s">
        <v>5</v>
      </c>
      <c r="C2183" s="3">
        <v>16.977035000000001</v>
      </c>
      <c r="D2183" s="3">
        <v>20100000</v>
      </c>
      <c r="E2183" s="3">
        <v>341238407.44</v>
      </c>
      <c r="F2183" s="3">
        <v>90.881454000000005</v>
      </c>
      <c r="G2183" s="3">
        <v>84.808577999999997</v>
      </c>
      <c r="H2183" s="3"/>
      <c r="I2183" s="6">
        <f t="shared" si="68"/>
        <v>-2.4318370517912524E-2</v>
      </c>
      <c r="J2183" s="2">
        <f>SUMIFS(Ausschüttungen!D:D,Ausschüttungen!B:B,Historisch!A2183)</f>
        <v>0</v>
      </c>
      <c r="K2183" s="2">
        <f t="shared" si="69"/>
        <v>21.947575405286795</v>
      </c>
    </row>
    <row r="2184" spans="1:11" x14ac:dyDescent="0.25">
      <c r="A2184" s="2" t="s">
        <v>2275</v>
      </c>
      <c r="B2184" s="2" t="s">
        <v>5</v>
      </c>
      <c r="C2184" s="3">
        <v>17.063210000000002</v>
      </c>
      <c r="D2184" s="3">
        <v>20100000</v>
      </c>
      <c r="E2184" s="3">
        <v>342970535.44999999</v>
      </c>
      <c r="F2184" s="3">
        <v>91.342765999999997</v>
      </c>
      <c r="G2184" s="3">
        <v>85.215896999999998</v>
      </c>
      <c r="H2184" s="3"/>
      <c r="I2184" s="6">
        <f t="shared" si="68"/>
        <v>5.075974691693963E-3</v>
      </c>
      <c r="J2184" s="2">
        <f>SUMIFS(Ausschüttungen!D:D,Ausschüttungen!B:B,Historisch!A2184)</f>
        <v>0</v>
      </c>
      <c r="K2184" s="2">
        <f t="shared" si="69"/>
        <v>22.058980742588076</v>
      </c>
    </row>
    <row r="2185" spans="1:11" x14ac:dyDescent="0.25">
      <c r="A2185" s="2" t="s">
        <v>2274</v>
      </c>
      <c r="B2185" s="2" t="s">
        <v>5</v>
      </c>
      <c r="C2185" s="3">
        <v>17.279240000000001</v>
      </c>
      <c r="D2185" s="3">
        <v>20100000</v>
      </c>
      <c r="E2185" s="3">
        <v>347312741.99000001</v>
      </c>
      <c r="F2185" s="3">
        <v>92.499217999999999</v>
      </c>
      <c r="G2185" s="3">
        <v>86.319965999999994</v>
      </c>
      <c r="H2185" s="3"/>
      <c r="I2185" s="6">
        <f t="shared" si="68"/>
        <v>1.266057207289828E-2</v>
      </c>
      <c r="J2185" s="2">
        <f>SUMIFS(Ausschüttungen!D:D,Ausschüttungen!B:B,Historisch!A2185)</f>
        <v>0</v>
      </c>
      <c r="K2185" s="2">
        <f t="shared" si="69"/>
        <v>22.338260058134288</v>
      </c>
    </row>
    <row r="2186" spans="1:11" x14ac:dyDescent="0.25">
      <c r="A2186" s="2" t="s">
        <v>2273</v>
      </c>
      <c r="B2186" s="2" t="s">
        <v>5</v>
      </c>
      <c r="C2186" s="3">
        <v>17.103902000000001</v>
      </c>
      <c r="D2186" s="3">
        <v>20500000</v>
      </c>
      <c r="E2186" s="3">
        <v>350630001.91000003</v>
      </c>
      <c r="F2186" s="3">
        <v>91.560597999999999</v>
      </c>
      <c r="G2186" s="3">
        <v>85.444529000000003</v>
      </c>
      <c r="H2186" s="3"/>
      <c r="I2186" s="6">
        <f t="shared" si="68"/>
        <v>-1.0147321294223577E-2</v>
      </c>
      <c r="J2186" s="2">
        <f>SUMIFS(Ausschüttungen!D:D,Ausschüttungen!B:B,Historisch!A2186)</f>
        <v>0</v>
      </c>
      <c r="K2186" s="2">
        <f t="shared" si="69"/>
        <v>22.111586556170479</v>
      </c>
    </row>
    <row r="2187" spans="1:11" x14ac:dyDescent="0.25">
      <c r="A2187" s="2" t="s">
        <v>2272</v>
      </c>
      <c r="B2187" s="2" t="s">
        <v>5</v>
      </c>
      <c r="C2187" s="3">
        <v>17.13843</v>
      </c>
      <c r="D2187" s="3">
        <v>20500000</v>
      </c>
      <c r="E2187" s="3">
        <v>351337818.43000001</v>
      </c>
      <c r="F2187" s="3">
        <v>91.745434000000003</v>
      </c>
      <c r="G2187" s="3">
        <v>85.626345999999998</v>
      </c>
      <c r="H2187" s="3"/>
      <c r="I2187" s="6">
        <f t="shared" si="68"/>
        <v>2.018720640471372E-3</v>
      </c>
      <c r="J2187" s="2">
        <f>SUMIFS(Ausschüttungen!D:D,Ausschüttungen!B:B,Historisch!A2187)</f>
        <v>0</v>
      </c>
      <c r="K2187" s="2">
        <f t="shared" si="69"/>
        <v>22.156223672344989</v>
      </c>
    </row>
    <row r="2188" spans="1:11" x14ac:dyDescent="0.25">
      <c r="A2188" s="2" t="s">
        <v>2271</v>
      </c>
      <c r="B2188" s="2" t="s">
        <v>5</v>
      </c>
      <c r="C2188" s="3">
        <v>17.470977000000001</v>
      </c>
      <c r="D2188" s="3">
        <v>20500000</v>
      </c>
      <c r="E2188" s="3">
        <v>358155029</v>
      </c>
      <c r="F2188" s="3">
        <v>93.525623999999993</v>
      </c>
      <c r="G2188" s="3">
        <v>87.285551999999996</v>
      </c>
      <c r="H2188" s="3"/>
      <c r="I2188" s="6">
        <f t="shared" si="68"/>
        <v>1.9403585976078386E-2</v>
      </c>
      <c r="J2188" s="2">
        <f>SUMIFS(Ausschüttungen!D:D,Ausschüttungen!B:B,Historisch!A2188)</f>
        <v>0</v>
      </c>
      <c r="K2188" s="2">
        <f t="shared" si="69"/>
        <v>22.586133863276558</v>
      </c>
    </row>
    <row r="2189" spans="1:11" x14ac:dyDescent="0.25">
      <c r="A2189" s="2" t="s">
        <v>2270</v>
      </c>
      <c r="B2189" s="2" t="s">
        <v>5</v>
      </c>
      <c r="C2189" s="3">
        <v>17.409939999999999</v>
      </c>
      <c r="D2189" s="3">
        <v>20500000</v>
      </c>
      <c r="E2189" s="3">
        <v>356903785.13</v>
      </c>
      <c r="F2189" s="3">
        <v>93.198881</v>
      </c>
      <c r="G2189" s="3">
        <v>86.994389999999996</v>
      </c>
      <c r="H2189" s="3"/>
      <c r="I2189" s="6">
        <f t="shared" si="68"/>
        <v>-3.4936225947754806E-3</v>
      </c>
      <c r="J2189" s="2">
        <f>SUMIFS(Ausschüttungen!D:D,Ausschüttungen!B:B,Historisch!A2189)</f>
        <v>0</v>
      </c>
      <c r="K2189" s="2">
        <f t="shared" si="69"/>
        <v>22.50722643568319</v>
      </c>
    </row>
    <row r="2190" spans="1:11" x14ac:dyDescent="0.25">
      <c r="A2190" s="2" t="s">
        <v>2269</v>
      </c>
      <c r="B2190" s="2" t="s">
        <v>5</v>
      </c>
      <c r="C2190" s="3">
        <v>17.322868</v>
      </c>
      <c r="D2190" s="3">
        <v>20600000</v>
      </c>
      <c r="E2190" s="3">
        <v>356851088.47000003</v>
      </c>
      <c r="F2190" s="3">
        <v>92.732766999999996</v>
      </c>
      <c r="G2190" s="3">
        <v>86.548013999999995</v>
      </c>
      <c r="H2190" s="3"/>
      <c r="I2190" s="6">
        <f t="shared" si="68"/>
        <v>-5.0012808774756445E-3</v>
      </c>
      <c r="J2190" s="2">
        <f>SUMIFS(Ausschüttungen!D:D,Ausschüttungen!B:B,Historisch!A2190)</f>
        <v>0</v>
      </c>
      <c r="K2190" s="2">
        <f t="shared" si="69"/>
        <v>22.394661474505394</v>
      </c>
    </row>
    <row r="2191" spans="1:11" x14ac:dyDescent="0.25">
      <c r="A2191" s="2" t="s">
        <v>2268</v>
      </c>
      <c r="B2191" s="2" t="s">
        <v>5</v>
      </c>
      <c r="C2191" s="3">
        <v>17.287606</v>
      </c>
      <c r="D2191" s="3">
        <v>20600000</v>
      </c>
      <c r="E2191" s="3">
        <v>356124698.38999999</v>
      </c>
      <c r="F2191" s="3">
        <v>92.544002000000006</v>
      </c>
      <c r="G2191" s="3">
        <v>86.335065</v>
      </c>
      <c r="H2191" s="3"/>
      <c r="I2191" s="6">
        <f t="shared" si="68"/>
        <v>-2.0355751715015469E-3</v>
      </c>
      <c r="J2191" s="2">
        <f>SUMIFS(Ausschüttungen!D:D,Ausschüttungen!B:B,Historisch!A2191)</f>
        <v>0</v>
      </c>
      <c r="K2191" s="2">
        <f t="shared" si="69"/>
        <v>22.34907545763371</v>
      </c>
    </row>
    <row r="2192" spans="1:11" x14ac:dyDescent="0.25">
      <c r="A2192" s="2" t="s">
        <v>2267</v>
      </c>
      <c r="B2192" s="2" t="s">
        <v>5</v>
      </c>
      <c r="C2192" s="3">
        <v>17.16489</v>
      </c>
      <c r="D2192" s="3">
        <v>20600000</v>
      </c>
      <c r="E2192" s="3">
        <v>353596751.14999998</v>
      </c>
      <c r="F2192" s="3">
        <v>91.887079</v>
      </c>
      <c r="G2192" s="3">
        <v>85.710874000000004</v>
      </c>
      <c r="H2192" s="3"/>
      <c r="I2192" s="6">
        <f t="shared" si="68"/>
        <v>-7.0984958819630961E-3</v>
      </c>
      <c r="J2192" s="2">
        <f>SUMIFS(Ausschüttungen!D:D,Ausschüttungen!B:B,Historisch!A2192)</f>
        <v>0</v>
      </c>
      <c r="K2192" s="2">
        <f t="shared" si="69"/>
        <v>22.190430637532014</v>
      </c>
    </row>
    <row r="2193" spans="1:11" x14ac:dyDescent="0.25">
      <c r="A2193" s="2" t="s">
        <v>2266</v>
      </c>
      <c r="B2193" s="2" t="s">
        <v>5</v>
      </c>
      <c r="C2193" s="3">
        <v>17.228463999999999</v>
      </c>
      <c r="D2193" s="3">
        <v>20600000</v>
      </c>
      <c r="E2193" s="3">
        <v>354906372.79000002</v>
      </c>
      <c r="F2193" s="3">
        <v>92.227404000000007</v>
      </c>
      <c r="G2193" s="3">
        <v>86.013425999999995</v>
      </c>
      <c r="H2193" s="3"/>
      <c r="I2193" s="6">
        <f t="shared" si="68"/>
        <v>3.7037231231891177E-3</v>
      </c>
      <c r="J2193" s="2">
        <f>SUMIFS(Ausschüttungen!D:D,Ausschüttungen!B:B,Historisch!A2193)</f>
        <v>0</v>
      </c>
      <c r="K2193" s="2">
        <f t="shared" si="69"/>
        <v>22.272617848597765</v>
      </c>
    </row>
    <row r="2194" spans="1:11" x14ac:dyDescent="0.25">
      <c r="A2194" s="2" t="s">
        <v>2265</v>
      </c>
      <c r="B2194" s="2" t="s">
        <v>5</v>
      </c>
      <c r="C2194" s="3">
        <v>17.38083</v>
      </c>
      <c r="D2194" s="3">
        <v>20600000</v>
      </c>
      <c r="E2194" s="3">
        <v>358045108.25999999</v>
      </c>
      <c r="F2194" s="3">
        <v>93.043048999999996</v>
      </c>
      <c r="G2194" s="3">
        <v>86.773967999999996</v>
      </c>
      <c r="H2194" s="3"/>
      <c r="I2194" s="6">
        <f t="shared" si="68"/>
        <v>8.8438528240242231E-3</v>
      </c>
      <c r="J2194" s="2">
        <f>SUMIFS(Ausschüttungen!D:D,Ausschüttungen!B:B,Historisch!A2194)</f>
        <v>0</v>
      </c>
      <c r="K2194" s="2">
        <f t="shared" si="69"/>
        <v>22.469593602856499</v>
      </c>
    </row>
    <row r="2195" spans="1:11" x14ac:dyDescent="0.25">
      <c r="A2195" s="2" t="s">
        <v>2264</v>
      </c>
      <c r="B2195" s="2" t="s">
        <v>5</v>
      </c>
      <c r="C2195" s="3">
        <v>17.438027000000002</v>
      </c>
      <c r="D2195" s="3">
        <v>20600000</v>
      </c>
      <c r="E2195" s="3">
        <v>359223372.06999999</v>
      </c>
      <c r="F2195" s="3">
        <v>93.349236000000005</v>
      </c>
      <c r="G2195" s="3">
        <v>87.062224000000001</v>
      </c>
      <c r="H2195" s="3"/>
      <c r="I2195" s="6">
        <f t="shared" si="68"/>
        <v>3.2908094722750025E-3</v>
      </c>
      <c r="J2195" s="2">
        <f>SUMIFS(Ausschüttungen!D:D,Ausschüttungen!B:B,Historisch!A2195)</f>
        <v>0</v>
      </c>
      <c r="K2195" s="2">
        <f t="shared" si="69"/>
        <v>22.54353675432295</v>
      </c>
    </row>
    <row r="2196" spans="1:11" x14ac:dyDescent="0.25">
      <c r="A2196" s="2" t="s">
        <v>2263</v>
      </c>
      <c r="B2196" s="2" t="s">
        <v>5</v>
      </c>
      <c r="C2196" s="3">
        <v>17.209204</v>
      </c>
      <c r="D2196" s="3">
        <v>20600000</v>
      </c>
      <c r="E2196" s="3">
        <v>354509603.83999997</v>
      </c>
      <c r="F2196" s="3">
        <v>92.124301000000003</v>
      </c>
      <c r="G2196" s="3">
        <v>85.919005999999996</v>
      </c>
      <c r="H2196" s="3"/>
      <c r="I2196" s="6">
        <f t="shared" si="68"/>
        <v>-1.3122069371724332E-2</v>
      </c>
      <c r="J2196" s="2">
        <f>SUMIFS(Ausschüttungen!D:D,Ausschüttungen!B:B,Historisch!A2196)</f>
        <v>0</v>
      </c>
      <c r="K2196" s="2">
        <f t="shared" si="69"/>
        <v>22.247718901148708</v>
      </c>
    </row>
    <row r="2197" spans="1:11" x14ac:dyDescent="0.25">
      <c r="A2197" s="2" t="s">
        <v>2262</v>
      </c>
      <c r="B2197" s="2" t="s">
        <v>5</v>
      </c>
      <c r="C2197" s="3">
        <v>17.246155000000002</v>
      </c>
      <c r="D2197" s="3">
        <v>20600000</v>
      </c>
      <c r="E2197" s="3">
        <v>355270801.54000002</v>
      </c>
      <c r="F2197" s="3">
        <v>92.322107000000003</v>
      </c>
      <c r="G2197" s="3">
        <v>86.109099000000001</v>
      </c>
      <c r="H2197" s="3"/>
      <c r="I2197" s="6">
        <f t="shared" si="68"/>
        <v>2.1471649705588902E-3</v>
      </c>
      <c r="J2197" s="2">
        <f>SUMIFS(Ausschüttungen!D:D,Ausschüttungen!B:B,Historisch!A2197)</f>
        <v>0</v>
      </c>
      <c r="K2197" s="2">
        <f t="shared" si="69"/>
        <v>22.295488423848095</v>
      </c>
    </row>
    <row r="2198" spans="1:11" x14ac:dyDescent="0.25">
      <c r="A2198" s="2" t="s">
        <v>2261</v>
      </c>
      <c r="B2198" s="2" t="s">
        <v>5</v>
      </c>
      <c r="C2198" s="3">
        <v>16.953803000000001</v>
      </c>
      <c r="D2198" s="3">
        <v>20600000</v>
      </c>
      <c r="E2198" s="3">
        <v>349248350.38999999</v>
      </c>
      <c r="F2198" s="3">
        <v>90.757087999999996</v>
      </c>
      <c r="G2198" s="3">
        <v>84.645070000000004</v>
      </c>
      <c r="H2198" s="3"/>
      <c r="I2198" s="6">
        <f t="shared" si="68"/>
        <v>-1.6951720542926929E-2</v>
      </c>
      <c r="J2198" s="2">
        <f>SUMIFS(Ausschüttungen!D:D,Ausschüttungen!B:B,Historisch!A2198)</f>
        <v>0</v>
      </c>
      <c r="K2198" s="2">
        <f t="shared" si="69"/>
        <v>21.917541534718961</v>
      </c>
    </row>
    <row r="2199" spans="1:11" x14ac:dyDescent="0.25">
      <c r="A2199" s="2" t="s">
        <v>2260</v>
      </c>
      <c r="B2199" s="2" t="s">
        <v>5</v>
      </c>
      <c r="C2199" s="3">
        <v>16.892551999999998</v>
      </c>
      <c r="D2199" s="3">
        <v>20500000</v>
      </c>
      <c r="E2199" s="3">
        <v>346297334.29000002</v>
      </c>
      <c r="F2199" s="3">
        <v>90.429199999999994</v>
      </c>
      <c r="G2199" s="3">
        <v>84.340112000000005</v>
      </c>
      <c r="H2199" s="3"/>
      <c r="I2199" s="6">
        <f t="shared" si="68"/>
        <v>-3.6128177259109329E-3</v>
      </c>
      <c r="J2199" s="2">
        <f>SUMIFS(Ausschüttungen!D:D,Ausschüttungen!B:B,Historisch!A2199)</f>
        <v>0</v>
      </c>
      <c r="K2199" s="2">
        <f t="shared" si="69"/>
        <v>21.838357452153939</v>
      </c>
    </row>
    <row r="2200" spans="1:11" x14ac:dyDescent="0.25">
      <c r="A2200" s="2" t="s">
        <v>2259</v>
      </c>
      <c r="B2200" s="2" t="s">
        <v>5</v>
      </c>
      <c r="C2200" s="3">
        <v>16.767477</v>
      </c>
      <c r="D2200" s="3">
        <v>20500000</v>
      </c>
      <c r="E2200" s="3">
        <v>343733284.41000003</v>
      </c>
      <c r="F2200" s="3">
        <v>89.759647999999999</v>
      </c>
      <c r="G2200" s="3">
        <v>83.709726000000003</v>
      </c>
      <c r="H2200" s="3"/>
      <c r="I2200" s="6">
        <f t="shared" si="68"/>
        <v>-7.404150657638886E-3</v>
      </c>
      <c r="J2200" s="2">
        <f>SUMIFS(Ausschüttungen!D:D,Ausschüttungen!B:B,Historisch!A2200)</f>
        <v>0</v>
      </c>
      <c r="K2200" s="2">
        <f t="shared" si="69"/>
        <v>21.676662963462821</v>
      </c>
    </row>
    <row r="2201" spans="1:11" x14ac:dyDescent="0.25">
      <c r="A2201" s="2" t="s">
        <v>2258</v>
      </c>
      <c r="B2201" s="2" t="s">
        <v>5</v>
      </c>
      <c r="C2201" s="3">
        <v>16.870823000000001</v>
      </c>
      <c r="D2201" s="3">
        <v>20500000</v>
      </c>
      <c r="E2201" s="3">
        <v>345851884.29000002</v>
      </c>
      <c r="F2201" s="3">
        <v>90.312880000000007</v>
      </c>
      <c r="G2201" s="3">
        <v>84.241781000000003</v>
      </c>
      <c r="H2201" s="3"/>
      <c r="I2201" s="6">
        <f t="shared" si="68"/>
        <v>6.1634794548997007E-3</v>
      </c>
      <c r="J2201" s="2">
        <f>SUMIFS(Ausschüttungen!D:D,Ausschüttungen!B:B,Historisch!A2201)</f>
        <v>0</v>
      </c>
      <c r="K2201" s="2">
        <f t="shared" si="69"/>
        <v>21.810266630288908</v>
      </c>
    </row>
    <row r="2202" spans="1:11" x14ac:dyDescent="0.25">
      <c r="A2202" s="2" t="s">
        <v>2257</v>
      </c>
      <c r="B2202" s="2" t="s">
        <v>5</v>
      </c>
      <c r="C2202" s="3">
        <v>16.325790999999999</v>
      </c>
      <c r="D2202" s="3">
        <v>20500000</v>
      </c>
      <c r="E2202" s="3">
        <v>334678728.25</v>
      </c>
      <c r="F2202" s="3">
        <v>87.395214999999993</v>
      </c>
      <c r="G2202" s="3">
        <v>81.501846999999998</v>
      </c>
      <c r="H2202" s="3"/>
      <c r="I2202" s="6">
        <f t="shared" si="68"/>
        <v>-3.2306189211990577E-2</v>
      </c>
      <c r="J2202" s="2">
        <f>SUMIFS(Ausschüttungen!D:D,Ausschüttungen!B:B,Historisch!A2202)</f>
        <v>0</v>
      </c>
      <c r="K2202" s="2">
        <f t="shared" si="69"/>
        <v>21.105660029766831</v>
      </c>
    </row>
    <row r="2203" spans="1:11" x14ac:dyDescent="0.25">
      <c r="A2203" s="2" t="s">
        <v>2256</v>
      </c>
      <c r="B2203" s="2" t="s">
        <v>5</v>
      </c>
      <c r="C2203" s="3">
        <v>15.954641000000001</v>
      </c>
      <c r="D2203" s="3">
        <v>20400000</v>
      </c>
      <c r="E2203" s="3">
        <v>325474682.77999997</v>
      </c>
      <c r="F2203" s="3">
        <v>85.408375000000007</v>
      </c>
      <c r="G2203" s="3">
        <v>79.637269000000003</v>
      </c>
      <c r="H2203" s="3"/>
      <c r="I2203" s="6">
        <f t="shared" si="68"/>
        <v>-2.2733967377139508E-2</v>
      </c>
      <c r="J2203" s="2">
        <f>SUMIFS(Ausschüttungen!D:D,Ausschüttungen!B:B,Historisch!A2203)</f>
        <v>0</v>
      </c>
      <c r="K2203" s="2">
        <f t="shared" si="69"/>
        <v>20.625844643177114</v>
      </c>
    </row>
    <row r="2204" spans="1:11" x14ac:dyDescent="0.25">
      <c r="A2204" s="2" t="s">
        <v>2255</v>
      </c>
      <c r="B2204" s="2" t="s">
        <v>5</v>
      </c>
      <c r="C2204" s="3">
        <v>16.341656</v>
      </c>
      <c r="D2204" s="3">
        <v>20400000</v>
      </c>
      <c r="E2204" s="3">
        <v>333369799.14999998</v>
      </c>
      <c r="F2204" s="3">
        <v>87.480142999999998</v>
      </c>
      <c r="G2204" s="3">
        <v>81.57647</v>
      </c>
      <c r="H2204" s="3"/>
      <c r="I2204" s="6">
        <f t="shared" si="68"/>
        <v>2.425720516055474E-2</v>
      </c>
      <c r="J2204" s="2">
        <f>SUMIFS(Ausschüttungen!D:D,Ausschüttungen!B:B,Historisch!A2204)</f>
        <v>0</v>
      </c>
      <c r="K2204" s="2">
        <f t="shared" si="69"/>
        <v>21.12616998829639</v>
      </c>
    </row>
    <row r="2205" spans="1:11" x14ac:dyDescent="0.25">
      <c r="A2205" s="2" t="s">
        <v>2254</v>
      </c>
      <c r="B2205" s="2" t="s">
        <v>5</v>
      </c>
      <c r="C2205" s="3">
        <v>16.620735</v>
      </c>
      <c r="D2205" s="3">
        <v>20400000</v>
      </c>
      <c r="E2205" s="3">
        <v>339063009.13999999</v>
      </c>
      <c r="F2205" s="3">
        <v>88.974108999999999</v>
      </c>
      <c r="G2205" s="3">
        <v>82.979783999999995</v>
      </c>
      <c r="H2205" s="3"/>
      <c r="I2205" s="6">
        <f t="shared" si="68"/>
        <v>1.707776739395328E-2</v>
      </c>
      <c r="J2205" s="2">
        <f>SUMIFS(Ausschüttungen!D:D,Ausschüttungen!B:B,Historisch!A2205)</f>
        <v>0</v>
      </c>
      <c r="K2205" s="2">
        <f t="shared" si="69"/>
        <v>21.486957805281634</v>
      </c>
    </row>
    <row r="2206" spans="1:11" x14ac:dyDescent="0.25">
      <c r="A2206" s="2" t="s">
        <v>2253</v>
      </c>
      <c r="B2206" s="2" t="s">
        <v>5</v>
      </c>
      <c r="C2206" s="3">
        <v>16.644375</v>
      </c>
      <c r="D2206" s="3">
        <v>20400000</v>
      </c>
      <c r="E2206" s="3">
        <v>339545259.10000002</v>
      </c>
      <c r="F2206" s="3">
        <v>89.100658999999993</v>
      </c>
      <c r="G2206" s="3">
        <v>83.090083000000007</v>
      </c>
      <c r="H2206" s="3"/>
      <c r="I2206" s="6">
        <f t="shared" si="68"/>
        <v>1.4223197710570012E-3</v>
      </c>
      <c r="J2206" s="2">
        <f>SUMIFS(Ausschüttungen!D:D,Ausschüttungen!B:B,Historisch!A2206)</f>
        <v>0</v>
      </c>
      <c r="K2206" s="2">
        <f t="shared" si="69"/>
        <v>21.517519130187953</v>
      </c>
    </row>
    <row r="2207" spans="1:11" x14ac:dyDescent="0.25">
      <c r="A2207" s="2" t="s">
        <v>2252</v>
      </c>
      <c r="B2207" s="2" t="s">
        <v>5</v>
      </c>
      <c r="C2207" s="3">
        <v>16.990458</v>
      </c>
      <c r="D2207" s="3">
        <v>20400000</v>
      </c>
      <c r="E2207" s="3">
        <v>346605345.81999999</v>
      </c>
      <c r="F2207" s="3">
        <v>90.953310000000002</v>
      </c>
      <c r="G2207" s="3">
        <v>84.824310999999994</v>
      </c>
      <c r="H2207" s="3"/>
      <c r="I2207" s="6">
        <f t="shared" si="68"/>
        <v>2.0792790357102575E-2</v>
      </c>
      <c r="J2207" s="2">
        <f>SUMIFS(Ausschüttungen!D:D,Ausschüttungen!B:B,Historisch!A2207)</f>
        <v>0</v>
      </c>
      <c r="K2207" s="2">
        <f t="shared" si="69"/>
        <v>21.964928394466895</v>
      </c>
    </row>
    <row r="2208" spans="1:11" x14ac:dyDescent="0.25">
      <c r="A2208" s="2" t="s">
        <v>2251</v>
      </c>
      <c r="B2208" s="2" t="s">
        <v>5</v>
      </c>
      <c r="C2208" s="3">
        <v>17.103853000000001</v>
      </c>
      <c r="D2208" s="3">
        <v>20500000</v>
      </c>
      <c r="E2208" s="3">
        <v>350628995.06</v>
      </c>
      <c r="F2208" s="3">
        <v>91.560336000000007</v>
      </c>
      <c r="G2208" s="3">
        <v>85.398222000000004</v>
      </c>
      <c r="H2208" s="3"/>
      <c r="I2208" s="6">
        <f t="shared" si="68"/>
        <v>6.6740402171618918E-3</v>
      </c>
      <c r="J2208" s="2">
        <f>SUMIFS(Ausschüttungen!D:D,Ausschüttungen!B:B,Historisch!A2208)</f>
        <v>0</v>
      </c>
      <c r="K2208" s="2">
        <f t="shared" si="69"/>
        <v>22.11152320993865</v>
      </c>
    </row>
    <row r="2209" spans="1:11" x14ac:dyDescent="0.25">
      <c r="A2209" s="2" t="s">
        <v>2250</v>
      </c>
      <c r="B2209" s="2" t="s">
        <v>5</v>
      </c>
      <c r="C2209" s="3">
        <v>17.242311999999998</v>
      </c>
      <c r="D2209" s="3">
        <v>20600000</v>
      </c>
      <c r="E2209" s="3">
        <v>355191628.63999999</v>
      </c>
      <c r="F2209" s="3">
        <v>92.301535000000001</v>
      </c>
      <c r="G2209" s="3">
        <v>86.090659000000002</v>
      </c>
      <c r="H2209" s="3"/>
      <c r="I2209" s="6">
        <f t="shared" si="68"/>
        <v>8.0951935215998194E-3</v>
      </c>
      <c r="J2209" s="2">
        <f>SUMIFS(Ausschüttungen!D:D,Ausschüttungen!B:B,Historisch!A2209)</f>
        <v>0</v>
      </c>
      <c r="K2209" s="2">
        <f t="shared" si="69"/>
        <v>22.290520269380448</v>
      </c>
    </row>
    <row r="2210" spans="1:11" x14ac:dyDescent="0.25">
      <c r="A2210" s="2" t="s">
        <v>2249</v>
      </c>
      <c r="B2210" s="2" t="s">
        <v>5</v>
      </c>
      <c r="C2210" s="3">
        <v>17.242269</v>
      </c>
      <c r="D2210" s="3">
        <v>20600000</v>
      </c>
      <c r="E2210" s="3">
        <v>355190756.99000001</v>
      </c>
      <c r="F2210" s="3">
        <v>92.301304000000002</v>
      </c>
      <c r="G2210" s="3">
        <v>86.085626000000005</v>
      </c>
      <c r="H2210" s="3"/>
      <c r="I2210" s="6">
        <f t="shared" si="68"/>
        <v>-2.4938650917682992E-6</v>
      </c>
      <c r="J2210" s="2">
        <f>SUMIFS(Ausschüttungen!D:D,Ausschüttungen!B:B,Historisch!A2210)</f>
        <v>0</v>
      </c>
      <c r="K2210" s="2">
        <f t="shared" si="69"/>
        <v>22.29046467983007</v>
      </c>
    </row>
    <row r="2211" spans="1:11" x14ac:dyDescent="0.25">
      <c r="A2211" s="2" t="s">
        <v>2248</v>
      </c>
      <c r="B2211" s="2" t="s">
        <v>5</v>
      </c>
      <c r="C2211" s="3">
        <v>17.246858</v>
      </c>
      <c r="D2211" s="3">
        <v>20600000</v>
      </c>
      <c r="E2211" s="3">
        <v>355285293.61000001</v>
      </c>
      <c r="F2211" s="3">
        <v>92.325869999999995</v>
      </c>
      <c r="G2211" s="3">
        <v>86.108604</v>
      </c>
      <c r="H2211" s="3"/>
      <c r="I2211" s="6">
        <f t="shared" si="68"/>
        <v>2.6614826621718102E-4</v>
      </c>
      <c r="J2211" s="2">
        <f>SUMIFS(Ausschüttungen!D:D,Ausschüttungen!B:B,Historisch!A2211)</f>
        <v>0</v>
      </c>
      <c r="K2211" s="2">
        <f t="shared" si="69"/>
        <v>22.296397248357781</v>
      </c>
    </row>
    <row r="2212" spans="1:11" x14ac:dyDescent="0.25">
      <c r="A2212" s="2" t="s">
        <v>2247</v>
      </c>
      <c r="B2212" s="2" t="s">
        <v>5</v>
      </c>
      <c r="C2212" s="3">
        <v>17.181013</v>
      </c>
      <c r="D2212" s="3">
        <v>20600000</v>
      </c>
      <c r="E2212" s="3">
        <v>353928874.63999999</v>
      </c>
      <c r="F2212" s="3">
        <v>91.973388999999997</v>
      </c>
      <c r="G2212" s="3">
        <v>85.780141</v>
      </c>
      <c r="H2212" s="3"/>
      <c r="I2212" s="6">
        <f t="shared" si="68"/>
        <v>-3.8177968416044372E-3</v>
      </c>
      <c r="J2212" s="2">
        <f>SUMIFS(Ausschüttungen!D:D,Ausschüttungen!B:B,Historisch!A2212)</f>
        <v>0</v>
      </c>
      <c r="K2212" s="2">
        <f t="shared" si="69"/>
        <v>22.211274133363844</v>
      </c>
    </row>
    <row r="2213" spans="1:11" x14ac:dyDescent="0.25">
      <c r="A2213" s="2" t="s">
        <v>2246</v>
      </c>
      <c r="B2213" s="2" t="s">
        <v>5</v>
      </c>
      <c r="C2213" s="3">
        <v>17.009564000000001</v>
      </c>
      <c r="D2213" s="3">
        <v>20600000</v>
      </c>
      <c r="E2213" s="3">
        <v>350397024.47000003</v>
      </c>
      <c r="F2213" s="3">
        <v>91.055588</v>
      </c>
      <c r="G2213" s="3">
        <v>84.923293999999999</v>
      </c>
      <c r="H2213" s="3"/>
      <c r="I2213" s="6">
        <f t="shared" si="68"/>
        <v>-9.9789808668440116E-3</v>
      </c>
      <c r="J2213" s="2">
        <f>SUMIFS(Ausschüttungen!D:D,Ausschüttungen!B:B,Historisch!A2213)</f>
        <v>0</v>
      </c>
      <c r="K2213" s="2">
        <f t="shared" si="69"/>
        <v>21.989628253758777</v>
      </c>
    </row>
    <row r="2214" spans="1:11" x14ac:dyDescent="0.25">
      <c r="A2214" s="2" t="s">
        <v>2245</v>
      </c>
      <c r="B2214" s="2" t="s">
        <v>5</v>
      </c>
      <c r="C2214" s="3">
        <v>16.99089</v>
      </c>
      <c r="D2214" s="3">
        <v>20600000</v>
      </c>
      <c r="E2214" s="3">
        <v>350012338.85000002</v>
      </c>
      <c r="F2214" s="3">
        <v>90.955623000000003</v>
      </c>
      <c r="G2214" s="3">
        <v>84.834278999999995</v>
      </c>
      <c r="H2214" s="3"/>
      <c r="I2214" s="6">
        <f t="shared" si="68"/>
        <v>-1.0978529490821565E-3</v>
      </c>
      <c r="J2214" s="2">
        <f>SUMIFS(Ausschüttungen!D:D,Ausschüttungen!B:B,Historisch!A2214)</f>
        <v>0</v>
      </c>
      <c r="K2214" s="2">
        <f t="shared" si="69"/>
        <v>21.96548687553117</v>
      </c>
    </row>
    <row r="2215" spans="1:11" x14ac:dyDescent="0.25">
      <c r="A2215" s="2" t="s">
        <v>2244</v>
      </c>
      <c r="B2215" s="2" t="s">
        <v>5</v>
      </c>
      <c r="C2215" s="3">
        <v>17.119377</v>
      </c>
      <c r="D2215" s="3">
        <v>20600000</v>
      </c>
      <c r="E2215" s="3">
        <v>352659167.97000003</v>
      </c>
      <c r="F2215" s="3">
        <v>91.643439000000001</v>
      </c>
      <c r="G2215" s="3">
        <v>85.469633999999999</v>
      </c>
      <c r="H2215" s="3"/>
      <c r="I2215" s="6">
        <f t="shared" si="68"/>
        <v>7.5621112254862233E-3</v>
      </c>
      <c r="J2215" s="2">
        <f>SUMIFS(Ausschüttungen!D:D,Ausschüttungen!B:B,Historisch!A2215)</f>
        <v>0</v>
      </c>
      <c r="K2215" s="2">
        <f t="shared" si="69"/>
        <v>22.131592330405894</v>
      </c>
    </row>
    <row r="2216" spans="1:11" x14ac:dyDescent="0.25">
      <c r="A2216" s="2" t="s">
        <v>2243</v>
      </c>
      <c r="B2216" s="2" t="s">
        <v>5</v>
      </c>
      <c r="C2216" s="3">
        <v>17.226292000000001</v>
      </c>
      <c r="D2216" s="3">
        <v>20600000</v>
      </c>
      <c r="E2216" s="3">
        <v>354861619.88999999</v>
      </c>
      <c r="F2216" s="3">
        <v>92.215776000000005</v>
      </c>
      <c r="G2216" s="3">
        <v>86.007007999999999</v>
      </c>
      <c r="H2216" s="3"/>
      <c r="I2216" s="6">
        <f t="shared" si="68"/>
        <v>6.2452623129918283E-3</v>
      </c>
      <c r="J2216" s="2">
        <f>SUMIFS(Ausschüttungen!D:D,Ausschüttungen!B:B,Historisch!A2216)</f>
        <v>0</v>
      </c>
      <c r="K2216" s="2">
        <f t="shared" si="69"/>
        <v>22.269809929913478</v>
      </c>
    </row>
    <row r="2217" spans="1:11" x14ac:dyDescent="0.25">
      <c r="A2217" s="2" t="s">
        <v>2242</v>
      </c>
      <c r="B2217" s="2" t="s">
        <v>5</v>
      </c>
      <c r="C2217" s="3">
        <v>17.173779</v>
      </c>
      <c r="D2217" s="3">
        <v>20600000</v>
      </c>
      <c r="E2217" s="3">
        <v>353779853.98000002</v>
      </c>
      <c r="F2217" s="3">
        <v>91.934663999999998</v>
      </c>
      <c r="G2217" s="3">
        <v>85.744799</v>
      </c>
      <c r="H2217" s="3"/>
      <c r="I2217" s="6">
        <f t="shared" si="68"/>
        <v>-3.0484215639675627E-3</v>
      </c>
      <c r="J2217" s="2">
        <f>SUMIFS(Ausschüttungen!D:D,Ausschüttungen!B:B,Historisch!A2217)</f>
        <v>0</v>
      </c>
      <c r="K2217" s="2">
        <f t="shared" si="69"/>
        <v>22.20192216109767</v>
      </c>
    </row>
    <row r="2218" spans="1:11" x14ac:dyDescent="0.25">
      <c r="A2218" s="2" t="s">
        <v>2241</v>
      </c>
      <c r="B2218" s="2" t="s">
        <v>5</v>
      </c>
      <c r="C2218" s="3">
        <v>17.175331</v>
      </c>
      <c r="D2218" s="3">
        <v>20600000</v>
      </c>
      <c r="E2218" s="3">
        <v>353811827.56999999</v>
      </c>
      <c r="F2218" s="3">
        <v>91.942971999999997</v>
      </c>
      <c r="G2218" s="3">
        <v>85.755393999999995</v>
      </c>
      <c r="H2218" s="3"/>
      <c r="I2218" s="6">
        <f t="shared" si="68"/>
        <v>9.0370325599220536E-5</v>
      </c>
      <c r="J2218" s="2">
        <f>SUMIFS(Ausschüttungen!D:D,Ausschüttungen!B:B,Historisch!A2218)</f>
        <v>0</v>
      </c>
      <c r="K2218" s="2">
        <f t="shared" si="69"/>
        <v>22.203928556032295</v>
      </c>
    </row>
    <row r="2219" spans="1:11" x14ac:dyDescent="0.25">
      <c r="A2219" s="2" t="s">
        <v>2240</v>
      </c>
      <c r="B2219" s="2" t="s">
        <v>5</v>
      </c>
      <c r="C2219" s="3">
        <v>17.152982000000002</v>
      </c>
      <c r="D2219" s="3">
        <v>20600000</v>
      </c>
      <c r="E2219" s="3">
        <v>353351440.98000002</v>
      </c>
      <c r="F2219" s="3">
        <v>91.823333000000005</v>
      </c>
      <c r="G2219" s="3">
        <v>85.648332999999994</v>
      </c>
      <c r="H2219" s="3"/>
      <c r="I2219" s="6">
        <f t="shared" si="68"/>
        <v>-1.3012267420056123E-3</v>
      </c>
      <c r="J2219" s="2">
        <f>SUMIFS(Ausschüttungen!D:D,Ausschüttungen!B:B,Historisch!A2219)</f>
        <v>0</v>
      </c>
      <c r="K2219" s="2">
        <f t="shared" si="69"/>
        <v>22.175036210417606</v>
      </c>
    </row>
    <row r="2220" spans="1:11" x14ac:dyDescent="0.25">
      <c r="A2220" s="2" t="s">
        <v>2239</v>
      </c>
      <c r="B2220" s="2" t="s">
        <v>5</v>
      </c>
      <c r="C2220" s="3">
        <v>17.253443000000001</v>
      </c>
      <c r="D2220" s="3">
        <v>20600000</v>
      </c>
      <c r="E2220" s="3">
        <v>355420930.98000002</v>
      </c>
      <c r="F2220" s="3">
        <v>92.361120999999997</v>
      </c>
      <c r="G2220" s="3">
        <v>86.134277999999995</v>
      </c>
      <c r="H2220" s="3"/>
      <c r="I2220" s="6">
        <f t="shared" si="68"/>
        <v>5.8567658964487901E-3</v>
      </c>
      <c r="J2220" s="2">
        <f>SUMIFS(Ausschüttungen!D:D,Ausschüttungen!B:B,Historisch!A2220)</f>
        <v>0</v>
      </c>
      <c r="K2220" s="2">
        <f t="shared" si="69"/>
        <v>22.304910206247296</v>
      </c>
    </row>
    <row r="2221" spans="1:11" x14ac:dyDescent="0.25">
      <c r="A2221" s="2" t="s">
        <v>2238</v>
      </c>
      <c r="B2221" s="2" t="s">
        <v>5</v>
      </c>
      <c r="C2221" s="3">
        <v>17.502915999999999</v>
      </c>
      <c r="D2221" s="3">
        <v>20600000</v>
      </c>
      <c r="E2221" s="3">
        <v>360560075.13999999</v>
      </c>
      <c r="F2221" s="3">
        <v>93.696600000000004</v>
      </c>
      <c r="G2221" s="3">
        <v>87.389065000000002</v>
      </c>
      <c r="H2221" s="3"/>
      <c r="I2221" s="6">
        <f t="shared" si="68"/>
        <v>1.4459316902718955E-2</v>
      </c>
      <c r="J2221" s="2">
        <f>SUMIFS(Ausschüttungen!D:D,Ausschüttungen!B:B,Historisch!A2221)</f>
        <v>0</v>
      </c>
      <c r="K2221" s="2">
        <f t="shared" si="69"/>
        <v>22.627423971406117</v>
      </c>
    </row>
    <row r="2222" spans="1:11" x14ac:dyDescent="0.25">
      <c r="A2222" s="2" t="s">
        <v>2237</v>
      </c>
      <c r="B2222" s="2" t="s">
        <v>5</v>
      </c>
      <c r="C2222" s="3">
        <v>17.471578000000001</v>
      </c>
      <c r="D2222" s="3">
        <v>20600000</v>
      </c>
      <c r="E2222" s="3">
        <v>359914507.56999999</v>
      </c>
      <c r="F2222" s="3">
        <v>93.528841</v>
      </c>
      <c r="G2222" s="3">
        <v>87.237164000000007</v>
      </c>
      <c r="H2222" s="3"/>
      <c r="I2222" s="6">
        <f t="shared" si="68"/>
        <v>-1.7904445179305339E-3</v>
      </c>
      <c r="J2222" s="2">
        <f>SUMIFS(Ausschüttungen!D:D,Ausschüttungen!B:B,Historisch!A2222)</f>
        <v>0</v>
      </c>
      <c r="K2222" s="2">
        <f t="shared" si="69"/>
        <v>22.586910824201624</v>
      </c>
    </row>
    <row r="2223" spans="1:11" x14ac:dyDescent="0.25">
      <c r="A2223" s="2" t="s">
        <v>2236</v>
      </c>
      <c r="B2223" s="2" t="s">
        <v>5</v>
      </c>
      <c r="C2223" s="3">
        <v>17.324614</v>
      </c>
      <c r="D2223" s="3">
        <v>20600000</v>
      </c>
      <c r="E2223" s="3">
        <v>356887064.86000001</v>
      </c>
      <c r="F2223" s="3">
        <v>92.742114000000001</v>
      </c>
      <c r="G2223" s="3">
        <v>86.496612999999996</v>
      </c>
      <c r="H2223" s="3"/>
      <c r="I2223" s="6">
        <f t="shared" si="68"/>
        <v>-8.411604263793504E-3</v>
      </c>
      <c r="J2223" s="2">
        <f>SUMIFS(Ausschüttungen!D:D,Ausschüttungen!B:B,Historisch!A2223)</f>
        <v>0</v>
      </c>
      <c r="K2223" s="2">
        <f t="shared" si="69"/>
        <v>22.396918668806848</v>
      </c>
    </row>
    <row r="2224" spans="1:11" x14ac:dyDescent="0.25">
      <c r="A2224" s="2" t="s">
        <v>2235</v>
      </c>
      <c r="B2224" s="2" t="s">
        <v>5</v>
      </c>
      <c r="C2224" s="3">
        <v>17.417472</v>
      </c>
      <c r="D2224" s="3">
        <v>20600000</v>
      </c>
      <c r="E2224" s="3">
        <v>358799936.98000002</v>
      </c>
      <c r="F2224" s="3">
        <v>93.239200999999994</v>
      </c>
      <c r="G2224" s="3">
        <v>86.952748</v>
      </c>
      <c r="H2224" s="3"/>
      <c r="I2224" s="6">
        <f t="shared" si="68"/>
        <v>5.3598885377763583E-3</v>
      </c>
      <c r="J2224" s="2">
        <f>SUMIFS(Ausschüttungen!D:D,Ausschüttungen!B:B,Historisch!A2224)</f>
        <v>0</v>
      </c>
      <c r="K2224" s="2">
        <f t="shared" si="69"/>
        <v>22.516963656461293</v>
      </c>
    </row>
    <row r="2225" spans="1:11" x14ac:dyDescent="0.25">
      <c r="A2225" s="2" t="s">
        <v>2234</v>
      </c>
      <c r="B2225" s="2" t="s">
        <v>5</v>
      </c>
      <c r="C2225" s="3">
        <v>17.348148999999999</v>
      </c>
      <c r="D2225" s="3">
        <v>20600000</v>
      </c>
      <c r="E2225" s="3">
        <v>357371877.17000002</v>
      </c>
      <c r="F2225" s="3">
        <v>92.868100999999996</v>
      </c>
      <c r="G2225" s="3">
        <v>86.605565999999996</v>
      </c>
      <c r="H2225" s="3"/>
      <c r="I2225" s="6">
        <f t="shared" si="68"/>
        <v>-3.980083906550913E-3</v>
      </c>
      <c r="J2225" s="2">
        <f>SUMIFS(Ausschüttungen!D:D,Ausschüttungen!B:B,Historisch!A2225)</f>
        <v>0</v>
      </c>
      <c r="K2225" s="2">
        <f t="shared" si="69"/>
        <v>22.427344251787819</v>
      </c>
    </row>
    <row r="2226" spans="1:11" x14ac:dyDescent="0.25">
      <c r="A2226" s="2" t="s">
        <v>2233</v>
      </c>
      <c r="B2226" s="2" t="s">
        <v>5</v>
      </c>
      <c r="C2226" s="3">
        <v>17.34694</v>
      </c>
      <c r="D2226" s="3">
        <v>20600000</v>
      </c>
      <c r="E2226" s="3">
        <v>357346975.14999998</v>
      </c>
      <c r="F2226" s="3">
        <v>92.861628999999994</v>
      </c>
      <c r="G2226" s="3">
        <v>86.604354000000001</v>
      </c>
      <c r="H2226" s="3"/>
      <c r="I2226" s="6">
        <f t="shared" si="68"/>
        <v>-6.9690432103142186E-5</v>
      </c>
      <c r="J2226" s="2">
        <f>SUMIFS(Ausschüttungen!D:D,Ausschüttungen!B:B,Historisch!A2226)</f>
        <v>0</v>
      </c>
      <c r="K2226" s="2">
        <f t="shared" si="69"/>
        <v>22.425781280475984</v>
      </c>
    </row>
    <row r="2227" spans="1:11" x14ac:dyDescent="0.25">
      <c r="A2227" s="2" t="s">
        <v>2232</v>
      </c>
      <c r="B2227" s="2" t="s">
        <v>5</v>
      </c>
      <c r="C2227" s="3">
        <v>17.566354</v>
      </c>
      <c r="D2227" s="3">
        <v>20600000</v>
      </c>
      <c r="E2227" s="3">
        <v>361866911.70999998</v>
      </c>
      <c r="F2227" s="3">
        <v>94.036196000000004</v>
      </c>
      <c r="G2227" s="3">
        <v>87.706490000000002</v>
      </c>
      <c r="H2227" s="3"/>
      <c r="I2227" s="6">
        <f t="shared" si="68"/>
        <v>1.264857087186555E-2</v>
      </c>
      <c r="J2227" s="2">
        <f>SUMIFS(Ausschüttungen!D:D,Ausschüttungen!B:B,Historisch!A2227)</f>
        <v>0</v>
      </c>
      <c r="K2227" s="2">
        <f t="shared" si="69"/>
        <v>22.709435364359042</v>
      </c>
    </row>
    <row r="2228" spans="1:11" x14ac:dyDescent="0.25">
      <c r="A2228" s="2" t="s">
        <v>2231</v>
      </c>
      <c r="B2228" s="2" t="s">
        <v>5</v>
      </c>
      <c r="C2228" s="3">
        <v>17.62171</v>
      </c>
      <c r="D2228" s="3">
        <v>20600000</v>
      </c>
      <c r="E2228" s="3">
        <v>363007232.38999999</v>
      </c>
      <c r="F2228" s="3">
        <v>94.332527999999996</v>
      </c>
      <c r="G2228" s="3">
        <v>87.984309999999994</v>
      </c>
      <c r="H2228" s="3"/>
      <c r="I2228" s="6">
        <f t="shared" si="68"/>
        <v>3.1512515346099335E-3</v>
      </c>
      <c r="J2228" s="2">
        <f>SUMIFS(Ausschüttungen!D:D,Ausschüttungen!B:B,Historisch!A2228)</f>
        <v>0</v>
      </c>
      <c r="K2228" s="2">
        <f t="shared" si="69"/>
        <v>22.780998507401105</v>
      </c>
    </row>
    <row r="2229" spans="1:11" x14ac:dyDescent="0.25">
      <c r="A2229" s="2" t="s">
        <v>2230</v>
      </c>
      <c r="B2229" s="2" t="s">
        <v>5</v>
      </c>
      <c r="C2229" s="3">
        <v>17.540990000000001</v>
      </c>
      <c r="D2229" s="3">
        <v>20600000</v>
      </c>
      <c r="E2229" s="3">
        <v>361344394.45999998</v>
      </c>
      <c r="F2229" s="3">
        <v>93.900418000000002</v>
      </c>
      <c r="G2229" s="3">
        <v>87.572058999999996</v>
      </c>
      <c r="H2229" s="3"/>
      <c r="I2229" s="6">
        <f t="shared" si="68"/>
        <v>-4.5807132224965352E-3</v>
      </c>
      <c r="J2229" s="2">
        <f>SUMIFS(Ausschüttungen!D:D,Ausschüttungen!B:B,Historisch!A2229)</f>
        <v>0</v>
      </c>
      <c r="K2229" s="2">
        <f t="shared" si="69"/>
        <v>22.676645286316578</v>
      </c>
    </row>
    <row r="2230" spans="1:11" x14ac:dyDescent="0.25">
      <c r="A2230" s="2" t="s">
        <v>2229</v>
      </c>
      <c r="B2230" s="2" t="s">
        <v>5</v>
      </c>
      <c r="C2230" s="3">
        <v>17.573204</v>
      </c>
      <c r="D2230" s="3">
        <v>20600000</v>
      </c>
      <c r="E2230" s="3">
        <v>362008020.45999998</v>
      </c>
      <c r="F2230" s="3">
        <v>94.072866000000005</v>
      </c>
      <c r="G2230" s="3">
        <v>87.736603000000002</v>
      </c>
      <c r="H2230" s="3"/>
      <c r="I2230" s="6">
        <f t="shared" si="68"/>
        <v>1.8364983960426073E-3</v>
      </c>
      <c r="J2230" s="2">
        <f>SUMIFS(Ausschüttungen!D:D,Ausschüttungen!B:B,Historisch!A2230)</f>
        <v>0</v>
      </c>
      <c r="K2230" s="2">
        <f t="shared" si="69"/>
        <v>22.718290909012527</v>
      </c>
    </row>
    <row r="2231" spans="1:11" x14ac:dyDescent="0.25">
      <c r="A2231" s="2" t="s">
        <v>2228</v>
      </c>
      <c r="B2231" s="2" t="s">
        <v>5</v>
      </c>
      <c r="C2231" s="3">
        <v>17.562318000000001</v>
      </c>
      <c r="D2231" s="3">
        <v>20600000</v>
      </c>
      <c r="E2231" s="3">
        <v>361783769.44</v>
      </c>
      <c r="F2231" s="3">
        <v>94.014590999999996</v>
      </c>
      <c r="G2231" s="3">
        <v>87.683693000000005</v>
      </c>
      <c r="H2231" s="3"/>
      <c r="I2231" s="6">
        <f t="shared" si="68"/>
        <v>-6.1946586405070558E-4</v>
      </c>
      <c r="J2231" s="2">
        <f>SUMIFS(Ausschüttungen!D:D,Ausschüttungen!B:B,Historisch!A2231)</f>
        <v>0</v>
      </c>
      <c r="K2231" s="2">
        <f t="shared" si="69"/>
        <v>22.70421770330482</v>
      </c>
    </row>
    <row r="2232" spans="1:11" x14ac:dyDescent="0.25">
      <c r="A2232" s="2" t="s">
        <v>2227</v>
      </c>
      <c r="B2232" s="2" t="s">
        <v>5</v>
      </c>
      <c r="C2232" s="3">
        <v>17.350680000000001</v>
      </c>
      <c r="D2232" s="3">
        <v>20600000</v>
      </c>
      <c r="E2232" s="3">
        <v>357424021.29000002</v>
      </c>
      <c r="F2232" s="3">
        <v>92.881649999999993</v>
      </c>
      <c r="G2232" s="3">
        <v>86.628433999999999</v>
      </c>
      <c r="H2232" s="3"/>
      <c r="I2232" s="6">
        <f t="shared" si="68"/>
        <v>-1.2050687158722484E-2</v>
      </c>
      <c r="J2232" s="2">
        <f>SUMIFS(Ausschüttungen!D:D,Ausschüttungen!B:B,Historisch!A2232)</f>
        <v>0</v>
      </c>
      <c r="K2232" s="2">
        <f t="shared" si="69"/>
        <v>22.430616278578764</v>
      </c>
    </row>
    <row r="2233" spans="1:11" x14ac:dyDescent="0.25">
      <c r="A2233" s="2" t="s">
        <v>2226</v>
      </c>
      <c r="B2233" s="2" t="s">
        <v>5</v>
      </c>
      <c r="C2233" s="3">
        <v>17.328975</v>
      </c>
      <c r="D2233" s="3">
        <v>20200000</v>
      </c>
      <c r="E2233" s="3">
        <v>350045302.20999998</v>
      </c>
      <c r="F2233" s="3">
        <v>92.765459000000007</v>
      </c>
      <c r="G2233" s="3">
        <v>86.515011000000001</v>
      </c>
      <c r="H2233" s="3"/>
      <c r="I2233" s="6">
        <f t="shared" si="68"/>
        <v>-1.2509596165684034E-3</v>
      </c>
      <c r="J2233" s="2">
        <f>SUMIFS(Ausschüttungen!D:D,Ausschüttungen!B:B,Historisch!A2233)</f>
        <v>0</v>
      </c>
      <c r="K2233" s="2">
        <f t="shared" si="69"/>
        <v>22.402556483439522</v>
      </c>
    </row>
    <row r="2234" spans="1:11" x14ac:dyDescent="0.25">
      <c r="A2234" s="2" t="s">
        <v>2225</v>
      </c>
      <c r="B2234" s="2" t="s">
        <v>5</v>
      </c>
      <c r="C2234" s="3">
        <v>17.355336999999999</v>
      </c>
      <c r="D2234" s="3">
        <v>20200000</v>
      </c>
      <c r="E2234" s="3">
        <v>350577825.44999999</v>
      </c>
      <c r="F2234" s="3">
        <v>92.906580000000005</v>
      </c>
      <c r="G2234" s="3">
        <v>86.653026999999994</v>
      </c>
      <c r="H2234" s="3"/>
      <c r="I2234" s="6">
        <f t="shared" si="68"/>
        <v>1.5212671263014066E-3</v>
      </c>
      <c r="J2234" s="2">
        <f>SUMIFS(Ausschüttungen!D:D,Ausschüttungen!B:B,Historisch!A2234)</f>
        <v>0</v>
      </c>
      <c r="K2234" s="2">
        <f t="shared" si="69"/>
        <v>22.436636756162891</v>
      </c>
    </row>
    <row r="2235" spans="1:11" x14ac:dyDescent="0.25">
      <c r="A2235" s="2" t="s">
        <v>2224</v>
      </c>
      <c r="B2235" s="2" t="s">
        <v>5</v>
      </c>
      <c r="C2235" s="3">
        <v>16.620144</v>
      </c>
      <c r="D2235" s="3">
        <v>20200000</v>
      </c>
      <c r="E2235" s="3">
        <v>335726909.69999999</v>
      </c>
      <c r="F2235" s="3">
        <v>91.883853000000002</v>
      </c>
      <c r="G2235" s="3">
        <v>85.693482000000003</v>
      </c>
      <c r="H2235" s="3"/>
      <c r="I2235" s="6">
        <f t="shared" si="68"/>
        <v>-4.2361205662557855E-2</v>
      </c>
      <c r="J2235" s="2">
        <f>SUMIFS(Ausschüttungen!D:D,Ausschüttungen!B:B,Historisch!A2235)</f>
        <v>0.55020000000000002</v>
      </c>
      <c r="K2235" s="2">
        <f t="shared" si="69"/>
        <v>22.03639377215897</v>
      </c>
    </row>
    <row r="2236" spans="1:11" x14ac:dyDescent="0.25">
      <c r="A2236" s="2" t="s">
        <v>2223</v>
      </c>
      <c r="B2236" s="2" t="s">
        <v>5</v>
      </c>
      <c r="C2236" s="3">
        <v>16.491451999999999</v>
      </c>
      <c r="D2236" s="3">
        <v>20200000</v>
      </c>
      <c r="E2236" s="3">
        <v>333127334.88</v>
      </c>
      <c r="F2236" s="3">
        <v>91.172383999999994</v>
      </c>
      <c r="G2236" s="3">
        <v>85.030848000000006</v>
      </c>
      <c r="H2236" s="3"/>
      <c r="I2236" s="6">
        <f t="shared" si="68"/>
        <v>-7.7431338741710265E-3</v>
      </c>
      <c r="J2236" s="2">
        <f>SUMIFS(Ausschüttungen!D:D,Ausschüttungen!B:B,Historisch!A2236)</f>
        <v>0</v>
      </c>
      <c r="K2236" s="2">
        <f t="shared" si="69"/>
        <v>21.865763025077193</v>
      </c>
    </row>
    <row r="2237" spans="1:11" x14ac:dyDescent="0.25">
      <c r="A2237" s="2" t="s">
        <v>2222</v>
      </c>
      <c r="B2237" s="2" t="s">
        <v>5</v>
      </c>
      <c r="C2237" s="3">
        <v>16.648395000000001</v>
      </c>
      <c r="D2237" s="3">
        <v>20200000</v>
      </c>
      <c r="E2237" s="3">
        <v>336297589.92000002</v>
      </c>
      <c r="F2237" s="3">
        <v>92.040037999999996</v>
      </c>
      <c r="G2237" s="3">
        <v>85.845155000000005</v>
      </c>
      <c r="H2237" s="3"/>
      <c r="I2237" s="6">
        <f t="shared" si="68"/>
        <v>9.5166271593309926E-3</v>
      </c>
      <c r="J2237" s="2">
        <f>SUMIFS(Ausschüttungen!D:D,Ausschüttungen!B:B,Historisch!A2237)</f>
        <v>0</v>
      </c>
      <c r="K2237" s="2">
        <f t="shared" si="69"/>
        <v>22.07385133934114</v>
      </c>
    </row>
    <row r="2238" spans="1:11" x14ac:dyDescent="0.25">
      <c r="A2238" s="2" t="s">
        <v>2221</v>
      </c>
      <c r="B2238" s="2" t="s">
        <v>5</v>
      </c>
      <c r="C2238" s="3">
        <v>16.640235000000001</v>
      </c>
      <c r="D2238" s="3">
        <v>20200000</v>
      </c>
      <c r="E2238" s="3">
        <v>336132757.05000001</v>
      </c>
      <c r="F2238" s="3">
        <v>91.994924999999995</v>
      </c>
      <c r="G2238" s="3">
        <v>85.803622000000004</v>
      </c>
      <c r="H2238" s="3"/>
      <c r="I2238" s="6">
        <f t="shared" si="68"/>
        <v>-4.9013733756320121E-4</v>
      </c>
      <c r="J2238" s="2">
        <f>SUMIFS(Ausschüttungen!D:D,Ausschüttungen!B:B,Historisch!A2238)</f>
        <v>0</v>
      </c>
      <c r="K2238" s="2">
        <f t="shared" si="69"/>
        <v>22.063032120615908</v>
      </c>
    </row>
    <row r="2239" spans="1:11" x14ac:dyDescent="0.25">
      <c r="A2239" s="2" t="s">
        <v>2220</v>
      </c>
      <c r="B2239" s="2" t="s">
        <v>5</v>
      </c>
      <c r="C2239" s="3">
        <v>16.725868999999999</v>
      </c>
      <c r="D2239" s="3">
        <v>20200000</v>
      </c>
      <c r="E2239" s="3">
        <v>337862567.56</v>
      </c>
      <c r="F2239" s="3">
        <v>92.468350000000001</v>
      </c>
      <c r="G2239" s="3">
        <v>86.240076999999999</v>
      </c>
      <c r="H2239" s="3"/>
      <c r="I2239" s="6">
        <f t="shared" si="68"/>
        <v>5.1462013607379564E-3</v>
      </c>
      <c r="J2239" s="2">
        <f>SUMIFS(Ausschüttungen!D:D,Ausschüttungen!B:B,Historisch!A2239)</f>
        <v>0</v>
      </c>
      <c r="K2239" s="2">
        <f t="shared" si="69"/>
        <v>22.176572926537027</v>
      </c>
    </row>
    <row r="2240" spans="1:11" x14ac:dyDescent="0.25">
      <c r="A2240" s="2" t="s">
        <v>2219</v>
      </c>
      <c r="B2240" s="2" t="s">
        <v>5</v>
      </c>
      <c r="C2240" s="3">
        <v>16.848469999999999</v>
      </c>
      <c r="D2240" s="3">
        <v>20200000</v>
      </c>
      <c r="E2240" s="3">
        <v>340339094.25999999</v>
      </c>
      <c r="F2240" s="3">
        <v>93.146145000000004</v>
      </c>
      <c r="G2240" s="3">
        <v>86.876789000000002</v>
      </c>
      <c r="H2240" s="3"/>
      <c r="I2240" s="6">
        <f t="shared" si="68"/>
        <v>7.3300227330490575E-3</v>
      </c>
      <c r="J2240" s="2">
        <f>SUMIFS(Ausschüttungen!D:D,Ausschüttungen!B:B,Historisch!A2240)</f>
        <v>0</v>
      </c>
      <c r="K2240" s="2">
        <f t="shared" si="69"/>
        <v>22.339127710229665</v>
      </c>
    </row>
    <row r="2241" spans="1:11" x14ac:dyDescent="0.25">
      <c r="A2241" s="2" t="s">
        <v>2218</v>
      </c>
      <c r="B2241" s="2" t="s">
        <v>5</v>
      </c>
      <c r="C2241" s="3">
        <v>16.777894</v>
      </c>
      <c r="D2241" s="3">
        <v>20200000</v>
      </c>
      <c r="E2241" s="3">
        <v>338913473.88</v>
      </c>
      <c r="F2241" s="3">
        <v>92.755967999999996</v>
      </c>
      <c r="G2241" s="3">
        <v>86.511356000000006</v>
      </c>
      <c r="H2241" s="3"/>
      <c r="I2241" s="6">
        <f t="shared" si="68"/>
        <v>-4.1888670009798679E-3</v>
      </c>
      <c r="J2241" s="2">
        <f>SUMIFS(Ausschüttungen!D:D,Ausschüttungen!B:B,Historisch!A2241)</f>
        <v>0</v>
      </c>
      <c r="K2241" s="2">
        <f t="shared" si="69"/>
        <v>22.24555207533361</v>
      </c>
    </row>
    <row r="2242" spans="1:11" x14ac:dyDescent="0.25">
      <c r="A2242" s="2" t="s">
        <v>2217</v>
      </c>
      <c r="B2242" s="2" t="s">
        <v>5</v>
      </c>
      <c r="C2242" s="3">
        <v>16.737290999999999</v>
      </c>
      <c r="D2242" s="3">
        <v>20200000</v>
      </c>
      <c r="E2242" s="3">
        <v>338093278.44999999</v>
      </c>
      <c r="F2242" s="3">
        <v>92.531496000000004</v>
      </c>
      <c r="G2242" s="3">
        <v>86.303539000000001</v>
      </c>
      <c r="H2242" s="3"/>
      <c r="I2242" s="6">
        <f t="shared" si="68"/>
        <v>-2.4200295937023553E-3</v>
      </c>
      <c r="J2242" s="2">
        <f>SUMIFS(Ausschüttungen!D:D,Ausschüttungen!B:B,Historisch!A2242)</f>
        <v>0</v>
      </c>
      <c r="K2242" s="2">
        <f t="shared" si="69"/>
        <v>22.191717180983055</v>
      </c>
    </row>
    <row r="2243" spans="1:11" x14ac:dyDescent="0.25">
      <c r="A2243" s="2" t="s">
        <v>2216</v>
      </c>
      <c r="B2243" s="2" t="s">
        <v>5</v>
      </c>
      <c r="C2243" s="3">
        <v>16.655284000000002</v>
      </c>
      <c r="D2243" s="3">
        <v>20200000</v>
      </c>
      <c r="E2243" s="3">
        <v>336436756.12</v>
      </c>
      <c r="F2243" s="3">
        <v>92.078123000000005</v>
      </c>
      <c r="G2243" s="3">
        <v>85.880195999999998</v>
      </c>
      <c r="H2243" s="3"/>
      <c r="I2243" s="6">
        <f t="shared" ref="I2243:I2306" si="70">C2243/C2242-1</f>
        <v>-4.8996578956532755E-3</v>
      </c>
      <c r="J2243" s="2">
        <f>SUMIFS(Ausschüttungen!D:D,Ausschüttungen!B:B,Historisch!A2243)</f>
        <v>0</v>
      </c>
      <c r="K2243" s="2">
        <f t="shared" ref="K2243:K2306" si="71">K2242*(1+I2243)+J2243</f>
        <v>22.082985358679146</v>
      </c>
    </row>
    <row r="2244" spans="1:11" x14ac:dyDescent="0.25">
      <c r="A2244" s="2" t="s">
        <v>2215</v>
      </c>
      <c r="B2244" s="2" t="s">
        <v>5</v>
      </c>
      <c r="C2244" s="3">
        <v>16.838111999999999</v>
      </c>
      <c r="D2244" s="3">
        <v>20200000</v>
      </c>
      <c r="E2244" s="3">
        <v>340129869.00999999</v>
      </c>
      <c r="F2244" s="3">
        <v>93.088881000000001</v>
      </c>
      <c r="G2244" s="3">
        <v>86.823633000000001</v>
      </c>
      <c r="H2244" s="3"/>
      <c r="I2244" s="6">
        <f t="shared" si="70"/>
        <v>1.0977176972785108E-2</v>
      </c>
      <c r="J2244" s="2">
        <f>SUMIFS(Ausschüttungen!D:D,Ausschüttungen!B:B,Historisch!A2244)</f>
        <v>0</v>
      </c>
      <c r="K2244" s="2">
        <f t="shared" si="71"/>
        <v>22.325394197048791</v>
      </c>
    </row>
    <row r="2245" spans="1:11" x14ac:dyDescent="0.25">
      <c r="A2245" s="2" t="s">
        <v>2214</v>
      </c>
      <c r="B2245" s="2" t="s">
        <v>5</v>
      </c>
      <c r="C2245" s="3">
        <v>16.894518000000001</v>
      </c>
      <c r="D2245" s="3">
        <v>20100000</v>
      </c>
      <c r="E2245" s="3">
        <v>339579824.13999999</v>
      </c>
      <c r="F2245" s="3">
        <v>93.400720000000007</v>
      </c>
      <c r="G2245" s="3">
        <v>87.117703000000006</v>
      </c>
      <c r="H2245" s="3"/>
      <c r="I2245" s="6">
        <f t="shared" si="70"/>
        <v>3.3499005114114855E-3</v>
      </c>
      <c r="J2245" s="2">
        <f>SUMIFS(Ausschüttungen!D:D,Ausschüttungen!B:B,Historisch!A2245)</f>
        <v>0</v>
      </c>
      <c r="K2245" s="2">
        <f t="shared" si="71"/>
        <v>22.400182046486947</v>
      </c>
    </row>
    <row r="2246" spans="1:11" x14ac:dyDescent="0.25">
      <c r="A2246" s="2" t="s">
        <v>2213</v>
      </c>
      <c r="B2246" s="2" t="s">
        <v>5</v>
      </c>
      <c r="C2246" s="3">
        <v>16.932780000000001</v>
      </c>
      <c r="D2246" s="3">
        <v>20100000</v>
      </c>
      <c r="E2246" s="3">
        <v>340348881.98000002</v>
      </c>
      <c r="F2246" s="3">
        <v>93.612250000000003</v>
      </c>
      <c r="G2246" s="3">
        <v>87.317471999999995</v>
      </c>
      <c r="H2246" s="3"/>
      <c r="I2246" s="6">
        <f t="shared" si="70"/>
        <v>2.2647583079906664E-3</v>
      </c>
      <c r="J2246" s="2">
        <f>SUMIFS(Ausschüttungen!D:D,Ausschüttungen!B:B,Historisch!A2246)</f>
        <v>0</v>
      </c>
      <c r="K2246" s="2">
        <f t="shared" si="71"/>
        <v>22.450913044877232</v>
      </c>
    </row>
    <row r="2247" spans="1:11" x14ac:dyDescent="0.25">
      <c r="A2247" s="2" t="s">
        <v>2212</v>
      </c>
      <c r="B2247" s="2" t="s">
        <v>5</v>
      </c>
      <c r="C2247" s="3">
        <v>16.992394999999998</v>
      </c>
      <c r="D2247" s="3">
        <v>20100000</v>
      </c>
      <c r="E2247" s="3">
        <v>341547153.04000002</v>
      </c>
      <c r="F2247" s="3">
        <v>93.941828999999998</v>
      </c>
      <c r="G2247" s="3">
        <v>87.633706000000004</v>
      </c>
      <c r="H2247" s="3"/>
      <c r="I2247" s="6">
        <f t="shared" si="70"/>
        <v>3.520685912177246E-3</v>
      </c>
      <c r="J2247" s="2">
        <f>SUMIFS(Ausschüttungen!D:D,Ausschüttungen!B:B,Historisch!A2247)</f>
        <v>0</v>
      </c>
      <c r="K2247" s="2">
        <f t="shared" si="71"/>
        <v>22.529955658149849</v>
      </c>
    </row>
    <row r="2248" spans="1:11" x14ac:dyDescent="0.25">
      <c r="A2248" s="2" t="s">
        <v>2211</v>
      </c>
      <c r="B2248" s="2" t="s">
        <v>5</v>
      </c>
      <c r="C2248" s="3">
        <v>17.046130999999999</v>
      </c>
      <c r="D2248" s="3">
        <v>20100000</v>
      </c>
      <c r="E2248" s="3">
        <v>342627242.86000001</v>
      </c>
      <c r="F2248" s="3">
        <v>94.238906</v>
      </c>
      <c r="G2248" s="3">
        <v>87.909850000000006</v>
      </c>
      <c r="H2248" s="3"/>
      <c r="I2248" s="6">
        <f t="shared" si="70"/>
        <v>3.1623558656681539E-3</v>
      </c>
      <c r="J2248" s="2">
        <f>SUMIFS(Ausschüttungen!D:D,Ausschüttungen!B:B,Historisch!A2248)</f>
        <v>0</v>
      </c>
      <c r="K2248" s="2">
        <f t="shared" si="71"/>
        <v>22.601203395578644</v>
      </c>
    </row>
    <row r="2249" spans="1:11" x14ac:dyDescent="0.25">
      <c r="A2249" s="2" t="s">
        <v>2210</v>
      </c>
      <c r="B2249" s="2" t="s">
        <v>5</v>
      </c>
      <c r="C2249" s="3">
        <v>16.909018</v>
      </c>
      <c r="D2249" s="3">
        <v>20100000</v>
      </c>
      <c r="E2249" s="3">
        <v>339871268.88999999</v>
      </c>
      <c r="F2249" s="3">
        <v>93.480881999999994</v>
      </c>
      <c r="G2249" s="3">
        <v>87.203209999999999</v>
      </c>
      <c r="H2249" s="3"/>
      <c r="I2249" s="6">
        <f t="shared" si="70"/>
        <v>-8.0436434519950417E-3</v>
      </c>
      <c r="J2249" s="2">
        <f>SUMIFS(Ausschüttungen!D:D,Ausschüttungen!B:B,Historisch!A2249)</f>
        <v>0</v>
      </c>
      <c r="K2249" s="2">
        <f t="shared" si="71"/>
        <v>22.419407373878588</v>
      </c>
    </row>
    <row r="2250" spans="1:11" x14ac:dyDescent="0.25">
      <c r="A2250" s="2" t="s">
        <v>2209</v>
      </c>
      <c r="B2250" s="2" t="s">
        <v>5</v>
      </c>
      <c r="C2250" s="3">
        <v>16.780650999999999</v>
      </c>
      <c r="D2250" s="3">
        <v>20100000</v>
      </c>
      <c r="E2250" s="3">
        <v>337291094.30000001</v>
      </c>
      <c r="F2250" s="3">
        <v>92.771209999999996</v>
      </c>
      <c r="G2250" s="3">
        <v>86.541888</v>
      </c>
      <c r="H2250" s="3"/>
      <c r="I2250" s="6">
        <f t="shared" si="70"/>
        <v>-7.5916295079939689E-3</v>
      </c>
      <c r="J2250" s="2">
        <f>SUMIFS(Ausschüttungen!D:D,Ausschüttungen!B:B,Historisch!A2250)</f>
        <v>0</v>
      </c>
      <c r="K2250" s="2">
        <f t="shared" si="71"/>
        <v>22.249207539307314</v>
      </c>
    </row>
    <row r="2251" spans="1:11" x14ac:dyDescent="0.25">
      <c r="A2251" s="2" t="s">
        <v>2208</v>
      </c>
      <c r="B2251" s="2" t="s">
        <v>5</v>
      </c>
      <c r="C2251" s="3">
        <v>16.807379000000001</v>
      </c>
      <c r="D2251" s="3">
        <v>20100000</v>
      </c>
      <c r="E2251" s="3">
        <v>337828323.20999998</v>
      </c>
      <c r="F2251" s="3">
        <v>92.918975000000003</v>
      </c>
      <c r="G2251" s="3">
        <v>86.674126999999999</v>
      </c>
      <c r="H2251" s="3"/>
      <c r="I2251" s="6">
        <f t="shared" si="70"/>
        <v>1.5927868352665353E-3</v>
      </c>
      <c r="J2251" s="2">
        <f>SUMIFS(Ausschüttungen!D:D,Ausschüttungen!B:B,Historisch!A2251)</f>
        <v>0</v>
      </c>
      <c r="K2251" s="2">
        <f t="shared" si="71"/>
        <v>22.284645784171037</v>
      </c>
    </row>
    <row r="2252" spans="1:11" x14ac:dyDescent="0.25">
      <c r="A2252" s="2" t="s">
        <v>2207</v>
      </c>
      <c r="B2252" s="2" t="s">
        <v>5</v>
      </c>
      <c r="C2252" s="3">
        <v>16.635598999999999</v>
      </c>
      <c r="D2252" s="3">
        <v>20000000</v>
      </c>
      <c r="E2252" s="3">
        <v>332711993.77999997</v>
      </c>
      <c r="F2252" s="3">
        <v>91.969295000000002</v>
      </c>
      <c r="G2252" s="3">
        <v>85.785695000000004</v>
      </c>
      <c r="H2252" s="3"/>
      <c r="I2252" s="6">
        <f t="shared" si="70"/>
        <v>-1.0220510883939826E-2</v>
      </c>
      <c r="J2252" s="2">
        <f>SUMIFS(Ausschüttungen!D:D,Ausschüttungen!B:B,Historisch!A2252)</f>
        <v>0</v>
      </c>
      <c r="K2252" s="2">
        <f t="shared" si="71"/>
        <v>22.056885319389174</v>
      </c>
    </row>
    <row r="2253" spans="1:11" x14ac:dyDescent="0.25">
      <c r="A2253" s="2" t="s">
        <v>2206</v>
      </c>
      <c r="B2253" s="2" t="s">
        <v>5</v>
      </c>
      <c r="C2253" s="3">
        <v>16.427482999999999</v>
      </c>
      <c r="D2253" s="3">
        <v>20000000</v>
      </c>
      <c r="E2253" s="3">
        <v>328549663.01999998</v>
      </c>
      <c r="F2253" s="3">
        <v>90.818734000000006</v>
      </c>
      <c r="G2253" s="3">
        <v>84.712175999999999</v>
      </c>
      <c r="H2253" s="3"/>
      <c r="I2253" s="6">
        <f t="shared" si="70"/>
        <v>-1.2510279912373523E-2</v>
      </c>
      <c r="J2253" s="2">
        <f>SUMIFS(Ausschüttungen!D:D,Ausschüttungen!B:B,Historisch!A2253)</f>
        <v>0</v>
      </c>
      <c r="K2253" s="2">
        <f t="shared" si="71"/>
        <v>21.780947510048492</v>
      </c>
    </row>
    <row r="2254" spans="1:11" x14ac:dyDescent="0.25">
      <c r="A2254" s="2" t="s">
        <v>2205</v>
      </c>
      <c r="B2254" s="2" t="s">
        <v>5</v>
      </c>
      <c r="C2254" s="3">
        <v>16.348171000000001</v>
      </c>
      <c r="D2254" s="3">
        <v>20000000</v>
      </c>
      <c r="E2254" s="3">
        <v>326963425.01999998</v>
      </c>
      <c r="F2254" s="3">
        <v>90.380260000000007</v>
      </c>
      <c r="G2254" s="3">
        <v>84.301665999999997</v>
      </c>
      <c r="H2254" s="3"/>
      <c r="I2254" s="6">
        <f t="shared" si="70"/>
        <v>-4.8280068224693107E-3</v>
      </c>
      <c r="J2254" s="2">
        <f>SUMIFS(Ausschüttungen!D:D,Ausschüttungen!B:B,Historisch!A2254)</f>
        <v>0</v>
      </c>
      <c r="K2254" s="2">
        <f t="shared" si="71"/>
        <v>21.675788946870131</v>
      </c>
    </row>
    <row r="2255" spans="1:11" x14ac:dyDescent="0.25">
      <c r="A2255" s="2" t="s">
        <v>2204</v>
      </c>
      <c r="B2255" s="2" t="s">
        <v>5</v>
      </c>
      <c r="C2255" s="3">
        <v>16.453028</v>
      </c>
      <c r="D2255" s="3">
        <v>20000000</v>
      </c>
      <c r="E2255" s="3">
        <v>329060567.81</v>
      </c>
      <c r="F2255" s="3">
        <v>90.959958</v>
      </c>
      <c r="G2255" s="3">
        <v>84.846186000000003</v>
      </c>
      <c r="H2255" s="3"/>
      <c r="I2255" s="6">
        <f t="shared" si="70"/>
        <v>6.4139896750528003E-3</v>
      </c>
      <c r="J2255" s="2">
        <f>SUMIFS(Ausschüttungen!D:D,Ausschüttungen!B:B,Historisch!A2255)</f>
        <v>0</v>
      </c>
      <c r="K2255" s="2">
        <f t="shared" si="71"/>
        <v>21.814817233373979</v>
      </c>
    </row>
    <row r="2256" spans="1:11" x14ac:dyDescent="0.25">
      <c r="A2256" s="2" t="s">
        <v>2203</v>
      </c>
      <c r="B2256" s="2" t="s">
        <v>5</v>
      </c>
      <c r="C2256" s="3">
        <v>15.977536000000001</v>
      </c>
      <c r="D2256" s="3">
        <v>20000000</v>
      </c>
      <c r="E2256" s="3">
        <v>319550724.18000001</v>
      </c>
      <c r="F2256" s="3">
        <v>88.331218000000007</v>
      </c>
      <c r="G2256" s="3">
        <v>82.363690000000005</v>
      </c>
      <c r="H2256" s="3"/>
      <c r="I2256" s="6">
        <f t="shared" si="70"/>
        <v>-2.8899969051289442E-2</v>
      </c>
      <c r="J2256" s="2">
        <f>SUMIFS(Ausschüttungen!D:D,Ausschüttungen!B:B,Historisch!A2256)</f>
        <v>0</v>
      </c>
      <c r="K2256" s="2">
        <f t="shared" si="71"/>
        <v>21.184369690469936</v>
      </c>
    </row>
    <row r="2257" spans="1:11" x14ac:dyDescent="0.25">
      <c r="A2257" s="2" t="s">
        <v>2202</v>
      </c>
      <c r="B2257" s="2" t="s">
        <v>5</v>
      </c>
      <c r="C2257" s="3">
        <v>15.594668</v>
      </c>
      <c r="D2257" s="3">
        <v>20000000</v>
      </c>
      <c r="E2257" s="3">
        <v>311893360.75999999</v>
      </c>
      <c r="F2257" s="3">
        <v>86.214546999999996</v>
      </c>
      <c r="G2257" s="3">
        <v>80.369322999999994</v>
      </c>
      <c r="H2257" s="3"/>
      <c r="I2257" s="6">
        <f t="shared" si="70"/>
        <v>-2.396289390303985E-2</v>
      </c>
      <c r="J2257" s="2">
        <f>SUMIFS(Ausschüttungen!D:D,Ausschüttungen!B:B,Historisch!A2257)</f>
        <v>0</v>
      </c>
      <c r="K2257" s="2">
        <f t="shared" si="71"/>
        <v>20.676730887174433</v>
      </c>
    </row>
    <row r="2258" spans="1:11" x14ac:dyDescent="0.25">
      <c r="A2258" s="2" t="s">
        <v>2201</v>
      </c>
      <c r="B2258" s="2" t="s">
        <v>5</v>
      </c>
      <c r="C2258" s="3">
        <v>15.986208</v>
      </c>
      <c r="D2258" s="3">
        <v>20000000</v>
      </c>
      <c r="E2258" s="3">
        <v>319724161.01999998</v>
      </c>
      <c r="F2258" s="3">
        <v>88.379160999999996</v>
      </c>
      <c r="G2258" s="3">
        <v>82.392975000000007</v>
      </c>
      <c r="H2258" s="3"/>
      <c r="I2258" s="6">
        <f t="shared" si="70"/>
        <v>2.5107299494929958E-2</v>
      </c>
      <c r="J2258" s="2">
        <f>SUMIFS(Ausschüttungen!D:D,Ausschüttungen!B:B,Historisch!A2258)</f>
        <v>0</v>
      </c>
      <c r="K2258" s="2">
        <f t="shared" si="71"/>
        <v>21.195867762134789</v>
      </c>
    </row>
    <row r="2259" spans="1:11" x14ac:dyDescent="0.25">
      <c r="A2259" s="2" t="s">
        <v>2200</v>
      </c>
      <c r="B2259" s="2" t="s">
        <v>5</v>
      </c>
      <c r="C2259" s="3">
        <v>16.210633999999999</v>
      </c>
      <c r="D2259" s="3">
        <v>19700000</v>
      </c>
      <c r="E2259" s="3">
        <v>319349505.94</v>
      </c>
      <c r="F2259" s="3">
        <v>89.619891999999993</v>
      </c>
      <c r="G2259" s="3">
        <v>83.554336000000006</v>
      </c>
      <c r="H2259" s="3"/>
      <c r="I2259" s="6">
        <f t="shared" si="70"/>
        <v>1.403872638214132E-2</v>
      </c>
      <c r="J2259" s="2">
        <f>SUMIFS(Ausschüttungen!D:D,Ausschüttungen!B:B,Historisch!A2259)</f>
        <v>0</v>
      </c>
      <c r="K2259" s="2">
        <f t="shared" si="71"/>
        <v>21.493430750079447</v>
      </c>
    </row>
    <row r="2260" spans="1:11" x14ac:dyDescent="0.25">
      <c r="A2260" s="2" t="s">
        <v>2199</v>
      </c>
      <c r="B2260" s="2" t="s">
        <v>5</v>
      </c>
      <c r="C2260" s="3">
        <v>16.243352999999999</v>
      </c>
      <c r="D2260" s="3">
        <v>19700000</v>
      </c>
      <c r="E2260" s="3">
        <v>319994058.94</v>
      </c>
      <c r="F2260" s="3">
        <v>89.800777999999994</v>
      </c>
      <c r="G2260" s="3">
        <v>83.731392</v>
      </c>
      <c r="H2260" s="3"/>
      <c r="I2260" s="6">
        <f t="shared" si="70"/>
        <v>2.0183664624098263E-3</v>
      </c>
      <c r="J2260" s="2">
        <f>SUMIFS(Ausschüttungen!D:D,Ausschüttungen!B:B,Historisch!A2260)</f>
        <v>0</v>
      </c>
      <c r="K2260" s="2">
        <f t="shared" si="71"/>
        <v>21.536812369867537</v>
      </c>
    </row>
    <row r="2261" spans="1:11" x14ac:dyDescent="0.25">
      <c r="A2261" s="2" t="s">
        <v>2198</v>
      </c>
      <c r="B2261" s="2" t="s">
        <v>5</v>
      </c>
      <c r="C2261" s="3">
        <v>16.032596000000002</v>
      </c>
      <c r="D2261" s="3">
        <v>19700000</v>
      </c>
      <c r="E2261" s="3">
        <v>315842156.67000002</v>
      </c>
      <c r="F2261" s="3">
        <v>88.635615999999999</v>
      </c>
      <c r="G2261" s="3">
        <v>82.638985000000005</v>
      </c>
      <c r="H2261" s="3"/>
      <c r="I2261" s="6">
        <f t="shared" si="70"/>
        <v>-1.2974968899586048E-2</v>
      </c>
      <c r="J2261" s="2">
        <f>SUMIFS(Ausschüttungen!D:D,Ausschüttungen!B:B,Historisch!A2261)</f>
        <v>0</v>
      </c>
      <c r="K2261" s="2">
        <f t="shared" si="71"/>
        <v>21.257372899172285</v>
      </c>
    </row>
    <row r="2262" spans="1:11" x14ac:dyDescent="0.25">
      <c r="A2262" s="2" t="s">
        <v>2197</v>
      </c>
      <c r="B2262" s="2" t="s">
        <v>5</v>
      </c>
      <c r="C2262" s="3">
        <v>16.085265</v>
      </c>
      <c r="D2262" s="3">
        <v>19700000</v>
      </c>
      <c r="E2262" s="3">
        <v>316879734.60000002</v>
      </c>
      <c r="F2262" s="3">
        <v>88.926794000000001</v>
      </c>
      <c r="G2262" s="3">
        <v>82.908529000000001</v>
      </c>
      <c r="H2262" s="3"/>
      <c r="I2262" s="6">
        <f t="shared" si="70"/>
        <v>3.2851198895049727E-3</v>
      </c>
      <c r="J2262" s="2">
        <f>SUMIFS(Ausschüttungen!D:D,Ausschüttungen!B:B,Historisch!A2262)</f>
        <v>0</v>
      </c>
      <c r="K2262" s="2">
        <f t="shared" si="71"/>
        <v>21.327205917681979</v>
      </c>
    </row>
    <row r="2263" spans="1:11" x14ac:dyDescent="0.25">
      <c r="A2263" s="2" t="s">
        <v>2196</v>
      </c>
      <c r="B2263" s="2" t="s">
        <v>5</v>
      </c>
      <c r="C2263" s="3">
        <v>16.135448</v>
      </c>
      <c r="D2263" s="3">
        <v>19700000</v>
      </c>
      <c r="E2263" s="3">
        <v>317868326.25999999</v>
      </c>
      <c r="F2263" s="3">
        <v>89.204228999999998</v>
      </c>
      <c r="G2263" s="3">
        <v>83.155013999999994</v>
      </c>
      <c r="H2263" s="3"/>
      <c r="I2263" s="6">
        <f t="shared" si="70"/>
        <v>3.1198118277815379E-3</v>
      </c>
      <c r="J2263" s="2">
        <f>SUMIFS(Ausschüttungen!D:D,Ausschüttungen!B:B,Historisch!A2263)</f>
        <v>0</v>
      </c>
      <c r="K2263" s="2">
        <f t="shared" si="71"/>
        <v>21.393742786957496</v>
      </c>
    </row>
    <row r="2264" spans="1:11" x14ac:dyDescent="0.25">
      <c r="A2264" s="2" t="s">
        <v>2195</v>
      </c>
      <c r="B2264" s="2" t="s">
        <v>5</v>
      </c>
      <c r="C2264" s="3">
        <v>16.435676000000001</v>
      </c>
      <c r="D2264" s="3">
        <v>19700000</v>
      </c>
      <c r="E2264" s="3">
        <v>323782827.74000001</v>
      </c>
      <c r="F2264" s="3">
        <v>90.864029000000002</v>
      </c>
      <c r="G2264" s="3">
        <v>84.714286999999999</v>
      </c>
      <c r="H2264" s="3"/>
      <c r="I2264" s="6">
        <f t="shared" si="70"/>
        <v>1.8606734687502957E-2</v>
      </c>
      <c r="J2264" s="2">
        <f>SUMIFS(Ausschüttungen!D:D,Ausschüttungen!B:B,Historisch!A2264)</f>
        <v>0</v>
      </c>
      <c r="K2264" s="2">
        <f t="shared" si="71"/>
        <v>21.791810482967094</v>
      </c>
    </row>
    <row r="2265" spans="1:11" x14ac:dyDescent="0.25">
      <c r="A2265" s="2" t="s">
        <v>2194</v>
      </c>
      <c r="B2265" s="2" t="s">
        <v>5</v>
      </c>
      <c r="C2265" s="3">
        <v>16.526009999999999</v>
      </c>
      <c r="D2265" s="3">
        <v>19700000</v>
      </c>
      <c r="E2265" s="3">
        <v>325562406.44</v>
      </c>
      <c r="F2265" s="3">
        <v>91.363437000000005</v>
      </c>
      <c r="G2265" s="3">
        <v>85.187169999999995</v>
      </c>
      <c r="H2265" s="3"/>
      <c r="I2265" s="6">
        <f t="shared" si="70"/>
        <v>5.4962144544585811E-3</v>
      </c>
      <c r="J2265" s="2">
        <f>SUMIFS(Ausschüttungen!D:D,Ausschüttungen!B:B,Historisch!A2265)</f>
        <v>0</v>
      </c>
      <c r="K2265" s="2">
        <f t="shared" si="71"/>
        <v>21.911582946732398</v>
      </c>
    </row>
    <row r="2266" spans="1:11" x14ac:dyDescent="0.25">
      <c r="A2266" s="2" t="s">
        <v>2193</v>
      </c>
      <c r="B2266" s="2" t="s">
        <v>5</v>
      </c>
      <c r="C2266" s="3">
        <v>16.526009999999999</v>
      </c>
      <c r="D2266" s="3">
        <v>19700000</v>
      </c>
      <c r="E2266" s="3">
        <v>325562406.44</v>
      </c>
      <c r="F2266" s="3">
        <v>91.363437000000005</v>
      </c>
      <c r="G2266" s="3">
        <v>84.453558000000001</v>
      </c>
      <c r="H2266" s="3"/>
      <c r="I2266" s="6">
        <f t="shared" si="70"/>
        <v>0</v>
      </c>
      <c r="J2266" s="2">
        <f>SUMIFS(Ausschüttungen!D:D,Ausschüttungen!B:B,Historisch!A2266)</f>
        <v>0</v>
      </c>
      <c r="K2266" s="2">
        <f t="shared" si="71"/>
        <v>21.911582946732398</v>
      </c>
    </row>
    <row r="2267" spans="1:11" x14ac:dyDescent="0.25">
      <c r="A2267" s="2" t="s">
        <v>2192</v>
      </c>
      <c r="B2267" s="2" t="s">
        <v>5</v>
      </c>
      <c r="C2267" s="3">
        <v>16.410252</v>
      </c>
      <c r="D2267" s="3">
        <v>19700000</v>
      </c>
      <c r="E2267" s="3">
        <v>323281969.67000002</v>
      </c>
      <c r="F2267" s="3">
        <v>90.723472999999998</v>
      </c>
      <c r="G2267" s="3">
        <v>84.575478000000004</v>
      </c>
      <c r="H2267" s="3"/>
      <c r="I2267" s="6">
        <f t="shared" si="70"/>
        <v>-7.0045945754600991E-3</v>
      </c>
      <c r="J2267" s="2">
        <f>SUMIFS(Ausschüttungen!D:D,Ausschüttungen!B:B,Historisch!A2267)</f>
        <v>0</v>
      </c>
      <c r="K2267" s="2">
        <f t="shared" si="71"/>
        <v>21.758101191683973</v>
      </c>
    </row>
    <row r="2268" spans="1:11" x14ac:dyDescent="0.25">
      <c r="A2268" s="2" t="s">
        <v>2191</v>
      </c>
      <c r="B2268" s="2" t="s">
        <v>5</v>
      </c>
      <c r="C2268" s="3">
        <v>16.316079999999999</v>
      </c>
      <c r="D2268" s="3">
        <v>19700000</v>
      </c>
      <c r="E2268" s="3">
        <v>321426783.20999998</v>
      </c>
      <c r="F2268" s="3">
        <v>90.202845999999994</v>
      </c>
      <c r="G2268" s="3">
        <v>84.095018999999994</v>
      </c>
      <c r="H2268" s="3"/>
      <c r="I2268" s="6">
        <f t="shared" si="70"/>
        <v>-5.7386077922508827E-3</v>
      </c>
      <c r="J2268" s="2">
        <f>SUMIFS(Ausschüttungen!D:D,Ausschüttungen!B:B,Historisch!A2268)</f>
        <v>0</v>
      </c>
      <c r="K2268" s="2">
        <f t="shared" si="71"/>
        <v>21.633239982640792</v>
      </c>
    </row>
    <row r="2269" spans="1:11" x14ac:dyDescent="0.25">
      <c r="A2269" s="2" t="s">
        <v>2190</v>
      </c>
      <c r="B2269" s="2" t="s">
        <v>5</v>
      </c>
      <c r="C2269" s="3">
        <v>16.232253</v>
      </c>
      <c r="D2269" s="3">
        <v>19700000</v>
      </c>
      <c r="E2269" s="3">
        <v>319775395.20999998</v>
      </c>
      <c r="F2269" s="3">
        <v>89.739412000000002</v>
      </c>
      <c r="G2269" s="3">
        <v>83.670007999999996</v>
      </c>
      <c r="H2269" s="3"/>
      <c r="I2269" s="6">
        <f t="shared" si="70"/>
        <v>-5.1376923868967639E-3</v>
      </c>
      <c r="J2269" s="2">
        <f>SUMIFS(Ausschüttungen!D:D,Ausschüttungen!B:B,Historisch!A2269)</f>
        <v>0</v>
      </c>
      <c r="K2269" s="2">
        <f t="shared" si="71"/>
        <v>21.522095050278068</v>
      </c>
    </row>
    <row r="2270" spans="1:11" x14ac:dyDescent="0.25">
      <c r="A2270" s="2" t="s">
        <v>2189</v>
      </c>
      <c r="B2270" s="2" t="s">
        <v>5</v>
      </c>
      <c r="C2270" s="3">
        <v>16.232253</v>
      </c>
      <c r="D2270" s="3">
        <v>19700000</v>
      </c>
      <c r="E2270" s="3">
        <v>319775395.20999998</v>
      </c>
      <c r="F2270" s="3">
        <v>89.739412000000002</v>
      </c>
      <c r="G2270" s="3">
        <v>83.670007999999996</v>
      </c>
      <c r="H2270" s="3"/>
      <c r="I2270" s="6">
        <f t="shared" si="70"/>
        <v>0</v>
      </c>
      <c r="J2270" s="2">
        <f>SUMIFS(Ausschüttungen!D:D,Ausschüttungen!B:B,Historisch!A2270)</f>
        <v>0</v>
      </c>
      <c r="K2270" s="2">
        <f t="shared" si="71"/>
        <v>21.522095050278068</v>
      </c>
    </row>
    <row r="2271" spans="1:11" x14ac:dyDescent="0.25">
      <c r="A2271" s="2" t="s">
        <v>2188</v>
      </c>
      <c r="B2271" s="2" t="s">
        <v>5</v>
      </c>
      <c r="C2271" s="3">
        <v>16.069982</v>
      </c>
      <c r="D2271" s="3">
        <v>19700000</v>
      </c>
      <c r="E2271" s="3">
        <v>316578661.31999999</v>
      </c>
      <c r="F2271" s="3">
        <v>88.842303000000001</v>
      </c>
      <c r="G2271" s="3">
        <v>82.832567999999995</v>
      </c>
      <c r="H2271" s="3"/>
      <c r="I2271" s="6">
        <f t="shared" si="70"/>
        <v>-9.9968254560842684E-3</v>
      </c>
      <c r="J2271" s="2">
        <f>SUMIFS(Ausschüttungen!D:D,Ausschüttungen!B:B,Historisch!A2271)</f>
        <v>0</v>
      </c>
      <c r="K2271" s="2">
        <f t="shared" si="71"/>
        <v>21.306942422611183</v>
      </c>
    </row>
    <row r="2272" spans="1:11" x14ac:dyDescent="0.25">
      <c r="A2272" s="2" t="s">
        <v>2187</v>
      </c>
      <c r="B2272" s="2" t="s">
        <v>5</v>
      </c>
      <c r="C2272" s="3">
        <v>15.999556</v>
      </c>
      <c r="D2272" s="3">
        <v>19700000</v>
      </c>
      <c r="E2272" s="3">
        <v>315191256.57999998</v>
      </c>
      <c r="F2272" s="3">
        <v>88.452955000000003</v>
      </c>
      <c r="G2272" s="3">
        <v>82.466009999999997</v>
      </c>
      <c r="H2272" s="3"/>
      <c r="I2272" s="6">
        <f t="shared" si="70"/>
        <v>-4.3824566822787681E-3</v>
      </c>
      <c r="J2272" s="2">
        <f>SUMIFS(Ausschüttungen!D:D,Ausschüttungen!B:B,Historisch!A2272)</f>
        <v>0</v>
      </c>
      <c r="K2272" s="2">
        <f t="shared" si="71"/>
        <v>21.213565670412283</v>
      </c>
    </row>
    <row r="2273" spans="1:11" x14ac:dyDescent="0.25">
      <c r="A2273" s="2" t="s">
        <v>2186</v>
      </c>
      <c r="B2273" s="2" t="s">
        <v>5</v>
      </c>
      <c r="C2273" s="3">
        <v>15.819421999999999</v>
      </c>
      <c r="D2273" s="3">
        <v>19700000</v>
      </c>
      <c r="E2273" s="3">
        <v>311642613.63999999</v>
      </c>
      <c r="F2273" s="3">
        <v>87.457091000000005</v>
      </c>
      <c r="G2273" s="3">
        <v>81.540983999999995</v>
      </c>
      <c r="H2273" s="3"/>
      <c r="I2273" s="6">
        <f t="shared" si="70"/>
        <v>-1.1258687428576164E-2</v>
      </c>
      <c r="J2273" s="2">
        <f>SUMIFS(Ausschüttungen!D:D,Ausschüttungen!B:B,Historisch!A2273)</f>
        <v>0</v>
      </c>
      <c r="K2273" s="2">
        <f t="shared" si="71"/>
        <v>20.974728765283537</v>
      </c>
    </row>
    <row r="2274" spans="1:11" x14ac:dyDescent="0.25">
      <c r="A2274" s="2" t="s">
        <v>2185</v>
      </c>
      <c r="B2274" s="2" t="s">
        <v>5</v>
      </c>
      <c r="C2274" s="3">
        <v>15.409786</v>
      </c>
      <c r="D2274" s="3">
        <v>19700000</v>
      </c>
      <c r="E2274" s="3">
        <v>303572791.32999998</v>
      </c>
      <c r="F2274" s="3">
        <v>85.192432999999994</v>
      </c>
      <c r="G2274" s="3">
        <v>79.431908000000007</v>
      </c>
      <c r="H2274" s="3"/>
      <c r="I2274" s="6">
        <f t="shared" si="70"/>
        <v>-2.5894498547418432E-2</v>
      </c>
      <c r="J2274" s="2">
        <f>SUMIFS(Ausschüttungen!D:D,Ausschüttungen!B:B,Historisch!A2274)</f>
        <v>0</v>
      </c>
      <c r="K2274" s="2">
        <f t="shared" si="71"/>
        <v>20.431598681738407</v>
      </c>
    </row>
    <row r="2275" spans="1:11" x14ac:dyDescent="0.25">
      <c r="A2275" s="2" t="s">
        <v>2184</v>
      </c>
      <c r="B2275" s="2" t="s">
        <v>5</v>
      </c>
      <c r="C2275" s="3">
        <v>15.276937999999999</v>
      </c>
      <c r="D2275" s="3">
        <v>19700000</v>
      </c>
      <c r="E2275" s="3">
        <v>300955684.31</v>
      </c>
      <c r="F2275" s="3">
        <v>84.457988</v>
      </c>
      <c r="G2275" s="3">
        <v>78.751310000000004</v>
      </c>
      <c r="H2275" s="3"/>
      <c r="I2275" s="6">
        <f t="shared" si="70"/>
        <v>-8.6210152431708265E-3</v>
      </c>
      <c r="J2275" s="2">
        <f>SUMIFS(Ausschüttungen!D:D,Ausschüttungen!B:B,Historisch!A2275)</f>
        <v>0</v>
      </c>
      <c r="K2275" s="2">
        <f t="shared" si="71"/>
        <v>20.25545755806079</v>
      </c>
    </row>
    <row r="2276" spans="1:11" x14ac:dyDescent="0.25">
      <c r="A2276" s="2" t="s">
        <v>2183</v>
      </c>
      <c r="B2276" s="2" t="s">
        <v>5</v>
      </c>
      <c r="C2276" s="3">
        <v>15.072721</v>
      </c>
      <c r="D2276" s="3">
        <v>19700000</v>
      </c>
      <c r="E2276" s="3">
        <v>296932622.80000001</v>
      </c>
      <c r="F2276" s="3">
        <v>83.328981999999996</v>
      </c>
      <c r="G2276" s="3">
        <v>77.689062000000007</v>
      </c>
      <c r="H2276" s="3"/>
      <c r="I2276" s="6">
        <f t="shared" si="70"/>
        <v>-1.336766569321679E-2</v>
      </c>
      <c r="J2276" s="2">
        <f>SUMIFS(Ausschüttungen!D:D,Ausschüttungen!B:B,Historisch!A2276)</f>
        <v>0</v>
      </c>
      <c r="K2276" s="2">
        <f t="shared" si="71"/>
        <v>19.984689372961494</v>
      </c>
    </row>
    <row r="2277" spans="1:11" x14ac:dyDescent="0.25">
      <c r="A2277" s="2" t="s">
        <v>2182</v>
      </c>
      <c r="B2277" s="2" t="s">
        <v>5</v>
      </c>
      <c r="C2277" s="3">
        <v>15.057128000000001</v>
      </c>
      <c r="D2277" s="3">
        <v>19700000</v>
      </c>
      <c r="E2277" s="3">
        <v>296625427.68000001</v>
      </c>
      <c r="F2277" s="3">
        <v>83.242777000000004</v>
      </c>
      <c r="G2277" s="3">
        <v>77.604152999999997</v>
      </c>
      <c r="H2277" s="3"/>
      <c r="I2277" s="6">
        <f t="shared" si="70"/>
        <v>-1.0345179214820144E-3</v>
      </c>
      <c r="J2277" s="2">
        <f>SUMIFS(Ausschüttungen!D:D,Ausschüttungen!B:B,Historisch!A2277)</f>
        <v>0</v>
      </c>
      <c r="K2277" s="2">
        <f t="shared" si="71"/>
        <v>19.964014853649914</v>
      </c>
    </row>
    <row r="2278" spans="1:11" x14ac:dyDescent="0.25">
      <c r="A2278" s="2" t="s">
        <v>2181</v>
      </c>
      <c r="B2278" s="2" t="s">
        <v>5</v>
      </c>
      <c r="C2278" s="3">
        <v>14.839976</v>
      </c>
      <c r="D2278" s="3">
        <v>19700000</v>
      </c>
      <c r="E2278" s="3">
        <v>292347535.93000001</v>
      </c>
      <c r="F2278" s="3">
        <v>82.042259999999999</v>
      </c>
      <c r="G2278" s="3">
        <v>76.492853999999994</v>
      </c>
      <c r="H2278" s="3"/>
      <c r="I2278" s="6">
        <f t="shared" si="70"/>
        <v>-1.4421873812854646E-2</v>
      </c>
      <c r="J2278" s="2">
        <f>SUMIFS(Ausschüttungen!D:D,Ausschüttungen!B:B,Historisch!A2278)</f>
        <v>0</v>
      </c>
      <c r="K2278" s="2">
        <f t="shared" si="71"/>
        <v>19.676096350632619</v>
      </c>
    </row>
    <row r="2279" spans="1:11" x14ac:dyDescent="0.25">
      <c r="A2279" s="2" t="s">
        <v>2180</v>
      </c>
      <c r="B2279" s="2" t="s">
        <v>5</v>
      </c>
      <c r="C2279" s="3">
        <v>14.877231999999999</v>
      </c>
      <c r="D2279" s="3">
        <v>19700000</v>
      </c>
      <c r="E2279" s="3">
        <v>293081483.44999999</v>
      </c>
      <c r="F2279" s="3">
        <v>82.248227999999997</v>
      </c>
      <c r="G2279" s="3">
        <v>76.671909999999997</v>
      </c>
      <c r="H2279" s="3"/>
      <c r="I2279" s="6">
        <f t="shared" si="70"/>
        <v>2.5105161895140338E-3</v>
      </c>
      <c r="J2279" s="2">
        <f>SUMIFS(Ausschüttungen!D:D,Ausschüttungen!B:B,Historisch!A2279)</f>
        <v>0</v>
      </c>
      <c r="K2279" s="2">
        <f t="shared" si="71"/>
        <v>19.72549350906732</v>
      </c>
    </row>
    <row r="2280" spans="1:11" x14ac:dyDescent="0.25">
      <c r="A2280" s="2" t="s">
        <v>2179</v>
      </c>
      <c r="B2280" s="2" t="s">
        <v>5</v>
      </c>
      <c r="C2280" s="3">
        <v>14.601048</v>
      </c>
      <c r="D2280" s="3">
        <v>19700000</v>
      </c>
      <c r="E2280" s="3">
        <v>287640658.69999999</v>
      </c>
      <c r="F2280" s="3">
        <v>80.721355000000003</v>
      </c>
      <c r="G2280" s="3">
        <v>75.251508000000001</v>
      </c>
      <c r="H2280" s="3"/>
      <c r="I2280" s="6">
        <f t="shared" si="70"/>
        <v>-1.8564206029723751E-2</v>
      </c>
      <c r="J2280" s="2">
        <f>SUMIFS(Ausschüttungen!D:D,Ausschüttungen!B:B,Historisch!A2280)</f>
        <v>0</v>
      </c>
      <c r="K2280" s="2">
        <f t="shared" si="71"/>
        <v>19.359305383527015</v>
      </c>
    </row>
    <row r="2281" spans="1:11" x14ac:dyDescent="0.25">
      <c r="A2281" s="2" t="s">
        <v>2178</v>
      </c>
      <c r="B2281" s="2" t="s">
        <v>5</v>
      </c>
      <c r="C2281" s="3">
        <v>14.474197</v>
      </c>
      <c r="D2281" s="3">
        <v>19700000</v>
      </c>
      <c r="E2281" s="3">
        <v>285141691.05000001</v>
      </c>
      <c r="F2281" s="3">
        <v>80.020064000000005</v>
      </c>
      <c r="G2281" s="3">
        <v>74.594640999999996</v>
      </c>
      <c r="H2281" s="3"/>
      <c r="I2281" s="6">
        <f t="shared" si="70"/>
        <v>-8.6878010400349703E-3</v>
      </c>
      <c r="J2281" s="2">
        <f>SUMIFS(Ausschüttungen!D:D,Ausschüttungen!B:B,Historisch!A2281)</f>
        <v>0</v>
      </c>
      <c r="K2281" s="2">
        <f t="shared" si="71"/>
        <v>19.191115590081655</v>
      </c>
    </row>
    <row r="2282" spans="1:11" x14ac:dyDescent="0.25">
      <c r="A2282" s="2" t="s">
        <v>2177</v>
      </c>
      <c r="B2282" s="2" t="s">
        <v>5</v>
      </c>
      <c r="C2282" s="3">
        <v>14.496421</v>
      </c>
      <c r="D2282" s="3">
        <v>19700000</v>
      </c>
      <c r="E2282" s="3">
        <v>285579501.31</v>
      </c>
      <c r="F2282" s="3">
        <v>80.142928999999995</v>
      </c>
      <c r="G2282" s="3">
        <v>74.714393000000001</v>
      </c>
      <c r="H2282" s="3"/>
      <c r="I2282" s="6">
        <f t="shared" si="70"/>
        <v>1.535421965031869E-3</v>
      </c>
      <c r="J2282" s="2">
        <f>SUMIFS(Ausschüttungen!D:D,Ausschüttungen!B:B,Historisch!A2282)</f>
        <v>0</v>
      </c>
      <c r="K2282" s="2">
        <f t="shared" si="71"/>
        <v>19.22058205049213</v>
      </c>
    </row>
    <row r="2283" spans="1:11" x14ac:dyDescent="0.25">
      <c r="A2283" s="2" t="s">
        <v>2176</v>
      </c>
      <c r="B2283" s="2" t="s">
        <v>5</v>
      </c>
      <c r="C2283" s="3">
        <v>14.188527000000001</v>
      </c>
      <c r="D2283" s="3">
        <v>19700000</v>
      </c>
      <c r="E2283" s="3">
        <v>279513991.69999999</v>
      </c>
      <c r="F2283" s="3">
        <v>78.440747999999999</v>
      </c>
      <c r="G2283" s="3">
        <v>73.115589999999997</v>
      </c>
      <c r="H2283" s="3"/>
      <c r="I2283" s="6">
        <f t="shared" si="70"/>
        <v>-2.1239311413486117E-2</v>
      </c>
      <c r="J2283" s="2">
        <f>SUMIFS(Ausschüttungen!D:D,Ausschüttungen!B:B,Historisch!A2283)</f>
        <v>0</v>
      </c>
      <c r="K2283" s="2">
        <f t="shared" si="71"/>
        <v>18.812350122773267</v>
      </c>
    </row>
    <row r="2284" spans="1:11" x14ac:dyDescent="0.25">
      <c r="A2284" s="2" t="s">
        <v>2175</v>
      </c>
      <c r="B2284" s="2" t="s">
        <v>5</v>
      </c>
      <c r="C2284" s="3">
        <v>14.37041</v>
      </c>
      <c r="D2284" s="3">
        <v>19600000</v>
      </c>
      <c r="E2284" s="3">
        <v>281660054.04000002</v>
      </c>
      <c r="F2284" s="3">
        <v>79.446281999999997</v>
      </c>
      <c r="G2284" s="3">
        <v>74.060535999999999</v>
      </c>
      <c r="H2284" s="3"/>
      <c r="I2284" s="6">
        <f t="shared" si="70"/>
        <v>1.2819019197694015E-2</v>
      </c>
      <c r="J2284" s="2">
        <f>SUMIFS(Ausschüttungen!D:D,Ausschüttungen!B:B,Historisch!A2284)</f>
        <v>0</v>
      </c>
      <c r="K2284" s="2">
        <f t="shared" si="71"/>
        <v>19.05350600015084</v>
      </c>
    </row>
    <row r="2285" spans="1:11" x14ac:dyDescent="0.25">
      <c r="A2285" s="2" t="s">
        <v>2174</v>
      </c>
      <c r="B2285" s="2" t="s">
        <v>5</v>
      </c>
      <c r="C2285" s="3">
        <v>14.845482000000001</v>
      </c>
      <c r="D2285" s="3">
        <v>19600000</v>
      </c>
      <c r="E2285" s="3">
        <v>290971456.06999999</v>
      </c>
      <c r="F2285" s="3">
        <v>82.072699999999998</v>
      </c>
      <c r="G2285" s="3">
        <v>76.521324000000007</v>
      </c>
      <c r="H2285" s="3"/>
      <c r="I2285" s="6">
        <f t="shared" si="70"/>
        <v>3.3059042852639609E-2</v>
      </c>
      <c r="J2285" s="2">
        <f>SUMIFS(Ausschüttungen!D:D,Ausschüttungen!B:B,Historisch!A2285)</f>
        <v>0</v>
      </c>
      <c r="K2285" s="2">
        <f t="shared" si="71"/>
        <v>19.683396671502852</v>
      </c>
    </row>
    <row r="2286" spans="1:11" x14ac:dyDescent="0.25">
      <c r="A2286" s="2" t="s">
        <v>2173</v>
      </c>
      <c r="B2286" s="2" t="s">
        <v>5</v>
      </c>
      <c r="C2286" s="3">
        <v>14.629835</v>
      </c>
      <c r="D2286" s="3">
        <v>19600000</v>
      </c>
      <c r="E2286" s="3">
        <v>286744776.17000002</v>
      </c>
      <c r="F2286" s="3">
        <v>80.880503000000004</v>
      </c>
      <c r="G2286" s="3">
        <v>75.414502999999996</v>
      </c>
      <c r="H2286" s="3"/>
      <c r="I2286" s="6">
        <f t="shared" si="70"/>
        <v>-1.4526102958462461E-2</v>
      </c>
      <c r="J2286" s="2">
        <f>SUMIFS(Ausschüttungen!D:D,Ausschüttungen!B:B,Historisch!A2286)</f>
        <v>0</v>
      </c>
      <c r="K2286" s="2">
        <f t="shared" si="71"/>
        <v>19.397473624880345</v>
      </c>
    </row>
    <row r="2287" spans="1:11" x14ac:dyDescent="0.25">
      <c r="A2287" s="2" t="s">
        <v>2172</v>
      </c>
      <c r="B2287" s="2" t="s">
        <v>5</v>
      </c>
      <c r="C2287" s="3">
        <v>14.840742000000001</v>
      </c>
      <c r="D2287" s="3">
        <v>19600000</v>
      </c>
      <c r="E2287" s="3">
        <v>290878553.35000002</v>
      </c>
      <c r="F2287" s="3">
        <v>82.046494999999993</v>
      </c>
      <c r="G2287" s="3">
        <v>76.503908999999993</v>
      </c>
      <c r="H2287" s="3"/>
      <c r="I2287" s="6">
        <f t="shared" si="70"/>
        <v>1.4416225473492972E-2</v>
      </c>
      <c r="J2287" s="2">
        <f>SUMIFS(Ausschüttungen!D:D,Ausschüttungen!B:B,Historisch!A2287)</f>
        <v>0</v>
      </c>
      <c r="K2287" s="2">
        <f t="shared" si="71"/>
        <v>19.677111978272752</v>
      </c>
    </row>
    <row r="2288" spans="1:11" x14ac:dyDescent="0.25">
      <c r="A2288" s="2" t="s">
        <v>2171</v>
      </c>
      <c r="B2288" s="2" t="s">
        <v>5</v>
      </c>
      <c r="C2288" s="3">
        <v>14.811634</v>
      </c>
      <c r="D2288" s="3">
        <v>19600000</v>
      </c>
      <c r="E2288" s="3">
        <v>290308042.37</v>
      </c>
      <c r="F2288" s="3">
        <v>81.885571999999996</v>
      </c>
      <c r="G2288" s="3">
        <v>76.358390999999997</v>
      </c>
      <c r="H2288" s="3"/>
      <c r="I2288" s="6">
        <f t="shared" si="70"/>
        <v>-1.9613574577336257E-3</v>
      </c>
      <c r="J2288" s="2">
        <f>SUMIFS(Ausschüttungen!D:D,Ausschüttungen!B:B,Historisch!A2288)</f>
        <v>0</v>
      </c>
      <c r="K2288" s="2">
        <f t="shared" si="71"/>
        <v>19.638518127947506</v>
      </c>
    </row>
    <row r="2289" spans="1:11" x14ac:dyDescent="0.25">
      <c r="A2289" s="2" t="s">
        <v>2170</v>
      </c>
      <c r="B2289" s="2" t="s">
        <v>5</v>
      </c>
      <c r="C2289" s="3">
        <v>14.786747</v>
      </c>
      <c r="D2289" s="3">
        <v>19600000</v>
      </c>
      <c r="E2289" s="3">
        <v>289820243.98000002</v>
      </c>
      <c r="F2289" s="3">
        <v>81.747985</v>
      </c>
      <c r="G2289" s="3">
        <v>76.226726999999997</v>
      </c>
      <c r="H2289" s="3"/>
      <c r="I2289" s="6">
        <f t="shared" si="70"/>
        <v>-1.6802332544808563E-3</v>
      </c>
      <c r="J2289" s="2">
        <f>SUMIFS(Ausschüttungen!D:D,Ausschüttungen!B:B,Historisch!A2289)</f>
        <v>0</v>
      </c>
      <c r="K2289" s="2">
        <f t="shared" si="71"/>
        <v>19.605520836720203</v>
      </c>
    </row>
    <row r="2290" spans="1:11" x14ac:dyDescent="0.25">
      <c r="A2290" s="2" t="s">
        <v>2169</v>
      </c>
      <c r="B2290" s="2" t="s">
        <v>5</v>
      </c>
      <c r="C2290" s="3">
        <v>14.972503</v>
      </c>
      <c r="D2290" s="3">
        <v>19600000</v>
      </c>
      <c r="E2290" s="3">
        <v>293461070.70999998</v>
      </c>
      <c r="F2290" s="3">
        <v>82.774930999999995</v>
      </c>
      <c r="G2290" s="3">
        <v>77.167285000000007</v>
      </c>
      <c r="H2290" s="3"/>
      <c r="I2290" s="6">
        <f t="shared" si="70"/>
        <v>1.2562330308349745E-2</v>
      </c>
      <c r="J2290" s="2">
        <f>SUMIFS(Ausschüttungen!D:D,Ausschüttungen!B:B,Historisch!A2290)</f>
        <v>0</v>
      </c>
      <c r="K2290" s="2">
        <f t="shared" si="71"/>
        <v>19.851811865338316</v>
      </c>
    </row>
    <row r="2291" spans="1:11" x14ac:dyDescent="0.25">
      <c r="A2291" s="2" t="s">
        <v>2168</v>
      </c>
      <c r="B2291" s="2" t="s">
        <v>5</v>
      </c>
      <c r="C2291" s="3">
        <v>15.081216</v>
      </c>
      <c r="D2291" s="3">
        <v>19600000</v>
      </c>
      <c r="E2291" s="3">
        <v>295591840.38</v>
      </c>
      <c r="F2291" s="3">
        <v>83.375945999999999</v>
      </c>
      <c r="G2291" s="3">
        <v>77.737864999999999</v>
      </c>
      <c r="H2291" s="3"/>
      <c r="I2291" s="6">
        <f t="shared" si="70"/>
        <v>7.2608434274483713E-3</v>
      </c>
      <c r="J2291" s="2">
        <f>SUMIFS(Ausschüttungen!D:D,Ausschüttungen!B:B,Historisch!A2291)</f>
        <v>0</v>
      </c>
      <c r="K2291" s="2">
        <f t="shared" si="71"/>
        <v>19.9959527630437</v>
      </c>
    </row>
    <row r="2292" spans="1:11" x14ac:dyDescent="0.25">
      <c r="A2292" s="2" t="s">
        <v>2167</v>
      </c>
      <c r="B2292" s="2" t="s">
        <v>5</v>
      </c>
      <c r="C2292" s="3">
        <v>14.790666</v>
      </c>
      <c r="D2292" s="3">
        <v>19600000</v>
      </c>
      <c r="E2292" s="3">
        <v>289897064.63</v>
      </c>
      <c r="F2292" s="3">
        <v>81.769650999999996</v>
      </c>
      <c r="G2292" s="3">
        <v>76.239537999999996</v>
      </c>
      <c r="H2292" s="3"/>
      <c r="I2292" s="6">
        <f t="shared" si="70"/>
        <v>-1.9265687859652658E-2</v>
      </c>
      <c r="J2292" s="2">
        <f>SUMIFS(Ausschüttungen!D:D,Ausschüttungen!B:B,Historisch!A2292)</f>
        <v>0</v>
      </c>
      <c r="K2292" s="2">
        <f t="shared" si="71"/>
        <v>19.610716978654541</v>
      </c>
    </row>
    <row r="2293" spans="1:11" x14ac:dyDescent="0.25">
      <c r="A2293" s="2" t="s">
        <v>2166</v>
      </c>
      <c r="B2293" s="2" t="s">
        <v>5</v>
      </c>
      <c r="C2293" s="3">
        <v>14.764332</v>
      </c>
      <c r="D2293" s="3">
        <v>19600000</v>
      </c>
      <c r="E2293" s="3">
        <v>289380907.45999998</v>
      </c>
      <c r="F2293" s="3">
        <v>81.624065000000002</v>
      </c>
      <c r="G2293" s="3">
        <v>76.097189999999998</v>
      </c>
      <c r="H2293" s="3"/>
      <c r="I2293" s="6">
        <f t="shared" si="70"/>
        <v>-1.78044720907089E-3</v>
      </c>
      <c r="J2293" s="2">
        <f>SUMIFS(Ausschüttungen!D:D,Ausschüttungen!B:B,Historisch!A2293)</f>
        <v>0</v>
      </c>
      <c r="K2293" s="2">
        <f t="shared" si="71"/>
        <v>19.575801132342015</v>
      </c>
    </row>
    <row r="2294" spans="1:11" x14ac:dyDescent="0.25">
      <c r="A2294" s="2" t="s">
        <v>2165</v>
      </c>
      <c r="B2294" s="2" t="s">
        <v>5</v>
      </c>
      <c r="C2294" s="3">
        <v>14.882130999999999</v>
      </c>
      <c r="D2294" s="3">
        <v>19600000</v>
      </c>
      <c r="E2294" s="3">
        <v>291689776</v>
      </c>
      <c r="F2294" s="3">
        <v>82.275312</v>
      </c>
      <c r="G2294" s="3">
        <v>76.707386</v>
      </c>
      <c r="H2294" s="3"/>
      <c r="I2294" s="6">
        <f t="shared" si="70"/>
        <v>7.9786203669762745E-3</v>
      </c>
      <c r="J2294" s="2">
        <f>SUMIFS(Ausschüttungen!D:D,Ausschüttungen!B:B,Historisch!A2294)</f>
        <v>0</v>
      </c>
      <c r="K2294" s="2">
        <f t="shared" si="71"/>
        <v>19.731989017956398</v>
      </c>
    </row>
    <row r="2295" spans="1:11" x14ac:dyDescent="0.25">
      <c r="A2295" s="2" t="s">
        <v>2164</v>
      </c>
      <c r="B2295" s="2" t="s">
        <v>5</v>
      </c>
      <c r="C2295" s="3">
        <v>14.757834000000001</v>
      </c>
      <c r="D2295" s="3">
        <v>19600000</v>
      </c>
      <c r="E2295" s="3">
        <v>289253565.89999998</v>
      </c>
      <c r="F2295" s="3">
        <v>81.588140999999993</v>
      </c>
      <c r="G2295" s="3">
        <v>76.076297999999994</v>
      </c>
      <c r="H2295" s="3"/>
      <c r="I2295" s="6">
        <f t="shared" si="70"/>
        <v>-8.3520968871997336E-3</v>
      </c>
      <c r="J2295" s="2">
        <f>SUMIFS(Ausschüttungen!D:D,Ausschüttungen!B:B,Historisch!A2295)</f>
        <v>0</v>
      </c>
      <c r="K2295" s="2">
        <f t="shared" si="71"/>
        <v>19.567185533901263</v>
      </c>
    </row>
    <row r="2296" spans="1:11" x14ac:dyDescent="0.25">
      <c r="A2296" s="2" t="s">
        <v>2163</v>
      </c>
      <c r="B2296" s="2" t="s">
        <v>5</v>
      </c>
      <c r="C2296" s="3">
        <v>14.207568</v>
      </c>
      <c r="D2296" s="3">
        <v>19600000</v>
      </c>
      <c r="E2296" s="3">
        <v>278468338.07999998</v>
      </c>
      <c r="F2296" s="3">
        <v>78.546015999999995</v>
      </c>
      <c r="G2296" s="3">
        <v>73.216615000000004</v>
      </c>
      <c r="H2296" s="3"/>
      <c r="I2296" s="6">
        <f t="shared" si="70"/>
        <v>-3.7286366007369454E-2</v>
      </c>
      <c r="J2296" s="2">
        <f>SUMIFS(Ausschüttungen!D:D,Ausschüttungen!B:B,Historisch!A2296)</f>
        <v>0</v>
      </c>
      <c r="K2296" s="2">
        <f t="shared" si="71"/>
        <v>18.837596292350117</v>
      </c>
    </row>
    <row r="2297" spans="1:11" x14ac:dyDescent="0.25">
      <c r="A2297" s="2" t="s">
        <v>2162</v>
      </c>
      <c r="B2297" s="2" t="s">
        <v>5</v>
      </c>
      <c r="C2297" s="3">
        <v>14.009925000000001</v>
      </c>
      <c r="D2297" s="3">
        <v>19600000</v>
      </c>
      <c r="E2297" s="3">
        <v>274594547.5</v>
      </c>
      <c r="F2297" s="3">
        <v>77.453354000000004</v>
      </c>
      <c r="G2297" s="3">
        <v>72.200585000000004</v>
      </c>
      <c r="H2297" s="3"/>
      <c r="I2297" s="6">
        <f t="shared" si="70"/>
        <v>-1.3911107094472408E-2</v>
      </c>
      <c r="J2297" s="2">
        <f>SUMIFS(Ausschüttungen!D:D,Ausschüttungen!B:B,Historisch!A2297)</f>
        <v>0</v>
      </c>
      <c r="K2297" s="2">
        <f t="shared" si="71"/>
        <v>18.575544472924797</v>
      </c>
    </row>
    <row r="2298" spans="1:11" x14ac:dyDescent="0.25">
      <c r="A2298" s="2" t="s">
        <v>2161</v>
      </c>
      <c r="B2298" s="2" t="s">
        <v>5</v>
      </c>
      <c r="C2298" s="3">
        <v>14.074876</v>
      </c>
      <c r="D2298" s="3">
        <v>19600000</v>
      </c>
      <c r="E2298" s="3">
        <v>275867578.62</v>
      </c>
      <c r="F2298" s="3">
        <v>77.812432999999999</v>
      </c>
      <c r="G2298" s="3">
        <v>72.538518999999994</v>
      </c>
      <c r="H2298" s="3"/>
      <c r="I2298" s="6">
        <f t="shared" si="70"/>
        <v>4.6360705000203506E-3</v>
      </c>
      <c r="J2298" s="2">
        <f>SUMIFS(Ausschüttungen!D:D,Ausschüttungen!B:B,Historisch!A2298)</f>
        <v>0</v>
      </c>
      <c r="K2298" s="2">
        <f t="shared" si="71"/>
        <v>18.661662006677538</v>
      </c>
    </row>
    <row r="2299" spans="1:11" x14ac:dyDescent="0.25">
      <c r="A2299" s="2" t="s">
        <v>2160</v>
      </c>
      <c r="B2299" s="2" t="s">
        <v>5</v>
      </c>
      <c r="C2299" s="3">
        <v>13.688769000000001</v>
      </c>
      <c r="D2299" s="3">
        <v>19600000</v>
      </c>
      <c r="E2299" s="3">
        <v>268299886.50999999</v>
      </c>
      <c r="F2299" s="3">
        <v>75.677853999999996</v>
      </c>
      <c r="G2299" s="3">
        <v>70.543481999999997</v>
      </c>
      <c r="H2299" s="3"/>
      <c r="I2299" s="6">
        <f t="shared" si="70"/>
        <v>-2.7432355354320648E-2</v>
      </c>
      <c r="J2299" s="2">
        <f>SUMIFS(Ausschüttungen!D:D,Ausschüttungen!B:B,Historisch!A2299)</f>
        <v>0</v>
      </c>
      <c r="K2299" s="2">
        <f t="shared" si="71"/>
        <v>18.149728663008137</v>
      </c>
    </row>
    <row r="2300" spans="1:11" x14ac:dyDescent="0.25">
      <c r="A2300" s="2" t="s">
        <v>2159</v>
      </c>
      <c r="B2300" s="2" t="s">
        <v>5</v>
      </c>
      <c r="C2300" s="3">
        <v>14.062141</v>
      </c>
      <c r="D2300" s="3">
        <v>19600000</v>
      </c>
      <c r="E2300" s="3">
        <v>275617978.81999999</v>
      </c>
      <c r="F2300" s="3">
        <v>77.742028000000005</v>
      </c>
      <c r="G2300" s="3">
        <v>72.472572999999997</v>
      </c>
      <c r="H2300" s="3"/>
      <c r="I2300" s="6">
        <f t="shared" si="70"/>
        <v>2.727579083261622E-2</v>
      </c>
      <c r="J2300" s="2">
        <f>SUMIFS(Ausschüttungen!D:D,Ausschüttungen!B:B,Historisch!A2300)</f>
        <v>0</v>
      </c>
      <c r="K2300" s="2">
        <f t="shared" si="71"/>
        <v>18.644776865689085</v>
      </c>
    </row>
    <row r="2301" spans="1:11" x14ac:dyDescent="0.25">
      <c r="A2301" s="2" t="s">
        <v>2158</v>
      </c>
      <c r="B2301" s="2" t="s">
        <v>5</v>
      </c>
      <c r="C2301" s="3">
        <v>14.177473000000001</v>
      </c>
      <c r="D2301" s="3">
        <v>19600000</v>
      </c>
      <c r="E2301" s="3">
        <v>277878487.16000003</v>
      </c>
      <c r="F2301" s="3">
        <v>78.379637000000002</v>
      </c>
      <c r="G2301" s="3">
        <v>73.074280999999999</v>
      </c>
      <c r="H2301" s="3"/>
      <c r="I2301" s="6">
        <f t="shared" si="70"/>
        <v>8.2015960443009295E-3</v>
      </c>
      <c r="J2301" s="2">
        <f>SUMIFS(Ausschüttungen!D:D,Ausschüttungen!B:B,Historisch!A2301)</f>
        <v>0</v>
      </c>
      <c r="K2301" s="2">
        <f t="shared" si="71"/>
        <v>18.797693793877595</v>
      </c>
    </row>
    <row r="2302" spans="1:11" x14ac:dyDescent="0.25">
      <c r="A2302" s="2" t="s">
        <v>2157</v>
      </c>
      <c r="B2302" s="2" t="s">
        <v>5</v>
      </c>
      <c r="C2302" s="3">
        <v>14.340102</v>
      </c>
      <c r="D2302" s="3">
        <v>19600000</v>
      </c>
      <c r="E2302" s="3">
        <v>281066011.00999999</v>
      </c>
      <c r="F2302" s="3">
        <v>79.278724999999994</v>
      </c>
      <c r="G2302" s="3">
        <v>73.910653999999994</v>
      </c>
      <c r="H2302" s="3"/>
      <c r="I2302" s="6">
        <f t="shared" si="70"/>
        <v>1.1470944081501511E-2</v>
      </c>
      <c r="J2302" s="2">
        <f>SUMIFS(Ausschüttungen!D:D,Ausschüttungen!B:B,Historisch!A2302)</f>
        <v>0</v>
      </c>
      <c r="K2302" s="2">
        <f t="shared" si="71"/>
        <v>19.013321088248354</v>
      </c>
    </row>
    <row r="2303" spans="1:11" x14ac:dyDescent="0.25">
      <c r="A2303" s="2" t="s">
        <v>2156</v>
      </c>
      <c r="B2303" s="2" t="s">
        <v>5</v>
      </c>
      <c r="C2303" s="3">
        <v>14.712108000000001</v>
      </c>
      <c r="D2303" s="3">
        <v>19600000</v>
      </c>
      <c r="E2303" s="3">
        <v>288357324.64999998</v>
      </c>
      <c r="F2303" s="3">
        <v>81.335346000000001</v>
      </c>
      <c r="G2303" s="3">
        <v>75.829047000000003</v>
      </c>
      <c r="H2303" s="3"/>
      <c r="I2303" s="6">
        <f t="shared" si="70"/>
        <v>2.5941656481941466E-2</v>
      </c>
      <c r="J2303" s="2">
        <f>SUMIFS(Ausschüttungen!D:D,Ausschüttungen!B:B,Historisch!A2303)</f>
        <v>0</v>
      </c>
      <c r="K2303" s="2">
        <f t="shared" si="71"/>
        <v>19.506558132500547</v>
      </c>
    </row>
    <row r="2304" spans="1:11" x14ac:dyDescent="0.25">
      <c r="A2304" s="2" t="s">
        <v>2155</v>
      </c>
      <c r="B2304" s="2" t="s">
        <v>5</v>
      </c>
      <c r="C2304" s="3">
        <v>14.794252</v>
      </c>
      <c r="D2304" s="3">
        <v>19600000</v>
      </c>
      <c r="E2304" s="3">
        <v>289967343.63999999</v>
      </c>
      <c r="F2304" s="3">
        <v>81.789475999999993</v>
      </c>
      <c r="G2304" s="3">
        <v>76.251092</v>
      </c>
      <c r="H2304" s="3"/>
      <c r="I2304" s="6">
        <f t="shared" si="70"/>
        <v>5.5834282891342735E-3</v>
      </c>
      <c r="J2304" s="2">
        <f>SUMIFS(Ausschüttungen!D:D,Ausschüttungen!B:B,Historisch!A2304)</f>
        <v>0</v>
      </c>
      <c r="K2304" s="2">
        <f t="shared" si="71"/>
        <v>19.615471601001193</v>
      </c>
    </row>
    <row r="2305" spans="1:11" x14ac:dyDescent="0.25">
      <c r="A2305" s="2" t="s">
        <v>2154</v>
      </c>
      <c r="B2305" s="2" t="s">
        <v>5</v>
      </c>
      <c r="C2305" s="3">
        <v>14.62152</v>
      </c>
      <c r="D2305" s="3">
        <v>19600000</v>
      </c>
      <c r="E2305" s="3">
        <v>286581810.79000002</v>
      </c>
      <c r="F2305" s="3">
        <v>80.834534000000005</v>
      </c>
      <c r="G2305" s="3">
        <v>75.355613000000005</v>
      </c>
      <c r="H2305" s="3"/>
      <c r="I2305" s="6">
        <f t="shared" si="70"/>
        <v>-1.1675615637748993E-2</v>
      </c>
      <c r="J2305" s="2">
        <f>SUMIFS(Ausschüttungen!D:D,Ausschüttungen!B:B,Historisch!A2305)</f>
        <v>0</v>
      </c>
      <c r="K2305" s="2">
        <f t="shared" si="71"/>
        <v>19.386448894034721</v>
      </c>
    </row>
    <row r="2306" spans="1:11" x14ac:dyDescent="0.25">
      <c r="A2306" s="2" t="s">
        <v>2153</v>
      </c>
      <c r="B2306" s="2" t="s">
        <v>5</v>
      </c>
      <c r="C2306" s="3">
        <v>14.776255000000001</v>
      </c>
      <c r="D2306" s="3">
        <v>19600000</v>
      </c>
      <c r="E2306" s="3">
        <v>289614604.70999998</v>
      </c>
      <c r="F2306" s="3">
        <v>81.689981000000003</v>
      </c>
      <c r="G2306" s="3">
        <v>76.154146999999995</v>
      </c>
      <c r="H2306" s="3"/>
      <c r="I2306" s="6">
        <f t="shared" si="70"/>
        <v>1.0582689077469398E-2</v>
      </c>
      <c r="J2306" s="2">
        <f>SUMIFS(Ausschüttungen!D:D,Ausschüttungen!B:B,Historisch!A2306)</f>
        <v>0</v>
      </c>
      <c r="K2306" s="2">
        <f t="shared" si="71"/>
        <v>19.591609654996542</v>
      </c>
    </row>
    <row r="2307" spans="1:11" x14ac:dyDescent="0.25">
      <c r="A2307" s="2" t="s">
        <v>2152</v>
      </c>
      <c r="B2307" s="2" t="s">
        <v>5</v>
      </c>
      <c r="C2307" s="3">
        <v>14.677618000000001</v>
      </c>
      <c r="D2307" s="3">
        <v>19600000</v>
      </c>
      <c r="E2307" s="3">
        <v>287681314.81999999</v>
      </c>
      <c r="F2307" s="3">
        <v>81.144670000000005</v>
      </c>
      <c r="G2307" s="3">
        <v>75.648840000000007</v>
      </c>
      <c r="H2307" s="3"/>
      <c r="I2307" s="6">
        <f t="shared" ref="I2307:I2370" si="72">C2307/C2306-1</f>
        <v>-6.6753720749946899E-3</v>
      </c>
      <c r="J2307" s="2">
        <f>SUMIFS(Ausschüttungen!D:D,Ausschüttungen!B:B,Historisch!A2307)</f>
        <v>0</v>
      </c>
      <c r="K2307" s="2">
        <f t="shared" ref="K2307:K2370" si="73">K2306*(1+I2307)+J2307</f>
        <v>19.460828371001384</v>
      </c>
    </row>
    <row r="2308" spans="1:11" x14ac:dyDescent="0.25">
      <c r="A2308" s="2" t="s">
        <v>2151</v>
      </c>
      <c r="B2308" s="2" t="s">
        <v>5</v>
      </c>
      <c r="C2308" s="3">
        <v>14.60947</v>
      </c>
      <c r="D2308" s="3">
        <v>19600000</v>
      </c>
      <c r="E2308" s="3">
        <v>286345626.16000003</v>
      </c>
      <c r="F2308" s="3">
        <v>80.767916</v>
      </c>
      <c r="G2308" s="3">
        <v>75.294089999999997</v>
      </c>
      <c r="H2308" s="3"/>
      <c r="I2308" s="6">
        <f t="shared" si="72"/>
        <v>-4.6429877109488427E-3</v>
      </c>
      <c r="J2308" s="2">
        <f>SUMIFS(Ausschüttungen!D:D,Ausschüttungen!B:B,Historisch!A2308)</f>
        <v>0</v>
      </c>
      <c r="K2308" s="2">
        <f t="shared" si="73"/>
        <v>19.37047198402994</v>
      </c>
    </row>
    <row r="2309" spans="1:11" x14ac:dyDescent="0.25">
      <c r="A2309" s="2" t="s">
        <v>2150</v>
      </c>
      <c r="B2309" s="2" t="s">
        <v>5</v>
      </c>
      <c r="C2309" s="3">
        <v>14.790497</v>
      </c>
      <c r="D2309" s="3">
        <v>19600000</v>
      </c>
      <c r="E2309" s="3">
        <v>289893754.06999999</v>
      </c>
      <c r="F2309" s="3">
        <v>81.768716999999995</v>
      </c>
      <c r="G2309" s="3">
        <v>76.224761999999998</v>
      </c>
      <c r="H2309" s="3"/>
      <c r="I2309" s="6">
        <f t="shared" si="72"/>
        <v>1.2391072366074951E-2</v>
      </c>
      <c r="J2309" s="2">
        <f>SUMIFS(Ausschüttungen!D:D,Ausschüttungen!B:B,Historisch!A2309)</f>
        <v>0</v>
      </c>
      <c r="K2309" s="2">
        <f t="shared" si="73"/>
        <v>19.610492904149083</v>
      </c>
    </row>
    <row r="2310" spans="1:11" x14ac:dyDescent="0.25">
      <c r="A2310" s="2" t="s">
        <v>2149</v>
      </c>
      <c r="B2310" s="2" t="s">
        <v>5</v>
      </c>
      <c r="C2310" s="3">
        <v>14.880463000000001</v>
      </c>
      <c r="D2310" s="3">
        <v>19600000</v>
      </c>
      <c r="E2310" s="3">
        <v>291657089.58999997</v>
      </c>
      <c r="F2310" s="3">
        <v>82.266091000000003</v>
      </c>
      <c r="G2310" s="3">
        <v>76.693381000000002</v>
      </c>
      <c r="H2310" s="3"/>
      <c r="I2310" s="6">
        <f t="shared" si="72"/>
        <v>6.0826894457974845E-3</v>
      </c>
      <c r="J2310" s="2">
        <f>SUMIFS(Ausschüttungen!D:D,Ausschüttungen!B:B,Historisch!A2310)</f>
        <v>0</v>
      </c>
      <c r="K2310" s="2">
        <f t="shared" si="73"/>
        <v>19.729777442364039</v>
      </c>
    </row>
    <row r="2311" spans="1:11" x14ac:dyDescent="0.25">
      <c r="A2311" s="2" t="s">
        <v>2148</v>
      </c>
      <c r="B2311" s="2" t="s">
        <v>5</v>
      </c>
      <c r="C2311" s="3">
        <v>14.998853</v>
      </c>
      <c r="D2311" s="3">
        <v>19600000</v>
      </c>
      <c r="E2311" s="3">
        <v>293977527.99000001</v>
      </c>
      <c r="F2311" s="3">
        <v>82.920606000000006</v>
      </c>
      <c r="G2311" s="3">
        <v>77.312126000000006</v>
      </c>
      <c r="H2311" s="3"/>
      <c r="I2311" s="6">
        <f t="shared" si="72"/>
        <v>7.9560696464888725E-3</v>
      </c>
      <c r="J2311" s="2">
        <f>SUMIFS(Ausschüttungen!D:D,Ausschüttungen!B:B,Historisch!A2311)</f>
        <v>0</v>
      </c>
      <c r="K2311" s="2">
        <f t="shared" si="73"/>
        <v>19.886748925805211</v>
      </c>
    </row>
    <row r="2312" spans="1:11" x14ac:dyDescent="0.25">
      <c r="A2312" s="2" t="s">
        <v>2147</v>
      </c>
      <c r="B2312" s="2" t="s">
        <v>5</v>
      </c>
      <c r="C2312" s="3">
        <v>15.234513</v>
      </c>
      <c r="D2312" s="3">
        <v>19600000</v>
      </c>
      <c r="E2312" s="3">
        <v>298596462.42000002</v>
      </c>
      <c r="F2312" s="3">
        <v>84.223443000000003</v>
      </c>
      <c r="G2312" s="3">
        <v>78.524519999999995</v>
      </c>
      <c r="H2312" s="3"/>
      <c r="I2312" s="6">
        <f t="shared" si="72"/>
        <v>1.5711868100847459E-2</v>
      </c>
      <c r="J2312" s="2">
        <f>SUMIFS(Ausschüttungen!D:D,Ausschüttungen!B:B,Historisch!A2312)</f>
        <v>0</v>
      </c>
      <c r="K2312" s="2">
        <f t="shared" si="73"/>
        <v>20.199206901882132</v>
      </c>
    </row>
    <row r="2313" spans="1:11" x14ac:dyDescent="0.25">
      <c r="A2313" s="2" t="s">
        <v>2146</v>
      </c>
      <c r="B2313" s="2" t="s">
        <v>5</v>
      </c>
      <c r="C2313" s="3">
        <v>15.301845</v>
      </c>
      <c r="D2313" s="3">
        <v>19600000</v>
      </c>
      <c r="E2313" s="3">
        <v>299916167.5</v>
      </c>
      <c r="F2313" s="3">
        <v>84.595686000000001</v>
      </c>
      <c r="G2313" s="3">
        <v>78.873733000000001</v>
      </c>
      <c r="H2313" s="3"/>
      <c r="I2313" s="6">
        <f t="shared" si="72"/>
        <v>4.419701502765383E-3</v>
      </c>
      <c r="J2313" s="2">
        <f>SUMIFS(Ausschüttungen!D:D,Ausschüttungen!B:B,Historisch!A2313)</f>
        <v>0</v>
      </c>
      <c r="K2313" s="2">
        <f t="shared" si="73"/>
        <v>20.288481366981049</v>
      </c>
    </row>
    <row r="2314" spans="1:11" x14ac:dyDescent="0.25">
      <c r="A2314" s="2" t="s">
        <v>2145</v>
      </c>
      <c r="B2314" s="2" t="s">
        <v>5</v>
      </c>
      <c r="C2314" s="3">
        <v>15.435351000000001</v>
      </c>
      <c r="D2314" s="3">
        <v>19600000</v>
      </c>
      <c r="E2314" s="3">
        <v>302532886.26999998</v>
      </c>
      <c r="F2314" s="3">
        <v>85.333769000000004</v>
      </c>
      <c r="G2314" s="3">
        <v>79.552794000000006</v>
      </c>
      <c r="H2314" s="3"/>
      <c r="I2314" s="6">
        <f t="shared" si="72"/>
        <v>8.7248302410591894E-3</v>
      </c>
      <c r="J2314" s="2">
        <f>SUMIFS(Ausschüttungen!D:D,Ausschüttungen!B:B,Historisch!A2314)</f>
        <v>0</v>
      </c>
      <c r="K2314" s="2">
        <f t="shared" si="73"/>
        <v>20.46549492275685</v>
      </c>
    </row>
    <row r="2315" spans="1:11" x14ac:dyDescent="0.25">
      <c r="A2315" s="2" t="s">
        <v>2144</v>
      </c>
      <c r="B2315" s="2" t="s">
        <v>5</v>
      </c>
      <c r="C2315" s="3">
        <v>15.591131000000001</v>
      </c>
      <c r="D2315" s="3">
        <v>19400000</v>
      </c>
      <c r="E2315" s="3">
        <v>302467955.69999999</v>
      </c>
      <c r="F2315" s="3">
        <v>86.194992999999997</v>
      </c>
      <c r="G2315" s="3">
        <v>80.361534000000006</v>
      </c>
      <c r="H2315" s="3"/>
      <c r="I2315" s="6">
        <f t="shared" si="72"/>
        <v>1.0092417075581839E-2</v>
      </c>
      <c r="J2315" s="2">
        <f>SUMIFS(Ausschüttungen!D:D,Ausschüttungen!B:B,Historisch!A2315)</f>
        <v>0</v>
      </c>
      <c r="K2315" s="2">
        <f t="shared" si="73"/>
        <v>20.672041233175516</v>
      </c>
    </row>
    <row r="2316" spans="1:11" x14ac:dyDescent="0.25">
      <c r="A2316" s="2" t="s">
        <v>2143</v>
      </c>
      <c r="B2316" s="2" t="s">
        <v>5</v>
      </c>
      <c r="C2316" s="3">
        <v>15.671034000000001</v>
      </c>
      <c r="D2316" s="3">
        <v>19100000</v>
      </c>
      <c r="E2316" s="3">
        <v>299316762.42000002</v>
      </c>
      <c r="F2316" s="3">
        <v>86.636733000000007</v>
      </c>
      <c r="G2316" s="3">
        <v>80.775087999999997</v>
      </c>
      <c r="H2316" s="3"/>
      <c r="I2316" s="6">
        <f t="shared" si="72"/>
        <v>5.1249008170093369E-3</v>
      </c>
      <c r="J2316" s="2">
        <f>SUMIFS(Ausschüttungen!D:D,Ausschüttungen!B:B,Historisch!A2316)</f>
        <v>0</v>
      </c>
      <c r="K2316" s="2">
        <f t="shared" si="73"/>
        <v>20.777983394180669</v>
      </c>
    </row>
    <row r="2317" spans="1:11" x14ac:dyDescent="0.25">
      <c r="A2317" s="2" t="s">
        <v>2142</v>
      </c>
      <c r="B2317" s="2" t="s">
        <v>5</v>
      </c>
      <c r="C2317" s="3">
        <v>15.481719999999999</v>
      </c>
      <c r="D2317" s="3">
        <v>19100000</v>
      </c>
      <c r="E2317" s="3">
        <v>295700865.92000002</v>
      </c>
      <c r="F2317" s="3">
        <v>85.590118000000004</v>
      </c>
      <c r="G2317" s="3">
        <v>79.799313999999995</v>
      </c>
      <c r="H2317" s="3"/>
      <c r="I2317" s="6">
        <f t="shared" si="72"/>
        <v>-1.2080504706964534E-2</v>
      </c>
      <c r="J2317" s="2">
        <f>SUMIFS(Ausschüttungen!D:D,Ausschüttungen!B:B,Historisch!A2317)</f>
        <v>0</v>
      </c>
      <c r="K2317" s="2">
        <f t="shared" si="73"/>
        <v>20.526974867986038</v>
      </c>
    </row>
    <row r="2318" spans="1:11" x14ac:dyDescent="0.25">
      <c r="A2318" s="2" t="s">
        <v>2141</v>
      </c>
      <c r="B2318" s="2" t="s">
        <v>5</v>
      </c>
      <c r="C2318" s="3">
        <v>15.472972</v>
      </c>
      <c r="D2318" s="3">
        <v>19100000</v>
      </c>
      <c r="E2318" s="3">
        <v>295533765.36000001</v>
      </c>
      <c r="F2318" s="3">
        <v>85.541754999999995</v>
      </c>
      <c r="G2318" s="3">
        <v>79.752144000000001</v>
      </c>
      <c r="H2318" s="3"/>
      <c r="I2318" s="6">
        <f t="shared" si="72"/>
        <v>-5.6505349534796689E-4</v>
      </c>
      <c r="J2318" s="2">
        <f>SUMIFS(Ausschüttungen!D:D,Ausschüttungen!B:B,Historisch!A2318)</f>
        <v>0</v>
      </c>
      <c r="K2318" s="2">
        <f t="shared" si="73"/>
        <v>20.515376029087964</v>
      </c>
    </row>
    <row r="2319" spans="1:11" x14ac:dyDescent="0.25">
      <c r="A2319" s="2" t="s">
        <v>2140</v>
      </c>
      <c r="B2319" s="2" t="s">
        <v>5</v>
      </c>
      <c r="C2319" s="3">
        <v>15.453556000000001</v>
      </c>
      <c r="D2319" s="3">
        <v>19000000</v>
      </c>
      <c r="E2319" s="3">
        <v>293617579</v>
      </c>
      <c r="F2319" s="3">
        <v>85.434414000000004</v>
      </c>
      <c r="G2319" s="3">
        <v>79.652180999999999</v>
      </c>
      <c r="H2319" s="3"/>
      <c r="I2319" s="6">
        <f t="shared" si="72"/>
        <v>-1.2548332666794115E-3</v>
      </c>
      <c r="J2319" s="2">
        <f>SUMIFS(Ausschüttungen!D:D,Ausschüttungen!B:B,Historisch!A2319)</f>
        <v>0</v>
      </c>
      <c r="K2319" s="2">
        <f t="shared" si="73"/>
        <v>20.489632652768226</v>
      </c>
    </row>
    <row r="2320" spans="1:11" x14ac:dyDescent="0.25">
      <c r="A2320" s="2" t="s">
        <v>2139</v>
      </c>
      <c r="B2320" s="2" t="s">
        <v>5</v>
      </c>
      <c r="C2320" s="3">
        <v>15.770154</v>
      </c>
      <c r="D2320" s="3">
        <v>19000000</v>
      </c>
      <c r="E2320" s="3">
        <v>299632933.92000002</v>
      </c>
      <c r="F2320" s="3">
        <v>87.184714999999997</v>
      </c>
      <c r="G2320" s="3">
        <v>81.269630000000006</v>
      </c>
      <c r="H2320" s="3"/>
      <c r="I2320" s="6">
        <f t="shared" si="72"/>
        <v>2.0487064595358984E-2</v>
      </c>
      <c r="J2320" s="2">
        <f>SUMIFS(Ausschüttungen!D:D,Ausschüttungen!B:B,Historisch!A2320)</f>
        <v>0</v>
      </c>
      <c r="K2320" s="2">
        <f t="shared" si="73"/>
        <v>20.909405080460665</v>
      </c>
    </row>
    <row r="2321" spans="1:11" x14ac:dyDescent="0.25">
      <c r="A2321" s="2" t="s">
        <v>2138</v>
      </c>
      <c r="B2321" s="2" t="s">
        <v>5</v>
      </c>
      <c r="C2321" s="3">
        <v>15.832057000000001</v>
      </c>
      <c r="D2321" s="3">
        <v>19000000</v>
      </c>
      <c r="E2321" s="3">
        <v>300809097.80000001</v>
      </c>
      <c r="F2321" s="3">
        <v>87.526943000000003</v>
      </c>
      <c r="G2321" s="3">
        <v>81.593930999999998</v>
      </c>
      <c r="H2321" s="3"/>
      <c r="I2321" s="6">
        <f t="shared" si="72"/>
        <v>3.9253262840679426E-3</v>
      </c>
      <c r="J2321" s="2">
        <f>SUMIFS(Ausschüttungen!D:D,Ausschüttungen!B:B,Historisch!A2321)</f>
        <v>0</v>
      </c>
      <c r="K2321" s="2">
        <f t="shared" si="73"/>
        <v>20.991481317807221</v>
      </c>
    </row>
    <row r="2322" spans="1:11" x14ac:dyDescent="0.25">
      <c r="A2322" s="2" t="s">
        <v>2137</v>
      </c>
      <c r="B2322" s="2" t="s">
        <v>5</v>
      </c>
      <c r="C2322" s="3">
        <v>15.744410999999999</v>
      </c>
      <c r="D2322" s="3">
        <v>19000000</v>
      </c>
      <c r="E2322" s="3">
        <v>299143818.94999999</v>
      </c>
      <c r="F2322" s="3">
        <v>87.042394999999999</v>
      </c>
      <c r="G2322" s="3">
        <v>81.132093999999995</v>
      </c>
      <c r="H2322" s="3"/>
      <c r="I2322" s="6">
        <f t="shared" si="72"/>
        <v>-5.5359831006167592E-3</v>
      </c>
      <c r="J2322" s="2">
        <f>SUMIFS(Ausschüttungen!D:D,Ausschüttungen!B:B,Historisch!A2322)</f>
        <v>0</v>
      </c>
      <c r="K2322" s="2">
        <f t="shared" si="73"/>
        <v>20.875272831974929</v>
      </c>
    </row>
    <row r="2323" spans="1:11" x14ac:dyDescent="0.25">
      <c r="A2323" s="2" t="s">
        <v>2136</v>
      </c>
      <c r="B2323" s="2" t="s">
        <v>5</v>
      </c>
      <c r="C2323" s="3">
        <v>15.877713</v>
      </c>
      <c r="D2323" s="3">
        <v>19000000</v>
      </c>
      <c r="E2323" s="3">
        <v>301676558.31</v>
      </c>
      <c r="F2323" s="3">
        <v>87.779351000000005</v>
      </c>
      <c r="G2323" s="3">
        <v>81.815966000000003</v>
      </c>
      <c r="H2323" s="3"/>
      <c r="I2323" s="6">
        <f t="shared" si="72"/>
        <v>8.4666234894401615E-3</v>
      </c>
      <c r="J2323" s="2">
        <f>SUMIFS(Ausschüttungen!D:D,Ausschüttungen!B:B,Historisch!A2323)</f>
        <v>0</v>
      </c>
      <c r="K2323" s="2">
        <f t="shared" si="73"/>
        <v>21.052015907282598</v>
      </c>
    </row>
    <row r="2324" spans="1:11" x14ac:dyDescent="0.25">
      <c r="A2324" s="2" t="s">
        <v>2135</v>
      </c>
      <c r="B2324" s="2" t="s">
        <v>5</v>
      </c>
      <c r="C2324" s="3">
        <v>16.241436</v>
      </c>
      <c r="D2324" s="3">
        <v>19000000</v>
      </c>
      <c r="E2324" s="3">
        <v>308587296.88999999</v>
      </c>
      <c r="F2324" s="3">
        <v>89.790180000000007</v>
      </c>
      <c r="G2324" s="3">
        <v>83.686494999999994</v>
      </c>
      <c r="H2324" s="3"/>
      <c r="I2324" s="6">
        <f t="shared" si="72"/>
        <v>2.2907770155563334E-2</v>
      </c>
      <c r="J2324" s="2">
        <f>SUMIFS(Ausschüttungen!D:D,Ausschüttungen!B:B,Historisch!A2324)</f>
        <v>0</v>
      </c>
      <c r="K2324" s="2">
        <f t="shared" si="73"/>
        <v>21.534270648997889</v>
      </c>
    </row>
    <row r="2325" spans="1:11" x14ac:dyDescent="0.25">
      <c r="A2325" s="2" t="s">
        <v>2134</v>
      </c>
      <c r="B2325" s="2" t="s">
        <v>5</v>
      </c>
      <c r="C2325" s="3">
        <v>16.253879000000001</v>
      </c>
      <c r="D2325" s="3">
        <v>19000000</v>
      </c>
      <c r="E2325" s="3">
        <v>308823702.49000001</v>
      </c>
      <c r="F2325" s="3">
        <v>89.858970999999997</v>
      </c>
      <c r="G2325" s="3">
        <v>83.748790999999997</v>
      </c>
      <c r="H2325" s="3"/>
      <c r="I2325" s="6">
        <f t="shared" si="72"/>
        <v>7.6612683755317157E-4</v>
      </c>
      <c r="J2325" s="2">
        <f>SUMIFS(Ausschüttungen!D:D,Ausschüttungen!B:B,Historisch!A2325)</f>
        <v>0</v>
      </c>
      <c r="K2325" s="2">
        <f t="shared" si="73"/>
        <v>21.550768631669222</v>
      </c>
    </row>
    <row r="2326" spans="1:11" x14ac:dyDescent="0.25">
      <c r="A2326" s="2" t="s">
        <v>2133</v>
      </c>
      <c r="B2326" s="2" t="s">
        <v>5</v>
      </c>
      <c r="C2326" s="3">
        <v>16.295348000000001</v>
      </c>
      <c r="D2326" s="3">
        <v>19000000</v>
      </c>
      <c r="E2326" s="3">
        <v>309611627.82999998</v>
      </c>
      <c r="F2326" s="3">
        <v>90.088229999999996</v>
      </c>
      <c r="G2326" s="3">
        <v>83.916504000000003</v>
      </c>
      <c r="H2326" s="3"/>
      <c r="I2326" s="6">
        <f t="shared" si="72"/>
        <v>2.5513294395755892E-3</v>
      </c>
      <c r="J2326" s="2">
        <f>SUMIFS(Ausschüttungen!D:D,Ausschüttungen!B:B,Historisch!A2326)</f>
        <v>0</v>
      </c>
      <c r="K2326" s="2">
        <f t="shared" si="73"/>
        <v>21.605751742124681</v>
      </c>
    </row>
    <row r="2327" spans="1:11" x14ac:dyDescent="0.25">
      <c r="A2327" s="2" t="s">
        <v>2132</v>
      </c>
      <c r="B2327" s="2" t="s">
        <v>5</v>
      </c>
      <c r="C2327" s="3">
        <v>16.382802999999999</v>
      </c>
      <c r="D2327" s="3">
        <v>19000000</v>
      </c>
      <c r="E2327" s="3">
        <v>311273272.89999998</v>
      </c>
      <c r="F2327" s="3">
        <v>90.571721999999994</v>
      </c>
      <c r="G2327" s="3">
        <v>84.369906</v>
      </c>
      <c r="H2327" s="3"/>
      <c r="I2327" s="6">
        <f t="shared" si="72"/>
        <v>5.3668691211747888E-3</v>
      </c>
      <c r="J2327" s="2">
        <f>SUMIFS(Ausschüttungen!D:D,Ausschüttungen!B:B,Historisch!A2327)</f>
        <v>0</v>
      </c>
      <c r="K2327" s="2">
        <f t="shared" si="73"/>
        <v>21.721706983989257</v>
      </c>
    </row>
    <row r="2328" spans="1:11" x14ac:dyDescent="0.25">
      <c r="A2328" s="2" t="s">
        <v>2131</v>
      </c>
      <c r="B2328" s="2" t="s">
        <v>5</v>
      </c>
      <c r="C2328" s="3">
        <v>16.120149999999999</v>
      </c>
      <c r="D2328" s="3">
        <v>19000000</v>
      </c>
      <c r="E2328" s="3">
        <v>306282868.48000002</v>
      </c>
      <c r="F2328" s="3">
        <v>89.119654999999995</v>
      </c>
      <c r="G2328" s="3">
        <v>83.009651000000005</v>
      </c>
      <c r="H2328" s="3"/>
      <c r="I2328" s="6">
        <f t="shared" si="72"/>
        <v>-1.6032238195136661E-2</v>
      </c>
      <c r="J2328" s="2">
        <f>SUMIFS(Ausschüttungen!D:D,Ausschüttungen!B:B,Historisch!A2328)</f>
        <v>0</v>
      </c>
      <c r="K2328" s="2">
        <f t="shared" si="73"/>
        <v>21.373459403616977</v>
      </c>
    </row>
    <row r="2329" spans="1:11" x14ac:dyDescent="0.25">
      <c r="A2329" s="2" t="s">
        <v>2130</v>
      </c>
      <c r="B2329" s="2" t="s">
        <v>5</v>
      </c>
      <c r="C2329" s="3">
        <v>16.050988</v>
      </c>
      <c r="D2329" s="3">
        <v>19000000</v>
      </c>
      <c r="E2329" s="3">
        <v>304968787.10000002</v>
      </c>
      <c r="F2329" s="3">
        <v>88.737295000000003</v>
      </c>
      <c r="G2329" s="3">
        <v>82.650598000000002</v>
      </c>
      <c r="H2329" s="3"/>
      <c r="I2329" s="6">
        <f t="shared" si="72"/>
        <v>-4.2904067269844415E-3</v>
      </c>
      <c r="J2329" s="2">
        <f>SUMIFS(Ausschüttungen!D:D,Ausschüttungen!B:B,Historisch!A2329)</f>
        <v>0</v>
      </c>
      <c r="K2329" s="2">
        <f t="shared" si="73"/>
        <v>21.281758569612769</v>
      </c>
    </row>
    <row r="2330" spans="1:11" x14ac:dyDescent="0.25">
      <c r="A2330" s="2" t="s">
        <v>2129</v>
      </c>
      <c r="B2330" s="2" t="s">
        <v>5</v>
      </c>
      <c r="C2330" s="3">
        <v>16.050988</v>
      </c>
      <c r="D2330" s="3">
        <v>19000000</v>
      </c>
      <c r="E2330" s="3">
        <v>304968787.10000002</v>
      </c>
      <c r="F2330" s="3">
        <v>88.737295000000003</v>
      </c>
      <c r="G2330" s="3">
        <v>82.898867999999993</v>
      </c>
      <c r="H2330" s="3"/>
      <c r="I2330" s="6">
        <f t="shared" si="72"/>
        <v>0</v>
      </c>
      <c r="J2330" s="2">
        <f>SUMIFS(Ausschüttungen!D:D,Ausschüttungen!B:B,Historisch!A2330)</f>
        <v>0</v>
      </c>
      <c r="K2330" s="2">
        <f t="shared" si="73"/>
        <v>21.281758569612769</v>
      </c>
    </row>
    <row r="2331" spans="1:11" x14ac:dyDescent="0.25">
      <c r="A2331" s="2" t="s">
        <v>2128</v>
      </c>
      <c r="B2331" s="2" t="s">
        <v>5</v>
      </c>
      <c r="C2331" s="3">
        <v>16.248825</v>
      </c>
      <c r="D2331" s="3">
        <v>19000000</v>
      </c>
      <c r="E2331" s="3">
        <v>308727681.5</v>
      </c>
      <c r="F2331" s="3">
        <v>89.831029999999998</v>
      </c>
      <c r="G2331" s="3">
        <v>83.634715999999997</v>
      </c>
      <c r="H2331" s="3"/>
      <c r="I2331" s="6">
        <f t="shared" si="72"/>
        <v>1.2325534104193459E-2</v>
      </c>
      <c r="J2331" s="2">
        <f>SUMIFS(Ausschüttungen!D:D,Ausschüttungen!B:B,Historisch!A2331)</f>
        <v>0</v>
      </c>
      <c r="K2331" s="2">
        <f t="shared" si="73"/>
        <v>21.544067610659742</v>
      </c>
    </row>
    <row r="2332" spans="1:11" x14ac:dyDescent="0.25">
      <c r="A2332" s="2" t="s">
        <v>2127</v>
      </c>
      <c r="B2332" s="2" t="s">
        <v>5</v>
      </c>
      <c r="C2332" s="3">
        <v>16.474319999999999</v>
      </c>
      <c r="D2332" s="3">
        <v>19000000</v>
      </c>
      <c r="E2332" s="3">
        <v>313012093.06</v>
      </c>
      <c r="F2332" s="3">
        <v>91.077669999999998</v>
      </c>
      <c r="G2332" s="3">
        <v>84.802851000000004</v>
      </c>
      <c r="H2332" s="3"/>
      <c r="I2332" s="6">
        <f t="shared" si="72"/>
        <v>1.3877618843208595E-2</v>
      </c>
      <c r="J2332" s="2">
        <f>SUMIFS(Ausschüttungen!D:D,Ausschüttungen!B:B,Historisch!A2332)</f>
        <v>0</v>
      </c>
      <c r="K2332" s="2">
        <f t="shared" si="73"/>
        <v>21.843047969292794</v>
      </c>
    </row>
    <row r="2333" spans="1:11" x14ac:dyDescent="0.25">
      <c r="A2333" s="2" t="s">
        <v>2126</v>
      </c>
      <c r="B2333" s="2" t="s">
        <v>5</v>
      </c>
      <c r="C2333" s="3">
        <v>16.529498</v>
      </c>
      <c r="D2333" s="3">
        <v>19000000</v>
      </c>
      <c r="E2333" s="3">
        <v>314060463.72000003</v>
      </c>
      <c r="F2333" s="3">
        <v>91.382720000000006</v>
      </c>
      <c r="G2333" s="3">
        <v>85.091967999999994</v>
      </c>
      <c r="H2333" s="3"/>
      <c r="I2333" s="6">
        <f t="shared" si="72"/>
        <v>3.3493339937551436E-3</v>
      </c>
      <c r="J2333" s="2">
        <f>SUMIFS(Ausschüttungen!D:D,Ausschüttungen!B:B,Historisch!A2333)</f>
        <v>0</v>
      </c>
      <c r="K2333" s="2">
        <f t="shared" si="73"/>
        <v>21.916207632383571</v>
      </c>
    </row>
    <row r="2334" spans="1:11" x14ac:dyDescent="0.25">
      <c r="A2334" s="2" t="s">
        <v>2125</v>
      </c>
      <c r="B2334" s="2" t="s">
        <v>5</v>
      </c>
      <c r="C2334" s="3">
        <v>16.495414</v>
      </c>
      <c r="D2334" s="3">
        <v>19000000</v>
      </c>
      <c r="E2334" s="3">
        <v>313412868.69</v>
      </c>
      <c r="F2334" s="3">
        <v>91.194288</v>
      </c>
      <c r="G2334" s="3">
        <v>84.909777000000005</v>
      </c>
      <c r="H2334" s="3"/>
      <c r="I2334" s="6">
        <f t="shared" si="72"/>
        <v>-2.0620105946350664E-3</v>
      </c>
      <c r="J2334" s="2">
        <f>SUMIFS(Ausschüttungen!D:D,Ausschüttungen!B:B,Historisch!A2334)</f>
        <v>0</v>
      </c>
      <c r="K2334" s="2">
        <f t="shared" si="73"/>
        <v>21.871016180051374</v>
      </c>
    </row>
    <row r="2335" spans="1:11" x14ac:dyDescent="0.25">
      <c r="A2335" s="2" t="s">
        <v>2124</v>
      </c>
      <c r="B2335" s="2" t="s">
        <v>5</v>
      </c>
      <c r="C2335" s="3">
        <v>16.366415</v>
      </c>
      <c r="D2335" s="3">
        <v>19000000</v>
      </c>
      <c r="E2335" s="3">
        <v>310961887</v>
      </c>
      <c r="F2335" s="3">
        <v>90.481121999999999</v>
      </c>
      <c r="G2335" s="3">
        <v>84.242958999999999</v>
      </c>
      <c r="H2335" s="3"/>
      <c r="I2335" s="6">
        <f t="shared" si="72"/>
        <v>-7.8202947801128131E-3</v>
      </c>
      <c r="J2335" s="2">
        <f>SUMIFS(Ausschüttungen!D:D,Ausschüttungen!B:B,Historisch!A2335)</f>
        <v>0</v>
      </c>
      <c r="K2335" s="2">
        <f t="shared" si="73"/>
        <v>21.699978386382757</v>
      </c>
    </row>
    <row r="2336" spans="1:11" x14ac:dyDescent="0.25">
      <c r="A2336" s="2" t="s">
        <v>2123</v>
      </c>
      <c r="B2336" s="2" t="s">
        <v>5</v>
      </c>
      <c r="C2336" s="3">
        <v>16.140391000000001</v>
      </c>
      <c r="D2336" s="3">
        <v>19000000</v>
      </c>
      <c r="E2336" s="3">
        <v>306667432.95999998</v>
      </c>
      <c r="F2336" s="3">
        <v>89.231555999999998</v>
      </c>
      <c r="G2336" s="3">
        <v>83.075907000000001</v>
      </c>
      <c r="H2336" s="3"/>
      <c r="I2336" s="6">
        <f t="shared" si="72"/>
        <v>-1.3810232723537763E-2</v>
      </c>
      <c r="J2336" s="2">
        <f>SUMIFS(Ausschüttungen!D:D,Ausschüttungen!B:B,Historisch!A2336)</f>
        <v>0</v>
      </c>
      <c r="K2336" s="2">
        <f t="shared" si="73"/>
        <v>21.40029663477107</v>
      </c>
    </row>
    <row r="2337" spans="1:11" x14ac:dyDescent="0.25">
      <c r="A2337" s="2" t="s">
        <v>2122</v>
      </c>
      <c r="B2337" s="2" t="s">
        <v>5</v>
      </c>
      <c r="C2337" s="3">
        <v>16.246542999999999</v>
      </c>
      <c r="D2337" s="3">
        <v>18800000</v>
      </c>
      <c r="E2337" s="3">
        <v>305435023.44</v>
      </c>
      <c r="F2337" s="3">
        <v>89.818414000000004</v>
      </c>
      <c r="G2337" s="3">
        <v>83.619300999999993</v>
      </c>
      <c r="H2337" s="3"/>
      <c r="I2337" s="6">
        <f t="shared" si="72"/>
        <v>6.5767923466040212E-3</v>
      </c>
      <c r="J2337" s="2">
        <f>SUMIFS(Ausschüttungen!D:D,Ausschüttungen!B:B,Historisch!A2337)</f>
        <v>0</v>
      </c>
      <c r="K2337" s="2">
        <f t="shared" si="73"/>
        <v>21.541041941893688</v>
      </c>
    </row>
    <row r="2338" spans="1:11" x14ac:dyDescent="0.25">
      <c r="A2338" s="2" t="s">
        <v>2121</v>
      </c>
      <c r="B2338" s="2" t="s">
        <v>5</v>
      </c>
      <c r="C2338" s="3">
        <v>16.093465999999999</v>
      </c>
      <c r="D2338" s="3">
        <v>18800000</v>
      </c>
      <c r="E2338" s="3">
        <v>302557177.57999998</v>
      </c>
      <c r="F2338" s="3">
        <v>88.972132999999999</v>
      </c>
      <c r="G2338" s="3">
        <v>82.864272999999997</v>
      </c>
      <c r="H2338" s="3"/>
      <c r="I2338" s="6">
        <f t="shared" si="72"/>
        <v>-9.422127525837376E-3</v>
      </c>
      <c r="J2338" s="2">
        <f>SUMIFS(Ausschüttungen!D:D,Ausschüttungen!B:B,Historisch!A2338)</f>
        <v>0</v>
      </c>
      <c r="K2338" s="2">
        <f t="shared" si="73"/>
        <v>21.338079497677754</v>
      </c>
    </row>
    <row r="2339" spans="1:11" x14ac:dyDescent="0.25">
      <c r="A2339" s="2" t="s">
        <v>2120</v>
      </c>
      <c r="B2339" s="2" t="s">
        <v>5</v>
      </c>
      <c r="C2339" s="3">
        <v>16.215533000000001</v>
      </c>
      <c r="D2339" s="3">
        <v>18800000</v>
      </c>
      <c r="E2339" s="3">
        <v>304852022.00999999</v>
      </c>
      <c r="F2339" s="3">
        <v>89.646975999999995</v>
      </c>
      <c r="G2339" s="3">
        <v>83.497839999999997</v>
      </c>
      <c r="H2339" s="3"/>
      <c r="I2339" s="6">
        <f t="shared" si="72"/>
        <v>7.584879478417017E-3</v>
      </c>
      <c r="J2339" s="2">
        <f>SUMIFS(Ausschüttungen!D:D,Ausschüttungen!B:B,Historisch!A2339)</f>
        <v>0</v>
      </c>
      <c r="K2339" s="2">
        <f t="shared" si="73"/>
        <v>21.499926258968522</v>
      </c>
    </row>
    <row r="2340" spans="1:11" x14ac:dyDescent="0.25">
      <c r="A2340" s="2" t="s">
        <v>2119</v>
      </c>
      <c r="B2340" s="2" t="s">
        <v>5</v>
      </c>
      <c r="C2340" s="3">
        <v>16.222272</v>
      </c>
      <c r="D2340" s="3">
        <v>18800000</v>
      </c>
      <c r="E2340" s="3">
        <v>304978721.70999998</v>
      </c>
      <c r="F2340" s="3">
        <v>89.684231999999994</v>
      </c>
      <c r="G2340" s="3">
        <v>83.538167000000001</v>
      </c>
      <c r="H2340" s="3"/>
      <c r="I2340" s="6">
        <f t="shared" si="72"/>
        <v>4.1558917613127022E-4</v>
      </c>
      <c r="J2340" s="2">
        <f>SUMIFS(Ausschüttungen!D:D,Ausschüttungen!B:B,Historisch!A2340)</f>
        <v>0</v>
      </c>
      <c r="K2340" s="2">
        <f t="shared" si="73"/>
        <v>21.508861395609369</v>
      </c>
    </row>
    <row r="2341" spans="1:11" x14ac:dyDescent="0.25">
      <c r="A2341" s="2" t="s">
        <v>2118</v>
      </c>
      <c r="B2341" s="2" t="s">
        <v>5</v>
      </c>
      <c r="C2341" s="3">
        <v>16.390495999999999</v>
      </c>
      <c r="D2341" s="3">
        <v>18800000</v>
      </c>
      <c r="E2341" s="3">
        <v>308141327.54000002</v>
      </c>
      <c r="F2341" s="3">
        <v>90.614253000000005</v>
      </c>
      <c r="G2341" s="3">
        <v>84.405932000000007</v>
      </c>
      <c r="H2341" s="3"/>
      <c r="I2341" s="6">
        <f t="shared" si="72"/>
        <v>1.0369940782647413E-2</v>
      </c>
      <c r="J2341" s="2">
        <f>SUMIFS(Ausschüttungen!D:D,Ausschüttungen!B:B,Historisch!A2341)</f>
        <v>0</v>
      </c>
      <c r="K2341" s="2">
        <f t="shared" si="73"/>
        <v>21.73190701458401</v>
      </c>
    </row>
    <row r="2342" spans="1:11" x14ac:dyDescent="0.25">
      <c r="A2342" s="2" t="s">
        <v>2117</v>
      </c>
      <c r="B2342" s="2" t="s">
        <v>5</v>
      </c>
      <c r="C2342" s="3">
        <v>16.647165999999999</v>
      </c>
      <c r="D2342" s="3">
        <v>18800000</v>
      </c>
      <c r="E2342" s="3">
        <v>312966738.80000001</v>
      </c>
      <c r="F2342" s="3">
        <v>92.033242999999999</v>
      </c>
      <c r="G2342" s="3">
        <v>85.732313000000005</v>
      </c>
      <c r="H2342" s="3"/>
      <c r="I2342" s="6">
        <f t="shared" si="72"/>
        <v>1.5659684734372847E-2</v>
      </c>
      <c r="J2342" s="2">
        <f>SUMIFS(Ausschüttungen!D:D,Ausschüttungen!B:B,Historisch!A2342)</f>
        <v>0</v>
      </c>
      <c r="K2342" s="2">
        <f t="shared" si="73"/>
        <v>22.0722218271091</v>
      </c>
    </row>
    <row r="2343" spans="1:11" x14ac:dyDescent="0.25">
      <c r="A2343" s="2" t="s">
        <v>2116</v>
      </c>
      <c r="B2343" s="2" t="s">
        <v>5</v>
      </c>
      <c r="C2343" s="3">
        <v>16.654419000000001</v>
      </c>
      <c r="D2343" s="3">
        <v>18800000</v>
      </c>
      <c r="E2343" s="3">
        <v>313103090.44</v>
      </c>
      <c r="F2343" s="3">
        <v>92.073340999999999</v>
      </c>
      <c r="G2343" s="3">
        <v>85.770785000000004</v>
      </c>
      <c r="H2343" s="3"/>
      <c r="I2343" s="6">
        <f t="shared" si="72"/>
        <v>4.3568977446395429E-4</v>
      </c>
      <c r="J2343" s="2">
        <f>SUMIFS(Ausschüttungen!D:D,Ausschüttungen!B:B,Historisch!A2343)</f>
        <v>0</v>
      </c>
      <c r="K2343" s="2">
        <f t="shared" si="73"/>
        <v>22.081838468458873</v>
      </c>
    </row>
    <row r="2344" spans="1:11" x14ac:dyDescent="0.25">
      <c r="A2344" s="2" t="s">
        <v>2115</v>
      </c>
      <c r="B2344" s="2" t="s">
        <v>5</v>
      </c>
      <c r="C2344" s="3">
        <v>16.618554</v>
      </c>
      <c r="D2344" s="3">
        <v>18800000</v>
      </c>
      <c r="E2344" s="3">
        <v>312428819.77999997</v>
      </c>
      <c r="F2344" s="3">
        <v>91.875062999999997</v>
      </c>
      <c r="G2344" s="3">
        <v>85.555663999999993</v>
      </c>
      <c r="H2344" s="3"/>
      <c r="I2344" s="6">
        <f t="shared" si="72"/>
        <v>-2.1534825081560571E-3</v>
      </c>
      <c r="J2344" s="2">
        <f>SUMIFS(Ausschüttungen!D:D,Ausschüttungen!B:B,Historisch!A2344)</f>
        <v>0</v>
      </c>
      <c r="K2344" s="2">
        <f t="shared" si="73"/>
        <v>22.034285615569118</v>
      </c>
    </row>
    <row r="2345" spans="1:11" x14ac:dyDescent="0.25">
      <c r="A2345" s="2" t="s">
        <v>2114</v>
      </c>
      <c r="B2345" s="2" t="s">
        <v>5</v>
      </c>
      <c r="C2345" s="3">
        <v>16.694945000000001</v>
      </c>
      <c r="D2345" s="3">
        <v>18800000</v>
      </c>
      <c r="E2345" s="3">
        <v>313864983.67000002</v>
      </c>
      <c r="F2345" s="3">
        <v>92.297387999999998</v>
      </c>
      <c r="G2345" s="3">
        <v>85.951015999999996</v>
      </c>
      <c r="H2345" s="3"/>
      <c r="I2345" s="6">
        <f t="shared" si="72"/>
        <v>4.5967296552997805E-3</v>
      </c>
      <c r="J2345" s="2">
        <f>SUMIFS(Ausschüttungen!D:D,Ausschüttungen!B:B,Historisch!A2345)</f>
        <v>0</v>
      </c>
      <c r="K2345" s="2">
        <f t="shared" si="73"/>
        <v>22.13557126969155</v>
      </c>
    </row>
    <row r="2346" spans="1:11" x14ac:dyDescent="0.25">
      <c r="A2346" s="2" t="s">
        <v>2113</v>
      </c>
      <c r="B2346" s="2" t="s">
        <v>5</v>
      </c>
      <c r="C2346" s="3">
        <v>16.891234000000001</v>
      </c>
      <c r="D2346" s="3">
        <v>18800000</v>
      </c>
      <c r="E2346" s="3">
        <v>317555211.80000001</v>
      </c>
      <c r="F2346" s="3">
        <v>93.382564000000002</v>
      </c>
      <c r="G2346" s="3">
        <v>86.966691999999995</v>
      </c>
      <c r="H2346" s="3"/>
      <c r="I2346" s="6">
        <f t="shared" si="72"/>
        <v>1.1757391234292758E-2</v>
      </c>
      <c r="J2346" s="2">
        <f>SUMIFS(Ausschüttungen!D:D,Ausschüttungen!B:B,Historisch!A2346)</f>
        <v>0</v>
      </c>
      <c r="K2346" s="2">
        <f t="shared" si="73"/>
        <v>22.395827841303884</v>
      </c>
    </row>
    <row r="2347" spans="1:11" x14ac:dyDescent="0.25">
      <c r="A2347" s="2" t="s">
        <v>2112</v>
      </c>
      <c r="B2347" s="2" t="s">
        <v>5</v>
      </c>
      <c r="C2347" s="3">
        <v>16.873066999999999</v>
      </c>
      <c r="D2347" s="3">
        <v>18800000</v>
      </c>
      <c r="E2347" s="3">
        <v>317213666.48000002</v>
      </c>
      <c r="F2347" s="3">
        <v>93.282128999999998</v>
      </c>
      <c r="G2347" s="3">
        <v>86.870391999999995</v>
      </c>
      <c r="H2347" s="3"/>
      <c r="I2347" s="6">
        <f t="shared" si="72"/>
        <v>-1.0755282888155193E-3</v>
      </c>
      <c r="J2347" s="2">
        <f>SUMIFS(Ausschüttungen!D:D,Ausschüttungen!B:B,Historisch!A2347)</f>
        <v>0</v>
      </c>
      <c r="K2347" s="2">
        <f t="shared" si="73"/>
        <v>22.371740494909119</v>
      </c>
    </row>
    <row r="2348" spans="1:11" x14ac:dyDescent="0.25">
      <c r="A2348" s="2" t="s">
        <v>2111</v>
      </c>
      <c r="B2348" s="2" t="s">
        <v>5</v>
      </c>
      <c r="C2348" s="3">
        <v>16.721564000000001</v>
      </c>
      <c r="D2348" s="3">
        <v>18800000</v>
      </c>
      <c r="E2348" s="3">
        <v>314365406.66000003</v>
      </c>
      <c r="F2348" s="3">
        <v>92.444550000000007</v>
      </c>
      <c r="G2348" s="3">
        <v>86.089060000000003</v>
      </c>
      <c r="H2348" s="3"/>
      <c r="I2348" s="6">
        <f t="shared" si="72"/>
        <v>-8.9789840815542865E-3</v>
      </c>
      <c r="J2348" s="2">
        <f>SUMIFS(Ausschüttungen!D:D,Ausschüttungen!B:B,Historisch!A2348)</f>
        <v>0</v>
      </c>
      <c r="K2348" s="2">
        <f t="shared" si="73"/>
        <v>22.170864993128667</v>
      </c>
    </row>
    <row r="2349" spans="1:11" x14ac:dyDescent="0.25">
      <c r="A2349" s="2" t="s">
        <v>2110</v>
      </c>
      <c r="B2349" s="2" t="s">
        <v>5</v>
      </c>
      <c r="C2349" s="3">
        <v>16.818553000000001</v>
      </c>
      <c r="D2349" s="3">
        <v>19100000</v>
      </c>
      <c r="E2349" s="3">
        <v>321234368.74000001</v>
      </c>
      <c r="F2349" s="3">
        <v>92.98075</v>
      </c>
      <c r="G2349" s="3">
        <v>86.595164999999994</v>
      </c>
      <c r="H2349" s="3"/>
      <c r="I2349" s="6">
        <f t="shared" si="72"/>
        <v>5.8002349540988707E-3</v>
      </c>
      <c r="J2349" s="2">
        <f>SUMIFS(Ausschüttungen!D:D,Ausschüttungen!B:B,Historisch!A2349)</f>
        <v>0</v>
      </c>
      <c r="K2349" s="2">
        <f t="shared" si="73"/>
        <v>22.299461219224419</v>
      </c>
    </row>
    <row r="2350" spans="1:11" x14ac:dyDescent="0.25">
      <c r="A2350" s="2" t="s">
        <v>2109</v>
      </c>
      <c r="B2350" s="2" t="s">
        <v>5</v>
      </c>
      <c r="C2350" s="3">
        <v>16.795349000000002</v>
      </c>
      <c r="D2350" s="3">
        <v>19000000</v>
      </c>
      <c r="E2350" s="3">
        <v>319111632.48000002</v>
      </c>
      <c r="F2350" s="3">
        <v>92.852467000000004</v>
      </c>
      <c r="G2350" s="3">
        <v>86.477967000000007</v>
      </c>
      <c r="H2350" s="3"/>
      <c r="I2350" s="6">
        <f t="shared" si="72"/>
        <v>-1.3796668476770968E-3</v>
      </c>
      <c r="J2350" s="2">
        <f>SUMIFS(Ausschüttungen!D:D,Ausschüttungen!B:B,Historisch!A2350)</f>
        <v>0</v>
      </c>
      <c r="K2350" s="2">
        <f t="shared" si="73"/>
        <v>22.268695391859193</v>
      </c>
    </row>
    <row r="2351" spans="1:11" x14ac:dyDescent="0.25">
      <c r="A2351" s="2" t="s">
        <v>2108</v>
      </c>
      <c r="B2351" s="2" t="s">
        <v>5</v>
      </c>
      <c r="C2351" s="3">
        <v>16.884523000000002</v>
      </c>
      <c r="D2351" s="3">
        <v>18900000</v>
      </c>
      <c r="E2351" s="3">
        <v>319117494.69</v>
      </c>
      <c r="F2351" s="3">
        <v>93.345462999999995</v>
      </c>
      <c r="G2351" s="3">
        <v>86.940561000000002</v>
      </c>
      <c r="H2351" s="3"/>
      <c r="I2351" s="6">
        <f t="shared" si="72"/>
        <v>5.3094460853417846E-3</v>
      </c>
      <c r="J2351" s="2">
        <f>SUMIFS(Ausschüttungen!D:D,Ausschüttungen!B:B,Historisch!A2351)</f>
        <v>0</v>
      </c>
      <c r="K2351" s="2">
        <f t="shared" si="73"/>
        <v>22.386929829433168</v>
      </c>
    </row>
    <row r="2352" spans="1:11" x14ac:dyDescent="0.25">
      <c r="A2352" s="2" t="s">
        <v>2107</v>
      </c>
      <c r="B2352" s="2" t="s">
        <v>5</v>
      </c>
      <c r="C2352" s="3">
        <v>16.951685000000001</v>
      </c>
      <c r="D2352" s="3">
        <v>18900000</v>
      </c>
      <c r="E2352" s="3">
        <v>320386864.08999997</v>
      </c>
      <c r="F2352" s="3">
        <v>93.716764999999995</v>
      </c>
      <c r="G2352" s="3">
        <v>87.285070000000005</v>
      </c>
      <c r="H2352" s="3"/>
      <c r="I2352" s="6">
        <f t="shared" si="72"/>
        <v>3.9777256366673175E-3</v>
      </c>
      <c r="J2352" s="2">
        <f>SUMIFS(Ausschüttungen!D:D,Ausschüttungen!B:B,Historisch!A2352)</f>
        <v>0</v>
      </c>
      <c r="K2352" s="2">
        <f t="shared" si="73"/>
        <v>22.475978894141978</v>
      </c>
    </row>
    <row r="2353" spans="1:11" x14ac:dyDescent="0.25">
      <c r="A2353" s="2" t="s">
        <v>2106</v>
      </c>
      <c r="B2353" s="2" t="s">
        <v>5</v>
      </c>
      <c r="C2353" s="3">
        <v>16.763770999999998</v>
      </c>
      <c r="D2353" s="3">
        <v>18900000</v>
      </c>
      <c r="E2353" s="3">
        <v>316835280.69</v>
      </c>
      <c r="F2353" s="3">
        <v>92.677890000000005</v>
      </c>
      <c r="G2353" s="3">
        <v>86.310765000000004</v>
      </c>
      <c r="H2353" s="3"/>
      <c r="I2353" s="6">
        <f t="shared" si="72"/>
        <v>-1.1085269694428801E-2</v>
      </c>
      <c r="J2353" s="2">
        <f>SUMIFS(Ausschüttungen!D:D,Ausschüttungen!B:B,Historisch!A2353)</f>
        <v>0</v>
      </c>
      <c r="K2353" s="2">
        <f t="shared" si="73"/>
        <v>22.226826606454125</v>
      </c>
    </row>
    <row r="2354" spans="1:11" x14ac:dyDescent="0.25">
      <c r="A2354" s="2" t="s">
        <v>2105</v>
      </c>
      <c r="B2354" s="2" t="s">
        <v>5</v>
      </c>
      <c r="C2354" s="3">
        <v>16.705100000000002</v>
      </c>
      <c r="D2354" s="3">
        <v>18900000</v>
      </c>
      <c r="E2354" s="3">
        <v>315726397.33999997</v>
      </c>
      <c r="F2354" s="3">
        <v>92.353528999999995</v>
      </c>
      <c r="G2354" s="3">
        <v>86.011585999999994</v>
      </c>
      <c r="H2354" s="3"/>
      <c r="I2354" s="6">
        <f t="shared" si="72"/>
        <v>-3.499868854089927E-3</v>
      </c>
      <c r="J2354" s="2">
        <f>SUMIFS(Ausschüttungen!D:D,Ausschüttungen!B:B,Historisch!A2354)</f>
        <v>0</v>
      </c>
      <c r="K2354" s="2">
        <f t="shared" si="73"/>
        <v>22.149035628288939</v>
      </c>
    </row>
    <row r="2355" spans="1:11" x14ac:dyDescent="0.25">
      <c r="A2355" s="2" t="s">
        <v>2104</v>
      </c>
      <c r="B2355" s="2" t="s">
        <v>5</v>
      </c>
      <c r="C2355" s="3">
        <v>16.528016000000001</v>
      </c>
      <c r="D2355" s="3">
        <v>18900000</v>
      </c>
      <c r="E2355" s="3">
        <v>312379503.91000003</v>
      </c>
      <c r="F2355" s="3">
        <v>91.374527</v>
      </c>
      <c r="G2355" s="3">
        <v>85.087001999999998</v>
      </c>
      <c r="H2355" s="3"/>
      <c r="I2355" s="6">
        <f t="shared" si="72"/>
        <v>-1.0600595027865811E-2</v>
      </c>
      <c r="J2355" s="2">
        <f>SUMIFS(Ausschüttungen!D:D,Ausschüttungen!B:B,Historisch!A2355)</f>
        <v>0</v>
      </c>
      <c r="K2355" s="2">
        <f t="shared" si="73"/>
        <v>21.914242671335675</v>
      </c>
    </row>
    <row r="2356" spans="1:11" x14ac:dyDescent="0.25">
      <c r="A2356" s="2" t="s">
        <v>2103</v>
      </c>
      <c r="B2356" s="2" t="s">
        <v>5</v>
      </c>
      <c r="C2356" s="3">
        <v>16.525651</v>
      </c>
      <c r="D2356" s="3">
        <v>18900000</v>
      </c>
      <c r="E2356" s="3">
        <v>312334808.02999997</v>
      </c>
      <c r="F2356" s="3">
        <v>91.361452</v>
      </c>
      <c r="G2356" s="3">
        <v>85.081835999999996</v>
      </c>
      <c r="H2356" s="3"/>
      <c r="I2356" s="6">
        <f t="shared" si="72"/>
        <v>-1.430903745495149E-4</v>
      </c>
      <c r="J2356" s="2">
        <f>SUMIFS(Ausschüttungen!D:D,Ausschüttungen!B:B,Historisch!A2356)</f>
        <v>0</v>
      </c>
      <c r="K2356" s="2">
        <f t="shared" si="73"/>
        <v>21.911106954143865</v>
      </c>
    </row>
    <row r="2357" spans="1:11" x14ac:dyDescent="0.25">
      <c r="A2357" s="2" t="s">
        <v>2102</v>
      </c>
      <c r="B2357" s="2" t="s">
        <v>5</v>
      </c>
      <c r="C2357" s="3">
        <v>16.433608</v>
      </c>
      <c r="D2357" s="3">
        <v>18900000</v>
      </c>
      <c r="E2357" s="3">
        <v>310595192.69</v>
      </c>
      <c r="F2357" s="3">
        <v>90.852596000000005</v>
      </c>
      <c r="G2357" s="3">
        <v>84.604119999999995</v>
      </c>
      <c r="H2357" s="3"/>
      <c r="I2357" s="6">
        <f t="shared" si="72"/>
        <v>-5.5697049393091946E-3</v>
      </c>
      <c r="J2357" s="2">
        <f>SUMIFS(Ausschüttungen!D:D,Ausschüttungen!B:B,Historisch!A2357)</f>
        <v>0</v>
      </c>
      <c r="K2357" s="2">
        <f t="shared" si="73"/>
        <v>21.789068553515637</v>
      </c>
    </row>
    <row r="2358" spans="1:11" x14ac:dyDescent="0.25">
      <c r="A2358" s="2" t="s">
        <v>2101</v>
      </c>
      <c r="B2358" s="2" t="s">
        <v>5</v>
      </c>
      <c r="C2358" s="3">
        <v>16.422737000000001</v>
      </c>
      <c r="D2358" s="3">
        <v>18700000</v>
      </c>
      <c r="E2358" s="3">
        <v>307105200.36000001</v>
      </c>
      <c r="F2358" s="3">
        <v>90.792496</v>
      </c>
      <c r="G2358" s="3">
        <v>84.544865000000001</v>
      </c>
      <c r="H2358" s="3"/>
      <c r="I2358" s="6">
        <f t="shared" si="72"/>
        <v>-6.615102416948071E-4</v>
      </c>
      <c r="J2358" s="2">
        <f>SUMIFS(Ausschüttungen!D:D,Ausschüttungen!B:B,Historisch!A2358)</f>
        <v>0</v>
      </c>
      <c r="K2358" s="2">
        <f t="shared" si="73"/>
        <v>21.774654861510495</v>
      </c>
    </row>
    <row r="2359" spans="1:11" x14ac:dyDescent="0.25">
      <c r="A2359" s="2" t="s">
        <v>2100</v>
      </c>
      <c r="B2359" s="2" t="s">
        <v>5</v>
      </c>
      <c r="C2359" s="3">
        <v>16.423269999999999</v>
      </c>
      <c r="D2359" s="3">
        <v>18500000</v>
      </c>
      <c r="E2359" s="3">
        <v>303830511.55000001</v>
      </c>
      <c r="F2359" s="3">
        <v>90.795441999999994</v>
      </c>
      <c r="G2359" s="3">
        <v>84.550539000000001</v>
      </c>
      <c r="H2359" s="3"/>
      <c r="I2359" s="6">
        <f t="shared" si="72"/>
        <v>3.2455004302711643E-5</v>
      </c>
      <c r="J2359" s="2">
        <f>SUMIFS(Ausschüttungen!D:D,Ausschüttungen!B:B,Historisch!A2359)</f>
        <v>0</v>
      </c>
      <c r="K2359" s="2">
        <f t="shared" si="73"/>
        <v>21.775361558027715</v>
      </c>
    </row>
    <row r="2360" spans="1:11" x14ac:dyDescent="0.25">
      <c r="A2360" s="2" t="s">
        <v>2099</v>
      </c>
      <c r="B2360" s="2" t="s">
        <v>5</v>
      </c>
      <c r="C2360" s="3">
        <v>16.577905000000001</v>
      </c>
      <c r="D2360" s="3">
        <v>18500000</v>
      </c>
      <c r="E2360" s="3">
        <v>306691246.04000002</v>
      </c>
      <c r="F2360" s="3">
        <v>91.650335999999996</v>
      </c>
      <c r="G2360" s="3">
        <v>85.343000000000004</v>
      </c>
      <c r="H2360" s="3"/>
      <c r="I2360" s="6">
        <f t="shared" si="72"/>
        <v>9.4156035917332126E-3</v>
      </c>
      <c r="J2360" s="2">
        <f>SUMIFS(Ausschüttungen!D:D,Ausschüttungen!B:B,Historisch!A2360)</f>
        <v>0</v>
      </c>
      <c r="K2360" s="2">
        <f t="shared" si="73"/>
        <v>21.98038973052477</v>
      </c>
    </row>
    <row r="2361" spans="1:11" x14ac:dyDescent="0.25">
      <c r="A2361" s="2" t="s">
        <v>2098</v>
      </c>
      <c r="B2361" s="2" t="s">
        <v>5</v>
      </c>
      <c r="C2361" s="3">
        <v>16.547592000000002</v>
      </c>
      <c r="D2361" s="3">
        <v>18500000</v>
      </c>
      <c r="E2361" s="3">
        <v>306130470.33999997</v>
      </c>
      <c r="F2361" s="3">
        <v>91.482752000000005</v>
      </c>
      <c r="G2361" s="3">
        <v>85.193051999999994</v>
      </c>
      <c r="H2361" s="3"/>
      <c r="I2361" s="6">
        <f t="shared" si="72"/>
        <v>-1.8285181390531591E-3</v>
      </c>
      <c r="J2361" s="2">
        <f>SUMIFS(Ausschüttungen!D:D,Ausschüttungen!B:B,Historisch!A2361)</f>
        <v>0</v>
      </c>
      <c r="K2361" s="2">
        <f t="shared" si="73"/>
        <v>21.940198189199048</v>
      </c>
    </row>
    <row r="2362" spans="1:11" x14ac:dyDescent="0.25">
      <c r="A2362" s="2" t="s">
        <v>2097</v>
      </c>
      <c r="B2362" s="2" t="s">
        <v>5</v>
      </c>
      <c r="C2362" s="3">
        <v>16.229699</v>
      </c>
      <c r="D2362" s="3">
        <v>18500000</v>
      </c>
      <c r="E2362" s="3">
        <v>300249443.14999998</v>
      </c>
      <c r="F2362" s="3">
        <v>91.555563000000006</v>
      </c>
      <c r="G2362" s="3">
        <v>85.249046000000007</v>
      </c>
      <c r="H2362" s="3"/>
      <c r="I2362" s="6">
        <f t="shared" si="72"/>
        <v>-1.9210831400725992E-2</v>
      </c>
      <c r="J2362" s="2">
        <f>SUMIFS(Ausschüttungen!D:D,Ausschüttungen!B:B,Historisch!A2362)</f>
        <v>0.33079999999999998</v>
      </c>
      <c r="K2362" s="2">
        <f t="shared" si="73"/>
        <v>21.849508740887831</v>
      </c>
    </row>
    <row r="2363" spans="1:11" x14ac:dyDescent="0.25">
      <c r="A2363" s="2" t="s">
        <v>2096</v>
      </c>
      <c r="B2363" s="2" t="s">
        <v>5</v>
      </c>
      <c r="C2363" s="3">
        <v>16.062331</v>
      </c>
      <c r="D2363" s="3">
        <v>18500000</v>
      </c>
      <c r="E2363" s="3">
        <v>297153124.99000001</v>
      </c>
      <c r="F2363" s="3">
        <v>90.611401000000001</v>
      </c>
      <c r="G2363" s="3">
        <v>84.381388999999999</v>
      </c>
      <c r="H2363" s="3"/>
      <c r="I2363" s="6">
        <f t="shared" si="72"/>
        <v>-1.031245249834889E-2</v>
      </c>
      <c r="J2363" s="2">
        <f>SUMIFS(Ausschüttungen!D:D,Ausschüttungen!B:B,Historisch!A2363)</f>
        <v>0</v>
      </c>
      <c r="K2363" s="2">
        <f t="shared" si="73"/>
        <v>21.624186719885166</v>
      </c>
    </row>
    <row r="2364" spans="1:11" x14ac:dyDescent="0.25">
      <c r="A2364" s="2" t="s">
        <v>2095</v>
      </c>
      <c r="B2364" s="2" t="s">
        <v>5</v>
      </c>
      <c r="C2364" s="3">
        <v>16.157688</v>
      </c>
      <c r="D2364" s="3">
        <v>18500000</v>
      </c>
      <c r="E2364" s="3">
        <v>298917230.06</v>
      </c>
      <c r="F2364" s="3">
        <v>91.149332000000001</v>
      </c>
      <c r="G2364" s="3">
        <v>84.884754000000001</v>
      </c>
      <c r="H2364" s="3"/>
      <c r="I2364" s="6">
        <f t="shared" si="72"/>
        <v>5.9366850303359531E-3</v>
      </c>
      <c r="J2364" s="2">
        <f>SUMIFS(Ausschüttungen!D:D,Ausschüttungen!B:B,Historisch!A2364)</f>
        <v>0</v>
      </c>
      <c r="K2364" s="2">
        <f t="shared" si="73"/>
        <v>21.752562705478297</v>
      </c>
    </row>
    <row r="2365" spans="1:11" x14ac:dyDescent="0.25">
      <c r="A2365" s="2" t="s">
        <v>2094</v>
      </c>
      <c r="B2365" s="2" t="s">
        <v>5</v>
      </c>
      <c r="C2365" s="3">
        <v>16.191072999999999</v>
      </c>
      <c r="D2365" s="3">
        <v>18500000</v>
      </c>
      <c r="E2365" s="3">
        <v>299534850.62</v>
      </c>
      <c r="F2365" s="3">
        <v>91.337665000000001</v>
      </c>
      <c r="G2365" s="3">
        <v>85.028047000000001</v>
      </c>
      <c r="H2365" s="3"/>
      <c r="I2365" s="6">
        <f t="shared" si="72"/>
        <v>2.0661990750161507E-3</v>
      </c>
      <c r="J2365" s="2">
        <f>SUMIFS(Ausschüttungen!D:D,Ausschüttungen!B:B,Historisch!A2365)</f>
        <v>0</v>
      </c>
      <c r="K2365" s="2">
        <f t="shared" si="73"/>
        <v>21.797507830419587</v>
      </c>
    </row>
    <row r="2366" spans="1:11" x14ac:dyDescent="0.25">
      <c r="A2366" s="2" t="s">
        <v>2093</v>
      </c>
      <c r="B2366" s="2" t="s">
        <v>5</v>
      </c>
      <c r="C2366" s="3">
        <v>16.183933</v>
      </c>
      <c r="D2366" s="3">
        <v>18500000</v>
      </c>
      <c r="E2366" s="3">
        <v>299402777.79000002</v>
      </c>
      <c r="F2366" s="3">
        <v>91.297387000000001</v>
      </c>
      <c r="G2366" s="3">
        <v>84.983537999999996</v>
      </c>
      <c r="H2366" s="3"/>
      <c r="I2366" s="6">
        <f t="shared" si="72"/>
        <v>-4.4098374456091882E-4</v>
      </c>
      <c r="J2366" s="2">
        <f>SUMIFS(Ausschüttungen!D:D,Ausschüttungen!B:B,Historisch!A2366)</f>
        <v>0</v>
      </c>
      <c r="K2366" s="2">
        <f t="shared" si="73"/>
        <v>21.787895483794433</v>
      </c>
    </row>
    <row r="2367" spans="1:11" x14ac:dyDescent="0.25">
      <c r="A2367" s="2" t="s">
        <v>2092</v>
      </c>
      <c r="B2367" s="2" t="s">
        <v>5</v>
      </c>
      <c r="C2367" s="3">
        <v>15.965897</v>
      </c>
      <c r="D2367" s="3">
        <v>18500000</v>
      </c>
      <c r="E2367" s="3">
        <v>295369106.26999998</v>
      </c>
      <c r="F2367" s="3">
        <v>90.067393999999993</v>
      </c>
      <c r="G2367" s="3">
        <v>83.837266</v>
      </c>
      <c r="H2367" s="3"/>
      <c r="I2367" s="6">
        <f t="shared" si="72"/>
        <v>-1.3472374113264074E-2</v>
      </c>
      <c r="J2367" s="2">
        <f>SUMIFS(Ausschüttungen!D:D,Ausschüttungen!B:B,Historisch!A2367)</f>
        <v>0</v>
      </c>
      <c r="K2367" s="2">
        <f t="shared" si="73"/>
        <v>21.494360804696058</v>
      </c>
    </row>
    <row r="2368" spans="1:11" x14ac:dyDescent="0.25">
      <c r="A2368" s="2" t="s">
        <v>2091</v>
      </c>
      <c r="B2368" s="2" t="s">
        <v>5</v>
      </c>
      <c r="C2368" s="3">
        <v>16.100104000000002</v>
      </c>
      <c r="D2368" s="3">
        <v>18500000</v>
      </c>
      <c r="E2368" s="3">
        <v>297851925.32999998</v>
      </c>
      <c r="F2368" s="3">
        <v>90.824487000000005</v>
      </c>
      <c r="G2368" s="3">
        <v>84.546646999999993</v>
      </c>
      <c r="H2368" s="3"/>
      <c r="I2368" s="6">
        <f t="shared" si="72"/>
        <v>8.4058540525473457E-3</v>
      </c>
      <c r="J2368" s="2">
        <f>SUMIFS(Ausschüttungen!D:D,Ausschüttungen!B:B,Historisch!A2368)</f>
        <v>0</v>
      </c>
      <c r="K2368" s="2">
        <f t="shared" si="73"/>
        <v>21.675039264573126</v>
      </c>
    </row>
    <row r="2369" spans="1:11" x14ac:dyDescent="0.25">
      <c r="A2369" s="2" t="s">
        <v>2090</v>
      </c>
      <c r="B2369" s="2" t="s">
        <v>5</v>
      </c>
      <c r="C2369" s="3">
        <v>16.136849999999999</v>
      </c>
      <c r="D2369" s="3">
        <v>18500000</v>
      </c>
      <c r="E2369" s="3">
        <v>298531738.52999997</v>
      </c>
      <c r="F2369" s="3">
        <v>91.031779999999998</v>
      </c>
      <c r="G2369" s="3">
        <v>84.737689000000003</v>
      </c>
      <c r="H2369" s="3"/>
      <c r="I2369" s="6">
        <f t="shared" si="72"/>
        <v>2.2823455053455621E-3</v>
      </c>
      <c r="J2369" s="2">
        <f>SUMIFS(Ausschüttungen!D:D,Ausschüttungen!B:B,Historisch!A2369)</f>
        <v>0</v>
      </c>
      <c r="K2369" s="2">
        <f t="shared" si="73"/>
        <v>21.724509193016814</v>
      </c>
    </row>
    <row r="2370" spans="1:11" x14ac:dyDescent="0.25">
      <c r="A2370" s="2" t="s">
        <v>2089</v>
      </c>
      <c r="B2370" s="2" t="s">
        <v>5</v>
      </c>
      <c r="C2370" s="3">
        <v>16.363855000000001</v>
      </c>
      <c r="D2370" s="3">
        <v>18500000</v>
      </c>
      <c r="E2370" s="3">
        <v>302731330.33999997</v>
      </c>
      <c r="F2370" s="3">
        <v>92.312369000000004</v>
      </c>
      <c r="G2370" s="3">
        <v>85.930694000000003</v>
      </c>
      <c r="H2370" s="3"/>
      <c r="I2370" s="6">
        <f t="shared" si="72"/>
        <v>1.406749148687636E-2</v>
      </c>
      <c r="J2370" s="2">
        <f>SUMIFS(Ausschüttungen!D:D,Ausschüttungen!B:B,Historisch!A2370)</f>
        <v>0</v>
      </c>
      <c r="K2370" s="2">
        <f t="shared" si="73"/>
        <v>22.030118541146145</v>
      </c>
    </row>
    <row r="2371" spans="1:11" x14ac:dyDescent="0.25">
      <c r="A2371" s="2" t="s">
        <v>2088</v>
      </c>
      <c r="B2371" s="2" t="s">
        <v>5</v>
      </c>
      <c r="C2371" s="3">
        <v>16.502255000000002</v>
      </c>
      <c r="D2371" s="3">
        <v>18500000</v>
      </c>
      <c r="E2371" s="3">
        <v>305291719.13999999</v>
      </c>
      <c r="F2371" s="3">
        <v>93.093115999999995</v>
      </c>
      <c r="G2371" s="3">
        <v>86.656983999999994</v>
      </c>
      <c r="H2371" s="3"/>
      <c r="I2371" s="6">
        <f t="shared" ref="I2371:I2434" si="74">C2371/C2370-1</f>
        <v>8.4576647739791344E-3</v>
      </c>
      <c r="J2371" s="2">
        <f>SUMIFS(Ausschüttungen!D:D,Ausschüttungen!B:B,Historisch!A2371)</f>
        <v>0</v>
      </c>
      <c r="K2371" s="2">
        <f t="shared" ref="K2371:K2434" si="75">K2370*(1+I2371)+J2371</f>
        <v>22.216441898698182</v>
      </c>
    </row>
    <row r="2372" spans="1:11" x14ac:dyDescent="0.25">
      <c r="A2372" s="2" t="s">
        <v>2087</v>
      </c>
      <c r="B2372" s="2" t="s">
        <v>5</v>
      </c>
      <c r="C2372" s="3">
        <v>16.500703000000001</v>
      </c>
      <c r="D2372" s="3">
        <v>18500000</v>
      </c>
      <c r="E2372" s="3">
        <v>305263014.42000002</v>
      </c>
      <c r="F2372" s="3">
        <v>93.084361000000001</v>
      </c>
      <c r="G2372" s="3">
        <v>86.641980000000004</v>
      </c>
      <c r="H2372" s="3"/>
      <c r="I2372" s="6">
        <f t="shared" si="74"/>
        <v>-9.404775286769862E-5</v>
      </c>
      <c r="J2372" s="2">
        <f>SUMIFS(Ausschüttungen!D:D,Ausschüttungen!B:B,Historisch!A2372)</f>
        <v>0</v>
      </c>
      <c r="K2372" s="2">
        <f t="shared" si="75"/>
        <v>22.214352492260893</v>
      </c>
    </row>
    <row r="2373" spans="1:11" x14ac:dyDescent="0.25">
      <c r="A2373" s="2" t="s">
        <v>2086</v>
      </c>
      <c r="B2373" s="2" t="s">
        <v>5</v>
      </c>
      <c r="C2373" s="3">
        <v>16.574964000000001</v>
      </c>
      <c r="D2373" s="3">
        <v>18500000</v>
      </c>
      <c r="E2373" s="3">
        <v>306636840.52999997</v>
      </c>
      <c r="F2373" s="3">
        <v>93.503285000000005</v>
      </c>
      <c r="G2373" s="3">
        <v>87.034385</v>
      </c>
      <c r="H2373" s="3"/>
      <c r="I2373" s="6">
        <f t="shared" si="74"/>
        <v>4.5004749191595028E-3</v>
      </c>
      <c r="J2373" s="2">
        <f>SUMIFS(Ausschüttungen!D:D,Ausschüttungen!B:B,Historisch!A2373)</f>
        <v>0</v>
      </c>
      <c r="K2373" s="2">
        <f t="shared" si="75"/>
        <v>22.314327628497683</v>
      </c>
    </row>
    <row r="2374" spans="1:11" x14ac:dyDescent="0.25">
      <c r="A2374" s="2" t="s">
        <v>2085</v>
      </c>
      <c r="B2374" s="2" t="s">
        <v>5</v>
      </c>
      <c r="C2374" s="3">
        <v>16.520168999999999</v>
      </c>
      <c r="D2374" s="3">
        <v>18500000</v>
      </c>
      <c r="E2374" s="3">
        <v>305623142.94</v>
      </c>
      <c r="F2374" s="3">
        <v>93.194173000000006</v>
      </c>
      <c r="G2374" s="3">
        <v>86.750229000000004</v>
      </c>
      <c r="H2374" s="3"/>
      <c r="I2374" s="6">
        <f t="shared" si="74"/>
        <v>-3.3058895331539162E-3</v>
      </c>
      <c r="J2374" s="2">
        <f>SUMIFS(Ausschüttungen!D:D,Ausschüttungen!B:B,Historisch!A2374)</f>
        <v>0</v>
      </c>
      <c r="K2374" s="2">
        <f t="shared" si="75"/>
        <v>22.240558926351266</v>
      </c>
    </row>
    <row r="2375" spans="1:11" x14ac:dyDescent="0.25">
      <c r="A2375" s="2" t="s">
        <v>2084</v>
      </c>
      <c r="B2375" s="2" t="s">
        <v>5</v>
      </c>
      <c r="C2375" s="3">
        <v>16.530932</v>
      </c>
      <c r="D2375" s="3">
        <v>18500000</v>
      </c>
      <c r="E2375" s="3">
        <v>305822253.69999999</v>
      </c>
      <c r="F2375" s="3">
        <v>93.254890000000003</v>
      </c>
      <c r="G2375" s="3">
        <v>86.795225000000002</v>
      </c>
      <c r="H2375" s="3"/>
      <c r="I2375" s="6">
        <f t="shared" si="74"/>
        <v>6.5150665226254567E-4</v>
      </c>
      <c r="J2375" s="2">
        <f>SUMIFS(Ausschüttungen!D:D,Ausschüttungen!B:B,Historisch!A2375)</f>
        <v>0</v>
      </c>
      <c r="K2375" s="2">
        <f t="shared" si="75"/>
        <v>22.25504879844182</v>
      </c>
    </row>
    <row r="2376" spans="1:11" x14ac:dyDescent="0.25">
      <c r="A2376" s="2" t="s">
        <v>2083</v>
      </c>
      <c r="B2376" s="2" t="s">
        <v>5</v>
      </c>
      <c r="C2376" s="3">
        <v>16.523878</v>
      </c>
      <c r="D2376" s="3">
        <v>18500000</v>
      </c>
      <c r="E2376" s="3">
        <v>305691753.54000002</v>
      </c>
      <c r="F2376" s="3">
        <v>93.215097</v>
      </c>
      <c r="G2376" s="3">
        <v>86.750744999999995</v>
      </c>
      <c r="H2376" s="3"/>
      <c r="I2376" s="6">
        <f t="shared" si="74"/>
        <v>-4.2671520274839558E-4</v>
      </c>
      <c r="J2376" s="2">
        <f>SUMIFS(Ausschüttungen!D:D,Ausschüttungen!B:B,Historisch!A2376)</f>
        <v>0</v>
      </c>
      <c r="K2376" s="2">
        <f t="shared" si="75"/>
        <v>22.245552230781616</v>
      </c>
    </row>
    <row r="2377" spans="1:11" x14ac:dyDescent="0.25">
      <c r="A2377" s="2" t="s">
        <v>2082</v>
      </c>
      <c r="B2377" s="2" t="s">
        <v>5</v>
      </c>
      <c r="C2377" s="3">
        <v>16.548096999999999</v>
      </c>
      <c r="D2377" s="3">
        <v>18500000</v>
      </c>
      <c r="E2377" s="3">
        <v>306139798.66000003</v>
      </c>
      <c r="F2377" s="3">
        <v>93.351721999999995</v>
      </c>
      <c r="G2377" s="3">
        <v>86.879424</v>
      </c>
      <c r="H2377" s="3"/>
      <c r="I2377" s="6">
        <f t="shared" si="74"/>
        <v>1.4656970960447158E-3</v>
      </c>
      <c r="J2377" s="2">
        <f>SUMIFS(Ausschüttungen!D:D,Ausschüttungen!B:B,Historisch!A2377)</f>
        <v>0</v>
      </c>
      <c r="K2377" s="2">
        <f t="shared" si="75"/>
        <v>22.278157472086185</v>
      </c>
    </row>
    <row r="2378" spans="1:11" x14ac:dyDescent="0.25">
      <c r="A2378" s="2" t="s">
        <v>2081</v>
      </c>
      <c r="B2378" s="2" t="s">
        <v>5</v>
      </c>
      <c r="C2378" s="3">
        <v>16.668990999999998</v>
      </c>
      <c r="D2378" s="3">
        <v>18500000</v>
      </c>
      <c r="E2378" s="3">
        <v>308376335</v>
      </c>
      <c r="F2378" s="3">
        <v>94.033713000000006</v>
      </c>
      <c r="G2378" s="3">
        <v>87.492294999999999</v>
      </c>
      <c r="H2378" s="3"/>
      <c r="I2378" s="6">
        <f t="shared" si="74"/>
        <v>7.3056134490872005E-3</v>
      </c>
      <c r="J2378" s="2">
        <f>SUMIFS(Ausschüttungen!D:D,Ausschüttungen!B:B,Historisch!A2378)</f>
        <v>0</v>
      </c>
      <c r="K2378" s="2">
        <f t="shared" si="75"/>
        <v>22.440913078935139</v>
      </c>
    </row>
    <row r="2379" spans="1:11" x14ac:dyDescent="0.25">
      <c r="A2379" s="2" t="s">
        <v>2080</v>
      </c>
      <c r="B2379" s="2" t="s">
        <v>5</v>
      </c>
      <c r="C2379" s="3">
        <v>16.739612999999999</v>
      </c>
      <c r="D2379" s="3">
        <v>18500000</v>
      </c>
      <c r="E2379" s="3">
        <v>309682855.49000001</v>
      </c>
      <c r="F2379" s="3">
        <v>94.432108999999997</v>
      </c>
      <c r="G2379" s="3">
        <v>87.869095000000002</v>
      </c>
      <c r="H2379" s="3"/>
      <c r="I2379" s="6">
        <f t="shared" si="74"/>
        <v>4.2367291457532374E-3</v>
      </c>
      <c r="J2379" s="2">
        <f>SUMIFS(Ausschüttungen!D:D,Ausschüttungen!B:B,Historisch!A2379)</f>
        <v>0</v>
      </c>
      <c r="K2379" s="2">
        <f t="shared" si="75"/>
        <v>22.535989149433981</v>
      </c>
    </row>
    <row r="2380" spans="1:11" x14ac:dyDescent="0.25">
      <c r="A2380" s="2" t="s">
        <v>2079</v>
      </c>
      <c r="B2380" s="2" t="s">
        <v>5</v>
      </c>
      <c r="C2380" s="3">
        <v>16.789695999999999</v>
      </c>
      <c r="D2380" s="3">
        <v>18500000</v>
      </c>
      <c r="E2380" s="3">
        <v>310609377</v>
      </c>
      <c r="F2380" s="3">
        <v>94.714639000000005</v>
      </c>
      <c r="G2380" s="3">
        <v>88.127942000000004</v>
      </c>
      <c r="H2380" s="3"/>
      <c r="I2380" s="6">
        <f t="shared" si="74"/>
        <v>2.9918851767960497E-3</v>
      </c>
      <c r="J2380" s="2">
        <f>SUMIFS(Ausschüttungen!D:D,Ausschüttungen!B:B,Historisch!A2380)</f>
        <v>0</v>
      </c>
      <c r="K2380" s="2">
        <f t="shared" si="75"/>
        <v>22.60341424131461</v>
      </c>
    </row>
    <row r="2381" spans="1:11" x14ac:dyDescent="0.25">
      <c r="A2381" s="2" t="s">
        <v>2078</v>
      </c>
      <c r="B2381" s="2" t="s">
        <v>5</v>
      </c>
      <c r="C2381" s="3">
        <v>16.705667999999999</v>
      </c>
      <c r="D2381" s="3">
        <v>18500000</v>
      </c>
      <c r="E2381" s="3">
        <v>309054864.30000001</v>
      </c>
      <c r="F2381" s="3">
        <v>94.240617</v>
      </c>
      <c r="G2381" s="3">
        <v>87.688367</v>
      </c>
      <c r="H2381" s="3"/>
      <c r="I2381" s="6">
        <f t="shared" si="74"/>
        <v>-5.0047362382260596E-3</v>
      </c>
      <c r="J2381" s="2">
        <f>SUMIFS(Ausschüttungen!D:D,Ausschüttungen!B:B,Historisch!A2381)</f>
        <v>0</v>
      </c>
      <c r="K2381" s="2">
        <f t="shared" si="75"/>
        <v>22.490290114953467</v>
      </c>
    </row>
    <row r="2382" spans="1:11" x14ac:dyDescent="0.25">
      <c r="A2382" s="2" t="s">
        <v>2077</v>
      </c>
      <c r="B2382" s="2" t="s">
        <v>5</v>
      </c>
      <c r="C2382" s="3">
        <v>16.52365</v>
      </c>
      <c r="D2382" s="3">
        <v>20600000</v>
      </c>
      <c r="E2382" s="3">
        <v>340387200.97000003</v>
      </c>
      <c r="F2382" s="3">
        <v>93.213809999999995</v>
      </c>
      <c r="G2382" s="3">
        <v>86.710339000000005</v>
      </c>
      <c r="H2382" s="3"/>
      <c r="I2382" s="6">
        <f t="shared" si="74"/>
        <v>-1.0895583463049752E-2</v>
      </c>
      <c r="J2382" s="2">
        <f>SUMIFS(Ausschüttungen!D:D,Ausschüttungen!B:B,Historisch!A2382)</f>
        <v>0</v>
      </c>
      <c r="K2382" s="2">
        <f t="shared" si="75"/>
        <v>22.245245281897787</v>
      </c>
    </row>
    <row r="2383" spans="1:11" x14ac:dyDescent="0.25">
      <c r="A2383" s="2" t="s">
        <v>2076</v>
      </c>
      <c r="B2383" s="2" t="s">
        <v>5</v>
      </c>
      <c r="C2383" s="3">
        <v>16.287372000000001</v>
      </c>
      <c r="D2383" s="3">
        <v>20600000</v>
      </c>
      <c r="E2383" s="3">
        <v>335519883.01999998</v>
      </c>
      <c r="F2383" s="3">
        <v>91.88091</v>
      </c>
      <c r="G2383" s="3">
        <v>85.427145999999993</v>
      </c>
      <c r="H2383" s="3"/>
      <c r="I2383" s="6">
        <f t="shared" si="74"/>
        <v>-1.4299383005570765E-2</v>
      </c>
      <c r="J2383" s="2">
        <f>SUMIFS(Ausschüttungen!D:D,Ausschüttungen!B:B,Historisch!A2383)</f>
        <v>0</v>
      </c>
      <c r="K2383" s="2">
        <f t="shared" si="75"/>
        <v>21.927151999559065</v>
      </c>
    </row>
    <row r="2384" spans="1:11" x14ac:dyDescent="0.25">
      <c r="A2384" s="2" t="s">
        <v>2075</v>
      </c>
      <c r="B2384" s="2" t="s">
        <v>5</v>
      </c>
      <c r="C2384" s="3">
        <v>15.995146999999999</v>
      </c>
      <c r="D2384" s="3">
        <v>20600000</v>
      </c>
      <c r="E2384" s="3">
        <v>329500032.92000002</v>
      </c>
      <c r="F2384" s="3">
        <v>90.232399999999998</v>
      </c>
      <c r="G2384" s="3">
        <v>83.840541999999999</v>
      </c>
      <c r="H2384" s="3"/>
      <c r="I2384" s="6">
        <f t="shared" si="74"/>
        <v>-1.7941814063066941E-2</v>
      </c>
      <c r="J2384" s="2">
        <f>SUMIFS(Ausschüttungen!D:D,Ausschüttungen!B:B,Historisch!A2384)</f>
        <v>0</v>
      </c>
      <c r="K2384" s="2">
        <f t="shared" si="75"/>
        <v>21.53373911545037</v>
      </c>
    </row>
    <row r="2385" spans="1:11" x14ac:dyDescent="0.25">
      <c r="A2385" s="2" t="s">
        <v>2074</v>
      </c>
      <c r="B2385" s="2" t="s">
        <v>5</v>
      </c>
      <c r="C2385" s="3">
        <v>16.064768000000001</v>
      </c>
      <c r="D2385" s="3">
        <v>20600000</v>
      </c>
      <c r="E2385" s="3">
        <v>330934225.23000002</v>
      </c>
      <c r="F2385" s="3">
        <v>90.625148999999993</v>
      </c>
      <c r="G2385" s="3">
        <v>84.211782999999997</v>
      </c>
      <c r="H2385" s="3"/>
      <c r="I2385" s="6">
        <f t="shared" si="74"/>
        <v>4.3526327079084215E-3</v>
      </c>
      <c r="J2385" s="2">
        <f>SUMIFS(Ausschüttungen!D:D,Ausschüttungen!B:B,Historisch!A2385)</f>
        <v>0</v>
      </c>
      <c r="K2385" s="2">
        <f t="shared" si="75"/>
        <v>21.627467572647845</v>
      </c>
    </row>
    <row r="2386" spans="1:11" x14ac:dyDescent="0.25">
      <c r="A2386" s="2" t="s">
        <v>2073</v>
      </c>
      <c r="B2386" s="2" t="s">
        <v>5</v>
      </c>
      <c r="C2386" s="3">
        <v>15.935788000000001</v>
      </c>
      <c r="D2386" s="3">
        <v>20600000</v>
      </c>
      <c r="E2386" s="3">
        <v>328277234.12</v>
      </c>
      <c r="F2386" s="3">
        <v>89.897542000000001</v>
      </c>
      <c r="G2386" s="3">
        <v>83.505595999999997</v>
      </c>
      <c r="H2386" s="3"/>
      <c r="I2386" s="6">
        <f t="shared" si="74"/>
        <v>-8.0287496215321053E-3</v>
      </c>
      <c r="J2386" s="2">
        <f>SUMIFS(Ausschüttungen!D:D,Ausschüttungen!B:B,Historisch!A2386)</f>
        <v>0</v>
      </c>
      <c r="K2386" s="2">
        <f t="shared" si="75"/>
        <v>21.45382605055925</v>
      </c>
    </row>
    <row r="2387" spans="1:11" x14ac:dyDescent="0.25">
      <c r="A2387" s="2" t="s">
        <v>2072</v>
      </c>
      <c r="B2387" s="2" t="s">
        <v>5</v>
      </c>
      <c r="C2387" s="3">
        <v>16.138513</v>
      </c>
      <c r="D2387" s="3">
        <v>20600000</v>
      </c>
      <c r="E2387" s="3">
        <v>332453371.24000001</v>
      </c>
      <c r="F2387" s="3">
        <v>91.041162</v>
      </c>
      <c r="G2387" s="3">
        <v>84.601527000000004</v>
      </c>
      <c r="H2387" s="3"/>
      <c r="I2387" s="6">
        <f t="shared" si="74"/>
        <v>1.2721366524203193E-2</v>
      </c>
      <c r="J2387" s="2">
        <f>SUMIFS(Ausschüttungen!D:D,Ausschüttungen!B:B,Historisch!A2387)</f>
        <v>0</v>
      </c>
      <c r="K2387" s="2">
        <f t="shared" si="75"/>
        <v>21.726748035094914</v>
      </c>
    </row>
    <row r="2388" spans="1:11" x14ac:dyDescent="0.25">
      <c r="A2388" s="2" t="s">
        <v>2071</v>
      </c>
      <c r="B2388" s="2" t="s">
        <v>5</v>
      </c>
      <c r="C2388" s="3">
        <v>16.483792999999999</v>
      </c>
      <c r="D2388" s="3">
        <v>20600000</v>
      </c>
      <c r="E2388" s="3">
        <v>339566137.30000001</v>
      </c>
      <c r="F2388" s="3">
        <v>92.988968</v>
      </c>
      <c r="G2388" s="3">
        <v>86.460179999999994</v>
      </c>
      <c r="H2388" s="3"/>
      <c r="I2388" s="6">
        <f t="shared" si="74"/>
        <v>2.1394784017585655E-2</v>
      </c>
      <c r="J2388" s="2">
        <f>SUMIFS(Ausschüttungen!D:D,Ausschüttungen!B:B,Historisch!A2388)</f>
        <v>0</v>
      </c>
      <c r="K2388" s="2">
        <f t="shared" si="75"/>
        <v>22.191587116710274</v>
      </c>
    </row>
    <row r="2389" spans="1:11" x14ac:dyDescent="0.25">
      <c r="A2389" s="2" t="s">
        <v>2070</v>
      </c>
      <c r="B2389" s="2" t="s">
        <v>5</v>
      </c>
      <c r="C2389" s="3">
        <v>16.509900999999999</v>
      </c>
      <c r="D2389" s="3">
        <v>20600000</v>
      </c>
      <c r="E2389" s="3">
        <v>340103977.13999999</v>
      </c>
      <c r="F2389" s="3">
        <v>93.136249000000007</v>
      </c>
      <c r="G2389" s="3">
        <v>86.589162000000002</v>
      </c>
      <c r="H2389" s="3"/>
      <c r="I2389" s="6">
        <f t="shared" si="74"/>
        <v>1.583858763574586E-3</v>
      </c>
      <c r="J2389" s="2">
        <f>SUMIFS(Ausschüttungen!D:D,Ausschüttungen!B:B,Historisch!A2389)</f>
        <v>0</v>
      </c>
      <c r="K2389" s="2">
        <f t="shared" si="75"/>
        <v>22.226735456442704</v>
      </c>
    </row>
    <row r="2390" spans="1:11" x14ac:dyDescent="0.25">
      <c r="A2390" s="2" t="s">
        <v>2069</v>
      </c>
      <c r="B2390" s="2" t="s">
        <v>5</v>
      </c>
      <c r="C2390" s="3">
        <v>16.546675</v>
      </c>
      <c r="D2390" s="3">
        <v>20600000</v>
      </c>
      <c r="E2390" s="3">
        <v>340861514.25</v>
      </c>
      <c r="F2390" s="3">
        <v>93.343699999999998</v>
      </c>
      <c r="G2390" s="3">
        <v>86.800004999999999</v>
      </c>
      <c r="H2390" s="3"/>
      <c r="I2390" s="6">
        <f t="shared" si="74"/>
        <v>2.2273907033119045E-3</v>
      </c>
      <c r="J2390" s="2">
        <f>SUMIFS(Ausschüttungen!D:D,Ausschüttungen!B:B,Historisch!A2390)</f>
        <v>0</v>
      </c>
      <c r="K2390" s="2">
        <f t="shared" si="75"/>
        <v>22.276243080363358</v>
      </c>
    </row>
    <row r="2391" spans="1:11" x14ac:dyDescent="0.25">
      <c r="A2391" s="2" t="s">
        <v>2068</v>
      </c>
      <c r="B2391" s="2" t="s">
        <v>5</v>
      </c>
      <c r="C2391" s="3">
        <v>16.774709999999999</v>
      </c>
      <c r="D2391" s="3">
        <v>20600000</v>
      </c>
      <c r="E2391" s="3">
        <v>345559034.56999999</v>
      </c>
      <c r="F2391" s="3">
        <v>94.630099000000001</v>
      </c>
      <c r="G2391" s="3">
        <v>87.999308999999997</v>
      </c>
      <c r="H2391" s="3"/>
      <c r="I2391" s="6">
        <f t="shared" si="74"/>
        <v>1.3781318603284243E-2</v>
      </c>
      <c r="J2391" s="2">
        <f>SUMIFS(Ausschüttungen!D:D,Ausschüttungen!B:B,Historisch!A2391)</f>
        <v>0</v>
      </c>
      <c r="K2391" s="2">
        <f t="shared" si="75"/>
        <v>22.58323908353805</v>
      </c>
    </row>
    <row r="2392" spans="1:11" x14ac:dyDescent="0.25">
      <c r="A2392" s="2" t="s">
        <v>2067</v>
      </c>
      <c r="B2392" s="2" t="s">
        <v>5</v>
      </c>
      <c r="C2392" s="3">
        <v>15.976626</v>
      </c>
      <c r="D2392" s="3">
        <v>22000000</v>
      </c>
      <c r="E2392" s="3">
        <v>351485784.48000002</v>
      </c>
      <c r="F2392" s="3">
        <v>90.127919000000006</v>
      </c>
      <c r="G2392" s="3">
        <v>83.709158000000002</v>
      </c>
      <c r="H2392" s="3"/>
      <c r="I2392" s="6">
        <f t="shared" si="74"/>
        <v>-4.75766198044556E-2</v>
      </c>
      <c r="J2392" s="2">
        <f>SUMIFS(Ausschüttungen!D:D,Ausschüttungen!B:B,Historisch!A2392)</f>
        <v>0</v>
      </c>
      <c r="K2392" s="2">
        <f t="shared" si="75"/>
        <v>21.508804903707439</v>
      </c>
    </row>
    <row r="2393" spans="1:11" x14ac:dyDescent="0.25">
      <c r="A2393" s="2" t="s">
        <v>2066</v>
      </c>
      <c r="B2393" s="2" t="s">
        <v>5</v>
      </c>
      <c r="C2393" s="3">
        <v>15.242466</v>
      </c>
      <c r="D2393" s="3">
        <v>22000000</v>
      </c>
      <c r="E2393" s="3">
        <v>335334259.32999998</v>
      </c>
      <c r="F2393" s="3">
        <v>85.986349000000004</v>
      </c>
      <c r="G2393" s="3">
        <v>79.723673000000005</v>
      </c>
      <c r="H2393" s="3"/>
      <c r="I2393" s="6">
        <f t="shared" si="74"/>
        <v>-4.5952130318378859E-2</v>
      </c>
      <c r="J2393" s="2">
        <f>SUMIFS(Ausschüttungen!D:D,Ausschüttungen!B:B,Historisch!A2393)</f>
        <v>0</v>
      </c>
      <c r="K2393" s="2">
        <f t="shared" si="75"/>
        <v>20.520429497779688</v>
      </c>
    </row>
    <row r="2394" spans="1:11" x14ac:dyDescent="0.25">
      <c r="A2394" s="2" t="s">
        <v>2065</v>
      </c>
      <c r="B2394" s="2" t="s">
        <v>5</v>
      </c>
      <c r="C2394" s="3">
        <v>15.575766</v>
      </c>
      <c r="D2394" s="3">
        <v>22000000</v>
      </c>
      <c r="E2394" s="3">
        <v>342666871.66000003</v>
      </c>
      <c r="F2394" s="3">
        <v>87.866573000000002</v>
      </c>
      <c r="G2394" s="3">
        <v>81.503127000000006</v>
      </c>
      <c r="H2394" s="3"/>
      <c r="I2394" s="6">
        <f t="shared" si="74"/>
        <v>2.18665404928573E-2</v>
      </c>
      <c r="J2394" s="2">
        <f>SUMIFS(Ausschüttungen!D:D,Ausschüttungen!B:B,Historisch!A2394)</f>
        <v>0</v>
      </c>
      <c r="K2394" s="2">
        <f t="shared" si="75"/>
        <v>20.969140300323712</v>
      </c>
    </row>
    <row r="2395" spans="1:11" x14ac:dyDescent="0.25">
      <c r="A2395" s="2" t="s">
        <v>2064</v>
      </c>
      <c r="B2395" s="2" t="s">
        <v>5</v>
      </c>
      <c r="C2395" s="3">
        <v>15.895986000000001</v>
      </c>
      <c r="D2395" s="3">
        <v>22000000</v>
      </c>
      <c r="E2395" s="3">
        <v>349711709.63</v>
      </c>
      <c r="F2395" s="3">
        <v>89.673010000000005</v>
      </c>
      <c r="G2395" s="3">
        <v>83.198299000000006</v>
      </c>
      <c r="H2395" s="3"/>
      <c r="I2395" s="6">
        <f t="shared" si="74"/>
        <v>2.0558860475947016E-2</v>
      </c>
      <c r="J2395" s="2">
        <f>SUMIFS(Ausschüttungen!D:D,Ausschüttungen!B:B,Historisch!A2395)</f>
        <v>0</v>
      </c>
      <c r="K2395" s="2">
        <f t="shared" si="75"/>
        <v>21.400241930058623</v>
      </c>
    </row>
    <row r="2396" spans="1:11" x14ac:dyDescent="0.25">
      <c r="A2396" s="2" t="s">
        <v>2063</v>
      </c>
      <c r="B2396" s="2" t="s">
        <v>5</v>
      </c>
      <c r="C2396" s="3">
        <v>15.973934</v>
      </c>
      <c r="D2396" s="3">
        <v>22000000</v>
      </c>
      <c r="E2396" s="3">
        <v>351426553.72000003</v>
      </c>
      <c r="F2396" s="3">
        <v>90.112733000000006</v>
      </c>
      <c r="G2396" s="3">
        <v>83.648421999999997</v>
      </c>
      <c r="H2396" s="3"/>
      <c r="I2396" s="6">
        <f t="shared" si="74"/>
        <v>4.9036278718412873E-3</v>
      </c>
      <c r="J2396" s="2">
        <f>SUMIFS(Ausschüttungen!D:D,Ausschüttungen!B:B,Historisch!A2396)</f>
        <v>0</v>
      </c>
      <c r="K2396" s="2">
        <f t="shared" si="75"/>
        <v>21.505180752851004</v>
      </c>
    </row>
    <row r="2397" spans="1:11" x14ac:dyDescent="0.25">
      <c r="A2397" s="2" t="s">
        <v>2062</v>
      </c>
      <c r="B2397" s="2" t="s">
        <v>5</v>
      </c>
      <c r="C2397" s="3">
        <v>16.1128</v>
      </c>
      <c r="D2397" s="3">
        <v>22000000</v>
      </c>
      <c r="E2397" s="3">
        <v>354481609.74000001</v>
      </c>
      <c r="F2397" s="3">
        <v>90.896108999999996</v>
      </c>
      <c r="G2397" s="3">
        <v>84.405788999999999</v>
      </c>
      <c r="H2397" s="3"/>
      <c r="I2397" s="6">
        <f t="shared" si="74"/>
        <v>8.6932874519201064E-3</v>
      </c>
      <c r="J2397" s="2">
        <f>SUMIFS(Ausschüttungen!D:D,Ausschüttungen!B:B,Historisch!A2397)</f>
        <v>0</v>
      </c>
      <c r="K2397" s="2">
        <f t="shared" si="75"/>
        <v>21.692131470841037</v>
      </c>
    </row>
    <row r="2398" spans="1:11" x14ac:dyDescent="0.25">
      <c r="A2398" s="2" t="s">
        <v>2061</v>
      </c>
      <c r="B2398" s="2" t="s">
        <v>5</v>
      </c>
      <c r="C2398" s="3">
        <v>16.068712999999999</v>
      </c>
      <c r="D2398" s="3">
        <v>22000000</v>
      </c>
      <c r="E2398" s="3">
        <v>353511689.42000002</v>
      </c>
      <c r="F2398" s="3">
        <v>90.647402999999997</v>
      </c>
      <c r="G2398" s="3">
        <v>84.161587999999995</v>
      </c>
      <c r="H2398" s="3"/>
      <c r="I2398" s="6">
        <f t="shared" si="74"/>
        <v>-2.7361476590040956E-3</v>
      </c>
      <c r="J2398" s="2">
        <f>SUMIFS(Ausschüttungen!D:D,Ausschüttungen!B:B,Historisch!A2398)</f>
        <v>0</v>
      </c>
      <c r="K2398" s="2">
        <f t="shared" si="75"/>
        <v>21.632778596098287</v>
      </c>
    </row>
    <row r="2399" spans="1:11" x14ac:dyDescent="0.25">
      <c r="A2399" s="2" t="s">
        <v>2060</v>
      </c>
      <c r="B2399" s="2" t="s">
        <v>5</v>
      </c>
      <c r="C2399" s="3">
        <v>15.794381</v>
      </c>
      <c r="D2399" s="3">
        <v>22000000</v>
      </c>
      <c r="E2399" s="3">
        <v>347476387.05000001</v>
      </c>
      <c r="F2399" s="3">
        <v>89.099832000000006</v>
      </c>
      <c r="G2399" s="3">
        <v>82.674515</v>
      </c>
      <c r="H2399" s="3"/>
      <c r="I2399" s="6">
        <f t="shared" si="74"/>
        <v>-1.7072431376426889E-2</v>
      </c>
      <c r="J2399" s="2">
        <f>SUMIFS(Ausschüttungen!D:D,Ausschüttungen!B:B,Historisch!A2399)</f>
        <v>0</v>
      </c>
      <c r="K2399" s="2">
        <f t="shared" si="75"/>
        <v>21.263454468034961</v>
      </c>
    </row>
    <row r="2400" spans="1:11" x14ac:dyDescent="0.25">
      <c r="A2400" s="2" t="s">
        <v>2059</v>
      </c>
      <c r="B2400" s="2" t="s">
        <v>5</v>
      </c>
      <c r="C2400" s="3">
        <v>15.717404</v>
      </c>
      <c r="D2400" s="3">
        <v>22100000</v>
      </c>
      <c r="E2400" s="3">
        <v>347354643.42000002</v>
      </c>
      <c r="F2400" s="3">
        <v>88.665586000000005</v>
      </c>
      <c r="G2400" s="3">
        <v>82.231436000000002</v>
      </c>
      <c r="H2400" s="3"/>
      <c r="I2400" s="6">
        <f t="shared" si="74"/>
        <v>-4.8736952717551851E-3</v>
      </c>
      <c r="J2400" s="2">
        <f>SUMIFS(Ausschüttungen!D:D,Ausschüttungen!B:B,Historisch!A2400)</f>
        <v>0</v>
      </c>
      <c r="K2400" s="2">
        <f t="shared" si="75"/>
        <v>21.159822870532917</v>
      </c>
    </row>
    <row r="2401" spans="1:11" x14ac:dyDescent="0.25">
      <c r="A2401" s="2" t="s">
        <v>2058</v>
      </c>
      <c r="B2401" s="2" t="s">
        <v>5</v>
      </c>
      <c r="C2401" s="3">
        <v>15.861539</v>
      </c>
      <c r="D2401" s="3">
        <v>22100000</v>
      </c>
      <c r="E2401" s="3">
        <v>350540033.63</v>
      </c>
      <c r="F2401" s="3">
        <v>89.478685999999996</v>
      </c>
      <c r="G2401" s="3">
        <v>83.033007999999995</v>
      </c>
      <c r="H2401" s="3"/>
      <c r="I2401" s="6">
        <f t="shared" si="74"/>
        <v>9.17040753040399E-3</v>
      </c>
      <c r="J2401" s="2">
        <f>SUMIFS(Ausschüttungen!D:D,Ausschüttungen!B:B,Historisch!A2401)</f>
        <v>0</v>
      </c>
      <c r="K2401" s="2">
        <f t="shared" si="75"/>
        <v>21.353867069526867</v>
      </c>
    </row>
    <row r="2402" spans="1:11" x14ac:dyDescent="0.25">
      <c r="A2402" s="2" t="s">
        <v>2057</v>
      </c>
      <c r="B2402" s="2" t="s">
        <v>5</v>
      </c>
      <c r="C2402" s="3">
        <v>15.993867</v>
      </c>
      <c r="D2402" s="3">
        <v>22200000</v>
      </c>
      <c r="E2402" s="3">
        <v>355063855.68000001</v>
      </c>
      <c r="F2402" s="3">
        <v>90.225178999999997</v>
      </c>
      <c r="G2402" s="3">
        <v>83.720291000000003</v>
      </c>
      <c r="H2402" s="3"/>
      <c r="I2402" s="6">
        <f t="shared" si="74"/>
        <v>8.3426961280363976E-3</v>
      </c>
      <c r="J2402" s="2">
        <f>SUMIFS(Ausschüttungen!D:D,Ausschüttungen!B:B,Historisch!A2402)</f>
        <v>0</v>
      </c>
      <c r="K2402" s="2">
        <f t="shared" si="75"/>
        <v>21.532015893646413</v>
      </c>
    </row>
    <row r="2403" spans="1:11" x14ac:dyDescent="0.25">
      <c r="A2403" s="2" t="s">
        <v>2056</v>
      </c>
      <c r="B2403" s="2" t="s">
        <v>5</v>
      </c>
      <c r="C2403" s="3">
        <v>16.190235000000001</v>
      </c>
      <c r="D2403" s="3">
        <v>22200000</v>
      </c>
      <c r="E2403" s="3">
        <v>359423237.18000001</v>
      </c>
      <c r="F2403" s="3">
        <v>91.332937999999999</v>
      </c>
      <c r="G2403" s="3">
        <v>84.785717000000005</v>
      </c>
      <c r="H2403" s="3"/>
      <c r="I2403" s="6">
        <f t="shared" si="74"/>
        <v>1.2277706198257299E-2</v>
      </c>
      <c r="J2403" s="2">
        <f>SUMIFS(Ausschüttungen!D:D,Ausschüttungen!B:B,Historisch!A2403)</f>
        <v>0</v>
      </c>
      <c r="K2403" s="2">
        <f t="shared" si="75"/>
        <v>21.79637965864481</v>
      </c>
    </row>
    <row r="2404" spans="1:11" x14ac:dyDescent="0.25">
      <c r="A2404" s="2" t="s">
        <v>2055</v>
      </c>
      <c r="B2404" s="2" t="s">
        <v>5</v>
      </c>
      <c r="C2404" s="3">
        <v>16.392271999999998</v>
      </c>
      <c r="D2404" s="3">
        <v>22200000</v>
      </c>
      <c r="E2404" s="3">
        <v>363908454.81</v>
      </c>
      <c r="F2404" s="3">
        <v>92.472676000000007</v>
      </c>
      <c r="G2404" s="3">
        <v>85.873126999999997</v>
      </c>
      <c r="H2404" s="3"/>
      <c r="I2404" s="6">
        <f t="shared" si="74"/>
        <v>1.2478941781882469E-2</v>
      </c>
      <c r="J2404" s="2">
        <f>SUMIFS(Ausschüttungen!D:D,Ausschüttungen!B:B,Historisch!A2404)</f>
        <v>0</v>
      </c>
      <c r="K2404" s="2">
        <f t="shared" si="75"/>
        <v>22.068375411460845</v>
      </c>
    </row>
    <row r="2405" spans="1:11" x14ac:dyDescent="0.25">
      <c r="A2405" s="2" t="s">
        <v>2054</v>
      </c>
      <c r="B2405" s="2" t="s">
        <v>5</v>
      </c>
      <c r="C2405" s="3">
        <v>16.401620999999999</v>
      </c>
      <c r="D2405" s="3">
        <v>22200000</v>
      </c>
      <c r="E2405" s="3">
        <v>364116007.95999998</v>
      </c>
      <c r="F2405" s="3">
        <v>92.525416000000007</v>
      </c>
      <c r="G2405" s="3">
        <v>85.929308000000006</v>
      </c>
      <c r="H2405" s="3"/>
      <c r="I2405" s="6">
        <f t="shared" si="74"/>
        <v>5.7032972610504551E-4</v>
      </c>
      <c r="J2405" s="2">
        <f>SUMIFS(Ausschüttungen!D:D,Ausschüttungen!B:B,Historisch!A2405)</f>
        <v>0</v>
      </c>
      <c r="K2405" s="2">
        <f t="shared" si="75"/>
        <v>22.080961661964846</v>
      </c>
    </row>
    <row r="2406" spans="1:11" x14ac:dyDescent="0.25">
      <c r="A2406" s="2" t="s">
        <v>2053</v>
      </c>
      <c r="B2406" s="2" t="s">
        <v>5</v>
      </c>
      <c r="C2406" s="3">
        <v>16.509098000000002</v>
      </c>
      <c r="D2406" s="3">
        <v>22200000</v>
      </c>
      <c r="E2406" s="3">
        <v>366501991.91000003</v>
      </c>
      <c r="F2406" s="3">
        <v>93.131719000000004</v>
      </c>
      <c r="G2406" s="3">
        <v>86.501587999999998</v>
      </c>
      <c r="H2406" s="3"/>
      <c r="I2406" s="6">
        <f t="shared" si="74"/>
        <v>6.5528279186553018E-3</v>
      </c>
      <c r="J2406" s="2">
        <f>SUMIFS(Ausschüttungen!D:D,Ausschüttungen!B:B,Historisch!A2406)</f>
        <v>0</v>
      </c>
      <c r="K2406" s="2">
        <f t="shared" si="75"/>
        <v>22.225654404014126</v>
      </c>
    </row>
    <row r="2407" spans="1:11" x14ac:dyDescent="0.25">
      <c r="A2407" s="2" t="s">
        <v>2052</v>
      </c>
      <c r="B2407" s="2" t="s">
        <v>5</v>
      </c>
      <c r="C2407" s="3">
        <v>16.51116</v>
      </c>
      <c r="D2407" s="3">
        <v>22200000</v>
      </c>
      <c r="E2407" s="3">
        <v>366547769.12</v>
      </c>
      <c r="F2407" s="3">
        <v>93.143350999999996</v>
      </c>
      <c r="G2407" s="3">
        <v>86.518291000000005</v>
      </c>
      <c r="H2407" s="3"/>
      <c r="I2407" s="6">
        <f t="shared" si="74"/>
        <v>1.2490082741045683E-4</v>
      </c>
      <c r="J2407" s="2">
        <f>SUMIFS(Ausschüttungen!D:D,Ausschüttungen!B:B,Historisch!A2407)</f>
        <v>0</v>
      </c>
      <c r="K2407" s="2">
        <f t="shared" si="75"/>
        <v>22.228430406638925</v>
      </c>
    </row>
    <row r="2408" spans="1:11" x14ac:dyDescent="0.25">
      <c r="A2408" s="2" t="s">
        <v>2051</v>
      </c>
      <c r="B2408" s="2" t="s">
        <v>5</v>
      </c>
      <c r="C2408" s="3">
        <v>16.615725000000001</v>
      </c>
      <c r="D2408" s="3">
        <v>22400000</v>
      </c>
      <c r="E2408" s="3">
        <v>372192244.93000001</v>
      </c>
      <c r="F2408" s="3">
        <v>93.733226999999999</v>
      </c>
      <c r="G2408" s="3">
        <v>87.074293999999995</v>
      </c>
      <c r="H2408" s="3"/>
      <c r="I2408" s="6">
        <f t="shared" si="74"/>
        <v>6.3329893235848367E-3</v>
      </c>
      <c r="J2408" s="2">
        <f>SUMIFS(Ausschüttungen!D:D,Ausschüttungen!B:B,Historisch!A2408)</f>
        <v>0</v>
      </c>
      <c r="K2408" s="2">
        <f t="shared" si="75"/>
        <v>22.369202819084219</v>
      </c>
    </row>
    <row r="2409" spans="1:11" x14ac:dyDescent="0.25">
      <c r="A2409" s="2" t="s">
        <v>2050</v>
      </c>
      <c r="B2409" s="2" t="s">
        <v>5</v>
      </c>
      <c r="C2409" s="3">
        <v>16.615494999999999</v>
      </c>
      <c r="D2409" s="3">
        <v>22400000</v>
      </c>
      <c r="E2409" s="3">
        <v>372187090.16000003</v>
      </c>
      <c r="F2409" s="3">
        <v>93.731930000000006</v>
      </c>
      <c r="G2409" s="3">
        <v>87.073091000000005</v>
      </c>
      <c r="H2409" s="3"/>
      <c r="I2409" s="6">
        <f t="shared" si="74"/>
        <v>-1.3842309017575438E-5</v>
      </c>
      <c r="J2409" s="2">
        <f>SUMIFS(Ausschüttungen!D:D,Ausschüttungen!B:B,Historisch!A2409)</f>
        <v>0</v>
      </c>
      <c r="K2409" s="2">
        <f t="shared" si="75"/>
        <v>22.368893177666319</v>
      </c>
    </row>
    <row r="2410" spans="1:11" x14ac:dyDescent="0.25">
      <c r="A2410" s="2" t="s">
        <v>2049</v>
      </c>
      <c r="B2410" s="2" t="s">
        <v>5</v>
      </c>
      <c r="C2410" s="3">
        <v>16.766382</v>
      </c>
      <c r="D2410" s="3">
        <v>22400000</v>
      </c>
      <c r="E2410" s="3">
        <v>375566970.83999997</v>
      </c>
      <c r="F2410" s="3">
        <v>94.583118999999996</v>
      </c>
      <c r="G2410" s="3">
        <v>87.872844999999998</v>
      </c>
      <c r="H2410" s="3"/>
      <c r="I2410" s="6">
        <f t="shared" si="74"/>
        <v>9.0811017065697275E-3</v>
      </c>
      <c r="J2410" s="2">
        <f>SUMIFS(Ausschüttungen!D:D,Ausschüttungen!B:B,Historisch!A2410)</f>
        <v>0</v>
      </c>
      <c r="K2410" s="2">
        <f t="shared" si="75"/>
        <v>22.5720273716761</v>
      </c>
    </row>
    <row r="2411" spans="1:11" x14ac:dyDescent="0.25">
      <c r="A2411" s="2" t="s">
        <v>2048</v>
      </c>
      <c r="B2411" s="2" t="s">
        <v>5</v>
      </c>
      <c r="C2411" s="3">
        <v>16.789221999999999</v>
      </c>
      <c r="D2411" s="3">
        <v>22400000</v>
      </c>
      <c r="E2411" s="3">
        <v>376078587.07999998</v>
      </c>
      <c r="F2411" s="3">
        <v>94.711965000000006</v>
      </c>
      <c r="G2411" s="3">
        <v>88.002385000000004</v>
      </c>
      <c r="H2411" s="3"/>
      <c r="I2411" s="6">
        <f t="shared" si="74"/>
        <v>1.3622497686143209E-3</v>
      </c>
      <c r="J2411" s="2">
        <f>SUMIFS(Ausschüttungen!D:D,Ausschüttungen!B:B,Historisch!A2411)</f>
        <v>0</v>
      </c>
      <c r="K2411" s="2">
        <f t="shared" si="75"/>
        <v>22.602776110740322</v>
      </c>
    </row>
    <row r="2412" spans="1:11" x14ac:dyDescent="0.25">
      <c r="A2412" s="2" t="s">
        <v>2047</v>
      </c>
      <c r="B2412" s="2" t="s">
        <v>5</v>
      </c>
      <c r="C2412" s="3">
        <v>16.835570000000001</v>
      </c>
      <c r="D2412" s="3">
        <v>22400000</v>
      </c>
      <c r="E2412" s="3">
        <v>377116769.24000001</v>
      </c>
      <c r="F2412" s="3">
        <v>94.973425000000006</v>
      </c>
      <c r="G2412" s="3">
        <v>88.245992000000001</v>
      </c>
      <c r="H2412" s="3"/>
      <c r="I2412" s="6">
        <f t="shared" si="74"/>
        <v>2.7605805677000106E-3</v>
      </c>
      <c r="J2412" s="2">
        <f>SUMIFS(Ausschüttungen!D:D,Ausschüttungen!B:B,Historisch!A2412)</f>
        <v>0</v>
      </c>
      <c r="K2412" s="2">
        <f t="shared" si="75"/>
        <v>22.665172895247707</v>
      </c>
    </row>
    <row r="2413" spans="1:11" x14ac:dyDescent="0.25">
      <c r="A2413" s="2" t="s">
        <v>2046</v>
      </c>
      <c r="B2413" s="2" t="s">
        <v>5</v>
      </c>
      <c r="C2413" s="3">
        <v>16.904782999999998</v>
      </c>
      <c r="D2413" s="3">
        <v>22400000</v>
      </c>
      <c r="E2413" s="3">
        <v>378667154.81</v>
      </c>
      <c r="F2413" s="3">
        <v>95.363872000000001</v>
      </c>
      <c r="G2413" s="3">
        <v>88.624188000000004</v>
      </c>
      <c r="H2413" s="3"/>
      <c r="I2413" s="6">
        <f t="shared" si="74"/>
        <v>4.1111171169136984E-3</v>
      </c>
      <c r="J2413" s="2">
        <f>SUMIFS(Ausschüttungen!D:D,Ausschüttungen!B:B,Historisch!A2413)</f>
        <v>0</v>
      </c>
      <c r="K2413" s="2">
        <f t="shared" si="75"/>
        <v>22.758352075495168</v>
      </c>
    </row>
    <row r="2414" spans="1:11" x14ac:dyDescent="0.25">
      <c r="A2414" s="2" t="s">
        <v>2045</v>
      </c>
      <c r="B2414" s="2" t="s">
        <v>5</v>
      </c>
      <c r="C2414" s="3">
        <v>16.922784</v>
      </c>
      <c r="D2414" s="3">
        <v>22400000</v>
      </c>
      <c r="E2414" s="3">
        <v>379070375.56</v>
      </c>
      <c r="F2414" s="3">
        <v>95.465419999999995</v>
      </c>
      <c r="G2414" s="3">
        <v>88.719966999999997</v>
      </c>
      <c r="H2414" s="3"/>
      <c r="I2414" s="6">
        <f t="shared" si="74"/>
        <v>1.0648465585154643E-3</v>
      </c>
      <c r="J2414" s="2">
        <f>SUMIFS(Ausschüttungen!D:D,Ausschüttungen!B:B,Historisch!A2414)</f>
        <v>0</v>
      </c>
      <c r="K2414" s="2">
        <f t="shared" si="75"/>
        <v>22.782586228380243</v>
      </c>
    </row>
    <row r="2415" spans="1:11" x14ac:dyDescent="0.25">
      <c r="A2415" s="2" t="s">
        <v>2044</v>
      </c>
      <c r="B2415" s="2" t="s">
        <v>5</v>
      </c>
      <c r="C2415" s="3">
        <v>16.960417</v>
      </c>
      <c r="D2415" s="3">
        <v>22400000</v>
      </c>
      <c r="E2415" s="3">
        <v>379913352.13</v>
      </c>
      <c r="F2415" s="3">
        <v>95.677716000000004</v>
      </c>
      <c r="G2415" s="3">
        <v>88.914496999999997</v>
      </c>
      <c r="H2415" s="3"/>
      <c r="I2415" s="6">
        <f t="shared" si="74"/>
        <v>2.2238066738899942E-3</v>
      </c>
      <c r="J2415" s="2">
        <f>SUMIFS(Ausschüttungen!D:D,Ausschüttungen!B:B,Historisch!A2415)</f>
        <v>0</v>
      </c>
      <c r="K2415" s="2">
        <f t="shared" si="75"/>
        <v>22.833250295683388</v>
      </c>
    </row>
    <row r="2416" spans="1:11" x14ac:dyDescent="0.25">
      <c r="A2416" s="2" t="s">
        <v>2043</v>
      </c>
      <c r="B2416" s="2" t="s">
        <v>5</v>
      </c>
      <c r="C2416" s="3">
        <v>16.912609</v>
      </c>
      <c r="D2416" s="3">
        <v>22400000</v>
      </c>
      <c r="E2416" s="3">
        <v>378842452.38999999</v>
      </c>
      <c r="F2416" s="3">
        <v>95.408019999999993</v>
      </c>
      <c r="G2416" s="3">
        <v>88.656159000000002</v>
      </c>
      <c r="H2416" s="3"/>
      <c r="I2416" s="6">
        <f t="shared" si="74"/>
        <v>-2.8187986179820657E-3</v>
      </c>
      <c r="J2416" s="2">
        <f>SUMIFS(Ausschüttungen!D:D,Ausschüttungen!B:B,Historisch!A2416)</f>
        <v>0</v>
      </c>
      <c r="K2416" s="2">
        <f t="shared" si="75"/>
        <v>22.768887961305879</v>
      </c>
    </row>
    <row r="2417" spans="1:11" x14ac:dyDescent="0.25">
      <c r="A2417" s="2" t="s">
        <v>2042</v>
      </c>
      <c r="B2417" s="2" t="s">
        <v>5</v>
      </c>
      <c r="C2417" s="3">
        <v>17.058285000000001</v>
      </c>
      <c r="D2417" s="3">
        <v>22400000</v>
      </c>
      <c r="E2417" s="3">
        <v>382105605.70999998</v>
      </c>
      <c r="F2417" s="3">
        <v>96.229812999999993</v>
      </c>
      <c r="G2417" s="3">
        <v>89.424267999999998</v>
      </c>
      <c r="H2417" s="3"/>
      <c r="I2417" s="6">
        <f t="shared" si="74"/>
        <v>8.6134552037477885E-3</v>
      </c>
      <c r="J2417" s="2">
        <f>SUMIFS(Ausschüttungen!D:D,Ausschüttungen!B:B,Historisch!A2417)</f>
        <v>0</v>
      </c>
      <c r="K2417" s="2">
        <f t="shared" si="75"/>
        <v>22.965006757799738</v>
      </c>
    </row>
    <row r="2418" spans="1:11" x14ac:dyDescent="0.25">
      <c r="A2418" s="2" t="s">
        <v>2041</v>
      </c>
      <c r="B2418" s="2" t="s">
        <v>5</v>
      </c>
      <c r="C2418" s="3">
        <v>16.981956</v>
      </c>
      <c r="D2418" s="3">
        <v>22400000</v>
      </c>
      <c r="E2418" s="3">
        <v>380395827.81999999</v>
      </c>
      <c r="F2418" s="3">
        <v>95.799222999999998</v>
      </c>
      <c r="G2418" s="3">
        <v>89.025785999999997</v>
      </c>
      <c r="H2418" s="3"/>
      <c r="I2418" s="6">
        <f t="shared" si="74"/>
        <v>-4.4745998791789754E-3</v>
      </c>
      <c r="J2418" s="2">
        <f>SUMIFS(Ausschüttungen!D:D,Ausschüttungen!B:B,Historisch!A2418)</f>
        <v>0</v>
      </c>
      <c r="K2418" s="2">
        <f t="shared" si="75"/>
        <v>22.862247541335943</v>
      </c>
    </row>
    <row r="2419" spans="1:11" x14ac:dyDescent="0.25">
      <c r="A2419" s="2" t="s">
        <v>2040</v>
      </c>
      <c r="B2419" s="2" t="s">
        <v>5</v>
      </c>
      <c r="C2419" s="3">
        <v>16.880243</v>
      </c>
      <c r="D2419" s="3">
        <v>22400000</v>
      </c>
      <c r="E2419" s="3">
        <v>378117446.24000001</v>
      </c>
      <c r="F2419" s="3">
        <v>95.225436000000002</v>
      </c>
      <c r="G2419" s="3">
        <v>88.490476000000001</v>
      </c>
      <c r="H2419" s="3"/>
      <c r="I2419" s="6">
        <f t="shared" si="74"/>
        <v>-5.9894749462311436E-3</v>
      </c>
      <c r="J2419" s="2">
        <f>SUMIFS(Ausschüttungen!D:D,Ausschüttungen!B:B,Historisch!A2419)</f>
        <v>0</v>
      </c>
      <c r="K2419" s="2">
        <f t="shared" si="75"/>
        <v>22.725314682472575</v>
      </c>
    </row>
    <row r="2420" spans="1:11" x14ac:dyDescent="0.25">
      <c r="A2420" s="2" t="s">
        <v>2039</v>
      </c>
      <c r="B2420" s="2" t="s">
        <v>5</v>
      </c>
      <c r="C2420" s="3">
        <v>16.947666000000002</v>
      </c>
      <c r="D2420" s="3">
        <v>22400000</v>
      </c>
      <c r="E2420" s="3">
        <v>379627736.01999998</v>
      </c>
      <c r="F2420" s="3">
        <v>95.605784999999997</v>
      </c>
      <c r="G2420" s="3">
        <v>88.841255000000004</v>
      </c>
      <c r="H2420" s="3"/>
      <c r="I2420" s="6">
        <f t="shared" si="74"/>
        <v>3.9941960551161948E-3</v>
      </c>
      <c r="J2420" s="2">
        <f>SUMIFS(Ausschüttungen!D:D,Ausschüttungen!B:B,Historisch!A2420)</f>
        <v>0</v>
      </c>
      <c r="K2420" s="2">
        <f t="shared" si="75"/>
        <v>22.81608404472858</v>
      </c>
    </row>
    <row r="2421" spans="1:11" x14ac:dyDescent="0.25">
      <c r="A2421" s="2" t="s">
        <v>2038</v>
      </c>
      <c r="B2421" s="2" t="s">
        <v>5</v>
      </c>
      <c r="C2421" s="3">
        <v>17.027377000000001</v>
      </c>
      <c r="D2421" s="3">
        <v>22400000</v>
      </c>
      <c r="E2421" s="3">
        <v>381413248.55000001</v>
      </c>
      <c r="F2421" s="3">
        <v>96.055453</v>
      </c>
      <c r="G2421" s="3">
        <v>89.268625999999998</v>
      </c>
      <c r="H2421" s="3"/>
      <c r="I2421" s="6">
        <f t="shared" si="74"/>
        <v>4.7033615130247508E-3</v>
      </c>
      <c r="J2421" s="2">
        <f>SUMIFS(Ausschüttungen!D:D,Ausschüttungen!B:B,Historisch!A2421)</f>
        <v>0</v>
      </c>
      <c r="K2421" s="2">
        <f t="shared" si="75"/>
        <v>22.923396336302496</v>
      </c>
    </row>
    <row r="2422" spans="1:11" x14ac:dyDescent="0.25">
      <c r="A2422" s="2" t="s">
        <v>2037</v>
      </c>
      <c r="B2422" s="2" t="s">
        <v>5</v>
      </c>
      <c r="C2422" s="3">
        <v>17.084430999999999</v>
      </c>
      <c r="D2422" s="3">
        <v>22400000</v>
      </c>
      <c r="E2422" s="3">
        <v>382691270.95999998</v>
      </c>
      <c r="F2422" s="3">
        <v>96.377307999999999</v>
      </c>
      <c r="G2422" s="3">
        <v>89.570077999999995</v>
      </c>
      <c r="H2422" s="3"/>
      <c r="I2422" s="6">
        <f t="shared" si="74"/>
        <v>3.3507216055648215E-3</v>
      </c>
      <c r="J2422" s="2">
        <f>SUMIFS(Ausschüttungen!D:D,Ausschüttungen!B:B,Historisch!A2422)</f>
        <v>0</v>
      </c>
      <c r="K2422" s="2">
        <f t="shared" si="75"/>
        <v>23.000206255679469</v>
      </c>
    </row>
    <row r="2423" spans="1:11" x14ac:dyDescent="0.25">
      <c r="A2423" s="2" t="s">
        <v>2036</v>
      </c>
      <c r="B2423" s="2" t="s">
        <v>5</v>
      </c>
      <c r="C2423" s="3">
        <v>17.152324</v>
      </c>
      <c r="D2423" s="3">
        <v>22400000</v>
      </c>
      <c r="E2423" s="3">
        <v>384212074.99000001</v>
      </c>
      <c r="F2423" s="3">
        <v>96.760309000000007</v>
      </c>
      <c r="G2423" s="3">
        <v>89.929479999999998</v>
      </c>
      <c r="H2423" s="3"/>
      <c r="I2423" s="6">
        <f t="shared" si="74"/>
        <v>3.9739690481936929E-3</v>
      </c>
      <c r="J2423" s="2">
        <f>SUMIFS(Ausschüttungen!D:D,Ausschüttungen!B:B,Historisch!A2423)</f>
        <v>0</v>
      </c>
      <c r="K2423" s="2">
        <f t="shared" si="75"/>
        <v>23.091608363441612</v>
      </c>
    </row>
    <row r="2424" spans="1:11" x14ac:dyDescent="0.25">
      <c r="A2424" s="2" t="s">
        <v>2035</v>
      </c>
      <c r="B2424" s="2" t="s">
        <v>5</v>
      </c>
      <c r="C2424" s="3">
        <v>17.241441999999999</v>
      </c>
      <c r="D2424" s="3">
        <v>22400000</v>
      </c>
      <c r="E2424" s="3">
        <v>386208314.81</v>
      </c>
      <c r="F2424" s="3">
        <v>97.263045000000005</v>
      </c>
      <c r="G2424" s="3">
        <v>90.398506999999995</v>
      </c>
      <c r="H2424" s="3"/>
      <c r="I2424" s="6">
        <f t="shared" si="74"/>
        <v>5.1956807718882558E-3</v>
      </c>
      <c r="J2424" s="2">
        <f>SUMIFS(Ausschüttungen!D:D,Ausschüttungen!B:B,Historisch!A2424)</f>
        <v>0</v>
      </c>
      <c r="K2424" s="2">
        <f t="shared" si="75"/>
        <v>23.21158498900752</v>
      </c>
    </row>
    <row r="2425" spans="1:11" x14ac:dyDescent="0.25">
      <c r="A2425" s="2" t="s">
        <v>2034</v>
      </c>
      <c r="B2425" s="2" t="s">
        <v>5</v>
      </c>
      <c r="C2425" s="3">
        <v>17.234977000000001</v>
      </c>
      <c r="D2425" s="3">
        <v>22400000</v>
      </c>
      <c r="E2425" s="3">
        <v>386063491.32999998</v>
      </c>
      <c r="F2425" s="3">
        <v>97.226573999999999</v>
      </c>
      <c r="G2425" s="3">
        <v>90.380414000000002</v>
      </c>
      <c r="H2425" s="3"/>
      <c r="I2425" s="6">
        <f t="shared" si="74"/>
        <v>-3.7496863661390378E-4</v>
      </c>
      <c r="J2425" s="2">
        <f>SUMIFS(Ausschüttungen!D:D,Ausschüttungen!B:B,Historisch!A2425)</f>
        <v>0</v>
      </c>
      <c r="K2425" s="2">
        <f t="shared" si="75"/>
        <v>23.202881372630543</v>
      </c>
    </row>
    <row r="2426" spans="1:11" x14ac:dyDescent="0.25">
      <c r="A2426" s="2" t="s">
        <v>2033</v>
      </c>
      <c r="B2426" s="2" t="s">
        <v>5</v>
      </c>
      <c r="C2426" s="3">
        <v>17.319307999999999</v>
      </c>
      <c r="D2426" s="3">
        <v>23200000</v>
      </c>
      <c r="E2426" s="3">
        <v>401807956.57999998</v>
      </c>
      <c r="F2426" s="3">
        <v>97.702304999999996</v>
      </c>
      <c r="G2426" s="3">
        <v>90.812253999999996</v>
      </c>
      <c r="H2426" s="3"/>
      <c r="I2426" s="6">
        <f t="shared" si="74"/>
        <v>4.8930149428108027E-3</v>
      </c>
      <c r="J2426" s="2">
        <f>SUMIFS(Ausschüttungen!D:D,Ausschüttungen!B:B,Historisch!A2426)</f>
        <v>0</v>
      </c>
      <c r="K2426" s="2">
        <f t="shared" si="75"/>
        <v>23.316413417903092</v>
      </c>
    </row>
    <row r="2427" spans="1:11" x14ac:dyDescent="0.25">
      <c r="A2427" s="2" t="s">
        <v>2032</v>
      </c>
      <c r="B2427" s="2" t="s">
        <v>5</v>
      </c>
      <c r="C2427" s="3">
        <v>17.298342999999999</v>
      </c>
      <c r="D2427" s="3">
        <v>23200000</v>
      </c>
      <c r="E2427" s="3">
        <v>401321569.19999999</v>
      </c>
      <c r="F2427" s="3">
        <v>97.584036999999995</v>
      </c>
      <c r="G2427" s="3">
        <v>90.703832000000006</v>
      </c>
      <c r="H2427" s="3"/>
      <c r="I2427" s="6">
        <f t="shared" si="74"/>
        <v>-1.2104987104565312E-3</v>
      </c>
      <c r="J2427" s="2">
        <f>SUMIFS(Ausschüttungen!D:D,Ausschüttungen!B:B,Historisch!A2427)</f>
        <v>0</v>
      </c>
      <c r="K2427" s="2">
        <f t="shared" si="75"/>
        <v>23.28818892952825</v>
      </c>
    </row>
    <row r="2428" spans="1:11" x14ac:dyDescent="0.25">
      <c r="A2428" s="2" t="s">
        <v>2031</v>
      </c>
      <c r="B2428" s="2" t="s">
        <v>5</v>
      </c>
      <c r="C2428" s="3">
        <v>17.337264999999999</v>
      </c>
      <c r="D2428" s="3">
        <v>23200000</v>
      </c>
      <c r="E2428" s="3">
        <v>402224551.24000001</v>
      </c>
      <c r="F2428" s="3">
        <v>97.803605000000005</v>
      </c>
      <c r="G2428" s="3">
        <v>90.914095000000003</v>
      </c>
      <c r="H2428" s="3"/>
      <c r="I2428" s="6">
        <f t="shared" si="74"/>
        <v>2.250042099408045E-3</v>
      </c>
      <c r="J2428" s="2">
        <f>SUMIFS(Ausschüttungen!D:D,Ausschüttungen!B:B,Historisch!A2428)</f>
        <v>0</v>
      </c>
      <c r="K2428" s="2">
        <f t="shared" si="75"/>
        <v>23.340588335038657</v>
      </c>
    </row>
    <row r="2429" spans="1:11" x14ac:dyDescent="0.25">
      <c r="A2429" s="2" t="s">
        <v>2030</v>
      </c>
      <c r="B2429" s="2" t="s">
        <v>5</v>
      </c>
      <c r="C2429" s="3">
        <v>17.280678000000002</v>
      </c>
      <c r="D2429" s="3">
        <v>23200000</v>
      </c>
      <c r="E2429" s="3">
        <v>400911737.06999999</v>
      </c>
      <c r="F2429" s="3">
        <v>97.484384000000006</v>
      </c>
      <c r="G2429" s="3">
        <v>90.614363999999995</v>
      </c>
      <c r="H2429" s="3"/>
      <c r="I2429" s="6">
        <f t="shared" si="74"/>
        <v>-3.2638942762884815E-3</v>
      </c>
      <c r="J2429" s="2">
        <f>SUMIFS(Ausschüttungen!D:D,Ausschüttungen!B:B,Historisch!A2429)</f>
        <v>0</v>
      </c>
      <c r="K2429" s="2">
        <f t="shared" si="75"/>
        <v>23.26440712236672</v>
      </c>
    </row>
    <row r="2430" spans="1:11" x14ac:dyDescent="0.25">
      <c r="A2430" s="2" t="s">
        <v>2029</v>
      </c>
      <c r="B2430" s="2" t="s">
        <v>5</v>
      </c>
      <c r="C2430" s="3">
        <v>17.233858999999999</v>
      </c>
      <c r="D2430" s="3">
        <v>23200000</v>
      </c>
      <c r="E2430" s="3">
        <v>399825548.37</v>
      </c>
      <c r="F2430" s="3">
        <v>97.220267000000007</v>
      </c>
      <c r="G2430" s="3">
        <v>90.367700999999997</v>
      </c>
      <c r="H2430" s="3"/>
      <c r="I2430" s="6">
        <f t="shared" si="74"/>
        <v>-2.7093265669323463E-3</v>
      </c>
      <c r="J2430" s="2">
        <f>SUMIFS(Ausschüttungen!D:D,Ausschüttungen!B:B,Historisch!A2430)</f>
        <v>0</v>
      </c>
      <c r="K2430" s="2">
        <f t="shared" si="75"/>
        <v>23.201376246086163</v>
      </c>
    </row>
    <row r="2431" spans="1:11" x14ac:dyDescent="0.25">
      <c r="A2431" s="2" t="s">
        <v>2028</v>
      </c>
      <c r="B2431" s="2" t="s">
        <v>5</v>
      </c>
      <c r="C2431" s="3">
        <v>17.405743999999999</v>
      </c>
      <c r="D2431" s="3">
        <v>23200000</v>
      </c>
      <c r="E2431" s="3">
        <v>403813262.94999999</v>
      </c>
      <c r="F2431" s="3">
        <v>98.189910999999995</v>
      </c>
      <c r="G2431" s="3">
        <v>91.259180999999998</v>
      </c>
      <c r="H2431" s="3"/>
      <c r="I2431" s="6">
        <f t="shared" si="74"/>
        <v>9.9736802999257357E-3</v>
      </c>
      <c r="J2431" s="2">
        <f>SUMIFS(Ausschüttungen!D:D,Ausschüttungen!B:B,Historisch!A2431)</f>
        <v>0</v>
      </c>
      <c r="K2431" s="2">
        <f t="shared" si="75"/>
        <v>23.432779355282918</v>
      </c>
    </row>
    <row r="2432" spans="1:11" x14ac:dyDescent="0.25">
      <c r="A2432" s="2" t="s">
        <v>2027</v>
      </c>
      <c r="B2432" s="2" t="s">
        <v>5</v>
      </c>
      <c r="C2432" s="3">
        <v>17.325620000000001</v>
      </c>
      <c r="D2432" s="3">
        <v>23200000</v>
      </c>
      <c r="E2432" s="3">
        <v>401954399.54000002</v>
      </c>
      <c r="F2432" s="3">
        <v>97.737911999999994</v>
      </c>
      <c r="G2432" s="3">
        <v>90.837622999999994</v>
      </c>
      <c r="H2432" s="3"/>
      <c r="I2432" s="6">
        <f t="shared" si="74"/>
        <v>-4.6033079654622666E-3</v>
      </c>
      <c r="J2432" s="2">
        <f>SUMIFS(Ausschüttungen!D:D,Ausschüttungen!B:B,Historisch!A2432)</f>
        <v>0</v>
      </c>
      <c r="K2432" s="2">
        <f t="shared" si="75"/>
        <v>23.324911055423826</v>
      </c>
    </row>
    <row r="2433" spans="1:11" x14ac:dyDescent="0.25">
      <c r="A2433" s="2" t="s">
        <v>2026</v>
      </c>
      <c r="B2433" s="2" t="s">
        <v>5</v>
      </c>
      <c r="C2433" s="3">
        <v>17.369838999999999</v>
      </c>
      <c r="D2433" s="3">
        <v>23200000</v>
      </c>
      <c r="E2433" s="3">
        <v>402980278.75999999</v>
      </c>
      <c r="F2433" s="3">
        <v>97.987362000000005</v>
      </c>
      <c r="G2433" s="3">
        <v>91.070670000000007</v>
      </c>
      <c r="H2433" s="3"/>
      <c r="I2433" s="6">
        <f t="shared" si="74"/>
        <v>2.5522318970401248E-3</v>
      </c>
      <c r="J2433" s="2">
        <f>SUMIFS(Ausschüttungen!D:D,Ausschüttungen!B:B,Historisch!A2433)</f>
        <v>0</v>
      </c>
      <c r="K2433" s="2">
        <f t="shared" si="75"/>
        <v>23.384441637415101</v>
      </c>
    </row>
    <row r="2434" spans="1:11" x14ac:dyDescent="0.25">
      <c r="A2434" s="2" t="s">
        <v>2025</v>
      </c>
      <c r="B2434" s="2" t="s">
        <v>5</v>
      </c>
      <c r="C2434" s="3">
        <v>17.422647000000001</v>
      </c>
      <c r="D2434" s="3">
        <v>23200000</v>
      </c>
      <c r="E2434" s="3">
        <v>404205415.95999998</v>
      </c>
      <c r="F2434" s="3">
        <v>98.285264999999995</v>
      </c>
      <c r="G2434" s="3">
        <v>91.348782</v>
      </c>
      <c r="H2434" s="3"/>
      <c r="I2434" s="6">
        <f t="shared" si="74"/>
        <v>3.0402124049626611E-3</v>
      </c>
      <c r="J2434" s="2">
        <f>SUMIFS(Ausschüttungen!D:D,Ausschüttungen!B:B,Historisch!A2434)</f>
        <v>0</v>
      </c>
      <c r="K2434" s="2">
        <f t="shared" si="75"/>
        <v>23.455535306964297</v>
      </c>
    </row>
    <row r="2435" spans="1:11" x14ac:dyDescent="0.25">
      <c r="A2435" s="2" t="s">
        <v>2024</v>
      </c>
      <c r="B2435" s="2" t="s">
        <v>5</v>
      </c>
      <c r="C2435" s="3">
        <v>17.377383999999999</v>
      </c>
      <c r="D2435" s="3">
        <v>23200000</v>
      </c>
      <c r="E2435" s="3">
        <v>403155318.79000002</v>
      </c>
      <c r="F2435" s="3">
        <v>98.029925000000006</v>
      </c>
      <c r="G2435" s="3">
        <v>91.112329000000003</v>
      </c>
      <c r="H2435" s="3"/>
      <c r="I2435" s="6">
        <f t="shared" ref="I2435:I2498" si="76">C2435/C2434-1</f>
        <v>-2.5979404851629306E-3</v>
      </c>
      <c r="J2435" s="2">
        <f>SUMIFS(Ausschüttungen!D:D,Ausschüttungen!B:B,Historisch!A2435)</f>
        <v>0</v>
      </c>
      <c r="K2435" s="2">
        <f t="shared" ref="K2435:K2498" si="77">K2434*(1+I2435)+J2435</f>
        <v>23.394599222189164</v>
      </c>
    </row>
    <row r="2436" spans="1:11" x14ac:dyDescent="0.25">
      <c r="A2436" s="2" t="s">
        <v>2023</v>
      </c>
      <c r="B2436" s="2" t="s">
        <v>5</v>
      </c>
      <c r="C2436" s="3">
        <v>17.27948</v>
      </c>
      <c r="D2436" s="3">
        <v>23200000</v>
      </c>
      <c r="E2436" s="3">
        <v>400883947.41000003</v>
      </c>
      <c r="F2436" s="3">
        <v>97.477626000000001</v>
      </c>
      <c r="G2436" s="3">
        <v>90.598471000000004</v>
      </c>
      <c r="H2436" s="3"/>
      <c r="I2436" s="6">
        <f t="shared" si="76"/>
        <v>-5.6339895579219368E-3</v>
      </c>
      <c r="J2436" s="2">
        <f>SUMIFS(Ausschüttungen!D:D,Ausschüttungen!B:B,Historisch!A2436)</f>
        <v>0</v>
      </c>
      <c r="K2436" s="2">
        <f t="shared" si="77"/>
        <v>23.262794294459582</v>
      </c>
    </row>
    <row r="2437" spans="1:11" x14ac:dyDescent="0.25">
      <c r="A2437" s="2" t="s">
        <v>2022</v>
      </c>
      <c r="B2437" s="2" t="s">
        <v>5</v>
      </c>
      <c r="C2437" s="3">
        <v>17.319122</v>
      </c>
      <c r="D2437" s="3">
        <v>23200000</v>
      </c>
      <c r="E2437" s="3">
        <v>401803645.76999998</v>
      </c>
      <c r="F2437" s="3">
        <v>97.701256000000001</v>
      </c>
      <c r="G2437" s="3">
        <v>90.810142999999997</v>
      </c>
      <c r="H2437" s="3"/>
      <c r="I2437" s="6">
        <f t="shared" si="76"/>
        <v>2.2941662596327461E-3</v>
      </c>
      <c r="J2437" s="2">
        <f>SUMIFS(Ausschüttungen!D:D,Ausschüttungen!B:B,Historisch!A2437)</f>
        <v>0</v>
      </c>
      <c r="K2437" s="2">
        <f t="shared" si="77"/>
        <v>23.316163012234707</v>
      </c>
    </row>
    <row r="2438" spans="1:11" x14ac:dyDescent="0.25">
      <c r="A2438" s="2" t="s">
        <v>2021</v>
      </c>
      <c r="B2438" s="2" t="s">
        <v>5</v>
      </c>
      <c r="C2438" s="3">
        <v>17.406798999999999</v>
      </c>
      <c r="D2438" s="3">
        <v>20800000</v>
      </c>
      <c r="E2438" s="3">
        <v>362061434.29000002</v>
      </c>
      <c r="F2438" s="3">
        <v>98.195862000000005</v>
      </c>
      <c r="G2438" s="3">
        <v>91.267055999999997</v>
      </c>
      <c r="H2438" s="3"/>
      <c r="I2438" s="6">
        <f t="shared" si="76"/>
        <v>5.0624390774542949E-3</v>
      </c>
      <c r="J2438" s="2">
        <f>SUMIFS(Ausschüttungen!D:D,Ausschüttungen!B:B,Historisch!A2438)</f>
        <v>0</v>
      </c>
      <c r="K2438" s="2">
        <f t="shared" si="77"/>
        <v>23.434199667004137</v>
      </c>
    </row>
    <row r="2439" spans="1:11" x14ac:dyDescent="0.25">
      <c r="A2439" s="2" t="s">
        <v>2020</v>
      </c>
      <c r="B2439" s="2" t="s">
        <v>5</v>
      </c>
      <c r="C2439" s="3">
        <v>17.364508000000001</v>
      </c>
      <c r="D2439" s="3">
        <v>20800000</v>
      </c>
      <c r="E2439" s="3">
        <v>361181771.38</v>
      </c>
      <c r="F2439" s="3">
        <v>97.957289000000003</v>
      </c>
      <c r="G2439" s="3">
        <v>91.040109999999999</v>
      </c>
      <c r="H2439" s="3"/>
      <c r="I2439" s="6">
        <f t="shared" si="76"/>
        <v>-2.4295678947059418E-3</v>
      </c>
      <c r="J2439" s="2">
        <f>SUMIFS(Ausschüttungen!D:D,Ausschüttungen!B:B,Historisch!A2439)</f>
        <v>0</v>
      </c>
      <c r="K2439" s="2">
        <f t="shared" si="77"/>
        <v>23.377264687855053</v>
      </c>
    </row>
    <row r="2440" spans="1:11" x14ac:dyDescent="0.25">
      <c r="A2440" s="2" t="s">
        <v>2019</v>
      </c>
      <c r="B2440" s="2" t="s">
        <v>5</v>
      </c>
      <c r="C2440" s="3">
        <v>17.432078000000001</v>
      </c>
      <c r="D2440" s="3">
        <v>20800000</v>
      </c>
      <c r="E2440" s="3">
        <v>362587223.39999998</v>
      </c>
      <c r="F2440" s="3">
        <v>98.338466999999994</v>
      </c>
      <c r="G2440" s="3">
        <v>91.393966000000006</v>
      </c>
      <c r="H2440" s="3"/>
      <c r="I2440" s="6">
        <f t="shared" si="76"/>
        <v>3.8912706308753542E-3</v>
      </c>
      <c r="J2440" s="2">
        <f>SUMIFS(Ausschüttungen!D:D,Ausschüttungen!B:B,Historisch!A2440)</f>
        <v>0</v>
      </c>
      <c r="K2440" s="2">
        <f t="shared" si="77"/>
        <v>23.468231951365102</v>
      </c>
    </row>
    <row r="2441" spans="1:11" x14ac:dyDescent="0.25">
      <c r="A2441" s="2" t="s">
        <v>2018</v>
      </c>
      <c r="B2441" s="2" t="s">
        <v>5</v>
      </c>
      <c r="C2441" s="3">
        <v>17.524961999999999</v>
      </c>
      <c r="D2441" s="3">
        <v>20800000</v>
      </c>
      <c r="E2441" s="3">
        <v>364519211.05000001</v>
      </c>
      <c r="F2441" s="3">
        <v>98.862448000000001</v>
      </c>
      <c r="G2441" s="3">
        <v>91.875866000000002</v>
      </c>
      <c r="H2441" s="3"/>
      <c r="I2441" s="6">
        <f t="shared" si="76"/>
        <v>5.3283377919717267E-3</v>
      </c>
      <c r="J2441" s="2">
        <f>SUMIFS(Ausschüttungen!D:D,Ausschüttungen!B:B,Historisch!A2441)</f>
        <v>0</v>
      </c>
      <c r="K2441" s="2">
        <f t="shared" si="77"/>
        <v>23.593278618582318</v>
      </c>
    </row>
    <row r="2442" spans="1:11" x14ac:dyDescent="0.25">
      <c r="A2442" s="2" t="s">
        <v>2017</v>
      </c>
      <c r="B2442" s="2" t="s">
        <v>5</v>
      </c>
      <c r="C2442" s="3">
        <v>17.543142</v>
      </c>
      <c r="D2442" s="3">
        <v>20800000</v>
      </c>
      <c r="E2442" s="3">
        <v>364897365.02999997</v>
      </c>
      <c r="F2442" s="3">
        <v>98.965005000000005</v>
      </c>
      <c r="G2442" s="3">
        <v>91.976476000000005</v>
      </c>
      <c r="H2442" s="3"/>
      <c r="I2442" s="6">
        <f t="shared" si="76"/>
        <v>1.0373774276943859E-3</v>
      </c>
      <c r="J2442" s="2">
        <f>SUMIFS(Ausschüttungen!D:D,Ausschüttungen!B:B,Historisch!A2442)</f>
        <v>0</v>
      </c>
      <c r="K2442" s="2">
        <f t="shared" si="77"/>
        <v>23.617753753266541</v>
      </c>
    </row>
    <row r="2443" spans="1:11" x14ac:dyDescent="0.25">
      <c r="A2443" s="2" t="s">
        <v>2016</v>
      </c>
      <c r="B2443" s="2" t="s">
        <v>5</v>
      </c>
      <c r="C2443" s="3">
        <v>17.569828000000001</v>
      </c>
      <c r="D2443" s="3">
        <v>20800000</v>
      </c>
      <c r="E2443" s="3">
        <v>365452427.16000003</v>
      </c>
      <c r="F2443" s="3">
        <v>99.115547000000007</v>
      </c>
      <c r="G2443" s="3">
        <v>92.116851999999994</v>
      </c>
      <c r="H2443" s="3"/>
      <c r="I2443" s="6">
        <f t="shared" si="76"/>
        <v>1.5211642247439094E-3</v>
      </c>
      <c r="J2443" s="2">
        <f>SUMIFS(Ausschüttungen!D:D,Ausschüttungen!B:B,Historisch!A2443)</f>
        <v>0</v>
      </c>
      <c r="K2443" s="2">
        <f t="shared" si="77"/>
        <v>23.653680235344822</v>
      </c>
    </row>
    <row r="2444" spans="1:11" x14ac:dyDescent="0.25">
      <c r="A2444" s="2" t="s">
        <v>2015</v>
      </c>
      <c r="B2444" s="2" t="s">
        <v>5</v>
      </c>
      <c r="C2444" s="3">
        <v>17.572917</v>
      </c>
      <c r="D2444" s="3">
        <v>20800000</v>
      </c>
      <c r="E2444" s="3">
        <v>365516684.11000001</v>
      </c>
      <c r="F2444" s="3">
        <v>99.132973000000007</v>
      </c>
      <c r="G2444" s="3">
        <v>92.131980999999996</v>
      </c>
      <c r="H2444" s="3"/>
      <c r="I2444" s="6">
        <f t="shared" si="76"/>
        <v>1.758127626518835E-4</v>
      </c>
      <c r="J2444" s="2">
        <f>SUMIFS(Ausschüttungen!D:D,Ausschüttungen!B:B,Historisch!A2444)</f>
        <v>0</v>
      </c>
      <c r="K2444" s="2">
        <f t="shared" si="77"/>
        <v>23.657838854213882</v>
      </c>
    </row>
    <row r="2445" spans="1:11" x14ac:dyDescent="0.25">
      <c r="A2445" s="2" t="s">
        <v>2014</v>
      </c>
      <c r="B2445" s="2" t="s">
        <v>5</v>
      </c>
      <c r="C2445" s="3">
        <v>17.608637000000002</v>
      </c>
      <c r="D2445" s="3">
        <v>20800000</v>
      </c>
      <c r="E2445" s="3">
        <v>366259655.02999997</v>
      </c>
      <c r="F2445" s="3">
        <v>99.334478000000004</v>
      </c>
      <c r="G2445" s="3">
        <v>92.323790000000002</v>
      </c>
      <c r="H2445" s="3"/>
      <c r="I2445" s="6">
        <f t="shared" si="76"/>
        <v>2.0326733461497604E-3</v>
      </c>
      <c r="J2445" s="2">
        <f>SUMIFS(Ausschüttungen!D:D,Ausschüttungen!B:B,Historisch!A2445)</f>
        <v>0</v>
      </c>
      <c r="K2445" s="2">
        <f t="shared" si="77"/>
        <v>23.705927512680347</v>
      </c>
    </row>
    <row r="2446" spans="1:11" x14ac:dyDescent="0.25">
      <c r="A2446" s="2" t="s">
        <v>2013</v>
      </c>
      <c r="B2446" s="2" t="s">
        <v>5</v>
      </c>
      <c r="C2446" s="3">
        <v>17.280277999999999</v>
      </c>
      <c r="D2446" s="3">
        <v>20800000</v>
      </c>
      <c r="E2446" s="3">
        <v>359429788</v>
      </c>
      <c r="F2446" s="3">
        <v>97.482128000000003</v>
      </c>
      <c r="G2446" s="3">
        <v>90.597729000000001</v>
      </c>
      <c r="H2446" s="3"/>
      <c r="I2446" s="6">
        <f t="shared" si="76"/>
        <v>-1.8647610260805636E-2</v>
      </c>
      <c r="J2446" s="2">
        <f>SUMIFS(Ausschüttungen!D:D,Ausschüttungen!B:B,Historisch!A2446)</f>
        <v>0</v>
      </c>
      <c r="K2446" s="2">
        <f t="shared" si="77"/>
        <v>23.263868615552976</v>
      </c>
    </row>
    <row r="2447" spans="1:11" x14ac:dyDescent="0.25">
      <c r="A2447" s="2" t="s">
        <v>2012</v>
      </c>
      <c r="B2447" s="2" t="s">
        <v>5</v>
      </c>
      <c r="C2447" s="3">
        <v>17.263204000000002</v>
      </c>
      <c r="D2447" s="3">
        <v>20800000</v>
      </c>
      <c r="E2447" s="3">
        <v>359074644.64999998</v>
      </c>
      <c r="F2447" s="3">
        <v>97.385808999999995</v>
      </c>
      <c r="G2447" s="3">
        <v>90.511733000000007</v>
      </c>
      <c r="H2447" s="3"/>
      <c r="I2447" s="6">
        <f t="shared" si="76"/>
        <v>-9.8806280778573896E-4</v>
      </c>
      <c r="J2447" s="2">
        <f>SUMIFS(Ausschüttungen!D:D,Ausschüttungen!B:B,Historisch!A2447)</f>
        <v>0</v>
      </c>
      <c r="K2447" s="2">
        <f t="shared" si="77"/>
        <v>23.240882452208734</v>
      </c>
    </row>
    <row r="2448" spans="1:11" x14ac:dyDescent="0.25">
      <c r="A2448" s="2" t="s">
        <v>2011</v>
      </c>
      <c r="B2448" s="2" t="s">
        <v>5</v>
      </c>
      <c r="C2448" s="3">
        <v>17.194398</v>
      </c>
      <c r="D2448" s="3">
        <v>20900000</v>
      </c>
      <c r="E2448" s="3">
        <v>359362928.39999998</v>
      </c>
      <c r="F2448" s="3">
        <v>96.997658000000001</v>
      </c>
      <c r="G2448" s="3">
        <v>90.130600000000001</v>
      </c>
      <c r="H2448" s="3"/>
      <c r="I2448" s="6">
        <f t="shared" si="76"/>
        <v>-3.9857027698915193E-3</v>
      </c>
      <c r="J2448" s="2">
        <f>SUMIFS(Ausschüttungen!D:D,Ausschüttungen!B:B,Historisch!A2448)</f>
        <v>0</v>
      </c>
      <c r="K2448" s="2">
        <f t="shared" si="77"/>
        <v>23.148251202644243</v>
      </c>
    </row>
    <row r="2449" spans="1:11" x14ac:dyDescent="0.25">
      <c r="A2449" s="2" t="s">
        <v>2010</v>
      </c>
      <c r="B2449" s="2" t="s">
        <v>5</v>
      </c>
      <c r="C2449" s="3">
        <v>17.134696000000002</v>
      </c>
      <c r="D2449" s="3">
        <v>20900000</v>
      </c>
      <c r="E2449" s="3">
        <v>358115166.35000002</v>
      </c>
      <c r="F2449" s="3">
        <v>96.660865000000001</v>
      </c>
      <c r="G2449" s="3">
        <v>89.808261000000002</v>
      </c>
      <c r="H2449" s="3"/>
      <c r="I2449" s="6">
        <f t="shared" si="76"/>
        <v>-3.4721773917294474E-3</v>
      </c>
      <c r="J2449" s="2">
        <f>SUMIFS(Ausschüttungen!D:D,Ausschüttungen!B:B,Historisch!A2449)</f>
        <v>0</v>
      </c>
      <c r="K2449" s="2">
        <f t="shared" si="77"/>
        <v>23.067876368160348</v>
      </c>
    </row>
    <row r="2450" spans="1:11" x14ac:dyDescent="0.25">
      <c r="A2450" s="2" t="s">
        <v>2009</v>
      </c>
      <c r="B2450" s="2" t="s">
        <v>5</v>
      </c>
      <c r="C2450" s="3">
        <v>17.291881</v>
      </c>
      <c r="D2450" s="3">
        <v>20900000</v>
      </c>
      <c r="E2450" s="3">
        <v>361400326.30000001</v>
      </c>
      <c r="F2450" s="3">
        <v>97.547583000000003</v>
      </c>
      <c r="G2450" s="3">
        <v>90.632645999999994</v>
      </c>
      <c r="H2450" s="3"/>
      <c r="I2450" s="6">
        <f t="shared" si="76"/>
        <v>9.173492193850219E-3</v>
      </c>
      <c r="J2450" s="2">
        <f>SUMIFS(Ausschüttungen!D:D,Ausschüttungen!B:B,Historisch!A2450)</f>
        <v>0</v>
      </c>
      <c r="K2450" s="2">
        <f t="shared" si="77"/>
        <v>23.279489351952371</v>
      </c>
    </row>
    <row r="2451" spans="1:11" x14ac:dyDescent="0.25">
      <c r="A2451" s="2" t="s">
        <v>2008</v>
      </c>
      <c r="B2451" s="2" t="s">
        <v>5</v>
      </c>
      <c r="C2451" s="3">
        <v>17.185555999999998</v>
      </c>
      <c r="D2451" s="3">
        <v>20900000</v>
      </c>
      <c r="E2451" s="3">
        <v>359178134.69</v>
      </c>
      <c r="F2451" s="3">
        <v>96.947778</v>
      </c>
      <c r="G2451" s="3">
        <v>90.080299999999994</v>
      </c>
      <c r="H2451" s="3"/>
      <c r="I2451" s="6">
        <f t="shared" si="76"/>
        <v>-6.1488394466745477E-3</v>
      </c>
      <c r="J2451" s="2">
        <f>SUMIFS(Ausschüttungen!D:D,Ausschüttungen!B:B,Historisch!A2451)</f>
        <v>0</v>
      </c>
      <c r="K2451" s="2">
        <f t="shared" si="77"/>
        <v>23.136347509526647</v>
      </c>
    </row>
    <row r="2452" spans="1:11" x14ac:dyDescent="0.25">
      <c r="A2452" s="2" t="s">
        <v>2007</v>
      </c>
      <c r="B2452" s="2" t="s">
        <v>5</v>
      </c>
      <c r="C2452" s="3">
        <v>17.269103999999999</v>
      </c>
      <c r="D2452" s="3">
        <v>20900000</v>
      </c>
      <c r="E2452" s="3">
        <v>360924274.88</v>
      </c>
      <c r="F2452" s="3">
        <v>97.419092000000006</v>
      </c>
      <c r="G2452" s="3">
        <v>90.496292999999994</v>
      </c>
      <c r="H2452" s="3"/>
      <c r="I2452" s="6">
        <f t="shared" si="76"/>
        <v>4.8615244103829003E-3</v>
      </c>
      <c r="J2452" s="2">
        <f>SUMIFS(Ausschüttungen!D:D,Ausschüttungen!B:B,Historisch!A2452)</f>
        <v>0</v>
      </c>
      <c r="K2452" s="2">
        <f t="shared" si="77"/>
        <v>23.248825427711314</v>
      </c>
    </row>
    <row r="2453" spans="1:11" x14ac:dyDescent="0.25">
      <c r="A2453" s="2" t="s">
        <v>2006</v>
      </c>
      <c r="B2453" s="2" t="s">
        <v>5</v>
      </c>
      <c r="C2453" s="3">
        <v>17.260216</v>
      </c>
      <c r="D2453" s="3">
        <v>20900000</v>
      </c>
      <c r="E2453" s="3">
        <v>360738530.62</v>
      </c>
      <c r="F2453" s="3">
        <v>97.368953000000005</v>
      </c>
      <c r="G2453" s="3">
        <v>90.446596999999997</v>
      </c>
      <c r="H2453" s="3"/>
      <c r="I2453" s="6">
        <f t="shared" si="76"/>
        <v>-5.1467638390501058E-4</v>
      </c>
      <c r="J2453" s="2">
        <f>SUMIFS(Ausschüttungen!D:D,Ausschüttungen!B:B,Historisch!A2453)</f>
        <v>0</v>
      </c>
      <c r="K2453" s="2">
        <f t="shared" si="77"/>
        <v>23.236859806310139</v>
      </c>
    </row>
    <row r="2454" spans="1:11" x14ac:dyDescent="0.25">
      <c r="A2454" s="2" t="s">
        <v>2005</v>
      </c>
      <c r="B2454" s="2" t="s">
        <v>5</v>
      </c>
      <c r="C2454" s="3">
        <v>17.332232999999999</v>
      </c>
      <c r="D2454" s="3">
        <v>20900000</v>
      </c>
      <c r="E2454" s="3">
        <v>362243683.33999997</v>
      </c>
      <c r="F2454" s="3">
        <v>97.775217999999995</v>
      </c>
      <c r="G2454" s="3">
        <v>90.827584999999999</v>
      </c>
      <c r="H2454" s="3"/>
      <c r="I2454" s="6">
        <f t="shared" si="76"/>
        <v>4.1724275061214566E-3</v>
      </c>
      <c r="J2454" s="2">
        <f>SUMIFS(Ausschüttungen!D:D,Ausschüttungen!B:B,Historisch!A2454)</f>
        <v>0</v>
      </c>
      <c r="K2454" s="2">
        <f t="shared" si="77"/>
        <v>23.333813919321877</v>
      </c>
    </row>
    <row r="2455" spans="1:11" x14ac:dyDescent="0.25">
      <c r="A2455" s="2" t="s">
        <v>2004</v>
      </c>
      <c r="B2455" s="2" t="s">
        <v>5</v>
      </c>
      <c r="C2455" s="3">
        <v>17.500451000000002</v>
      </c>
      <c r="D2455" s="3">
        <v>20900000</v>
      </c>
      <c r="E2455" s="3">
        <v>365759439.25</v>
      </c>
      <c r="F2455" s="3">
        <v>98.724175000000002</v>
      </c>
      <c r="G2455" s="3">
        <v>91.712450000000004</v>
      </c>
      <c r="H2455" s="3"/>
      <c r="I2455" s="6">
        <f t="shared" si="76"/>
        <v>9.7055007280368866E-3</v>
      </c>
      <c r="J2455" s="2">
        <f>SUMIFS(Ausschüttungen!D:D,Ausschüttungen!B:B,Historisch!A2455)</f>
        <v>0</v>
      </c>
      <c r="K2455" s="2">
        <f t="shared" si="77"/>
        <v>23.560280267303732</v>
      </c>
    </row>
    <row r="2456" spans="1:11" x14ac:dyDescent="0.25">
      <c r="A2456" s="2" t="s">
        <v>2003</v>
      </c>
      <c r="B2456" s="2" t="s">
        <v>5</v>
      </c>
      <c r="C2456" s="3">
        <v>17.407312999999998</v>
      </c>
      <c r="D2456" s="3">
        <v>20900000</v>
      </c>
      <c r="E2456" s="3">
        <v>363812843.63999999</v>
      </c>
      <c r="F2456" s="3">
        <v>98.198762000000002</v>
      </c>
      <c r="G2456" s="3">
        <v>91.226067</v>
      </c>
      <c r="H2456" s="3"/>
      <c r="I2456" s="6">
        <f t="shared" si="76"/>
        <v>-5.3220342721455038E-3</v>
      </c>
      <c r="J2456" s="2">
        <f>SUMIFS(Ausschüttungen!D:D,Ausschüttungen!B:B,Historisch!A2456)</f>
        <v>0</v>
      </c>
      <c r="K2456" s="2">
        <f t="shared" si="77"/>
        <v>23.434891648259789</v>
      </c>
    </row>
    <row r="2457" spans="1:11" x14ac:dyDescent="0.25">
      <c r="A2457" s="2" t="s">
        <v>2002</v>
      </c>
      <c r="B2457" s="2" t="s">
        <v>5</v>
      </c>
      <c r="C2457" s="3">
        <v>17.32554</v>
      </c>
      <c r="D2457" s="3">
        <v>20900000</v>
      </c>
      <c r="E2457" s="3">
        <v>362103791.07999998</v>
      </c>
      <c r="F2457" s="3">
        <v>97.737460999999996</v>
      </c>
      <c r="G2457" s="3">
        <v>90.771079</v>
      </c>
      <c r="H2457" s="3"/>
      <c r="I2457" s="6">
        <f t="shared" si="76"/>
        <v>-4.6976233494507857E-3</v>
      </c>
      <c r="J2457" s="2">
        <f>SUMIFS(Ausschüttungen!D:D,Ausschüttungen!B:B,Historisch!A2457)</f>
        <v>0</v>
      </c>
      <c r="K2457" s="2">
        <f t="shared" si="77"/>
        <v>23.324803354061075</v>
      </c>
    </row>
    <row r="2458" spans="1:11" x14ac:dyDescent="0.25">
      <c r="A2458" s="2" t="s">
        <v>2001</v>
      </c>
      <c r="B2458" s="2" t="s">
        <v>5</v>
      </c>
      <c r="C2458" s="3">
        <v>17.292209</v>
      </c>
      <c r="D2458" s="3">
        <v>20700000</v>
      </c>
      <c r="E2458" s="3">
        <v>357948745.41000003</v>
      </c>
      <c r="F2458" s="3">
        <v>97.549432999999993</v>
      </c>
      <c r="G2458" s="3">
        <v>90.598355999999995</v>
      </c>
      <c r="H2458" s="3"/>
      <c r="I2458" s="6">
        <f t="shared" si="76"/>
        <v>-1.9238072810429108E-3</v>
      </c>
      <c r="J2458" s="2">
        <f>SUMIFS(Ausschüttungen!D:D,Ausschüttungen!B:B,Historisch!A2458)</f>
        <v>0</v>
      </c>
      <c r="K2458" s="2">
        <f t="shared" si="77"/>
        <v>23.279930927539638</v>
      </c>
    </row>
    <row r="2459" spans="1:11" x14ac:dyDescent="0.25">
      <c r="A2459" s="2" t="s">
        <v>2000</v>
      </c>
      <c r="B2459" s="2" t="s">
        <v>5</v>
      </c>
      <c r="C2459" s="3">
        <v>17.359043</v>
      </c>
      <c r="D2459" s="3">
        <v>20500000</v>
      </c>
      <c r="E2459" s="3">
        <v>355860387.19999999</v>
      </c>
      <c r="F2459" s="3">
        <v>97.926460000000006</v>
      </c>
      <c r="G2459" s="3">
        <v>90.943066000000002</v>
      </c>
      <c r="H2459" s="3"/>
      <c r="I2459" s="6">
        <f t="shared" si="76"/>
        <v>3.8649775745829285E-3</v>
      </c>
      <c r="J2459" s="2">
        <f>SUMIFS(Ausschüttungen!D:D,Ausschüttungen!B:B,Historisch!A2459)</f>
        <v>0</v>
      </c>
      <c r="K2459" s="2">
        <f t="shared" si="77"/>
        <v>23.369907338512419</v>
      </c>
    </row>
    <row r="2460" spans="1:11" x14ac:dyDescent="0.25">
      <c r="A2460" s="2" t="s">
        <v>1999</v>
      </c>
      <c r="B2460" s="2" t="s">
        <v>5</v>
      </c>
      <c r="C2460" s="3">
        <v>17.431148</v>
      </c>
      <c r="D2460" s="3">
        <v>20500000</v>
      </c>
      <c r="E2460" s="3">
        <v>357338535.00999999</v>
      </c>
      <c r="F2460" s="3">
        <v>98.333220999999995</v>
      </c>
      <c r="G2460" s="3">
        <v>91.324515000000005</v>
      </c>
      <c r="H2460" s="3"/>
      <c r="I2460" s="6">
        <f t="shared" si="76"/>
        <v>4.1537428071352078E-3</v>
      </c>
      <c r="J2460" s="2">
        <f>SUMIFS(Ausschüttungen!D:D,Ausschüttungen!B:B,Historisch!A2460)</f>
        <v>0</v>
      </c>
      <c r="K2460" s="2">
        <f t="shared" si="77"/>
        <v>23.466979923023182</v>
      </c>
    </row>
    <row r="2461" spans="1:11" x14ac:dyDescent="0.25">
      <c r="A2461" s="2" t="s">
        <v>1998</v>
      </c>
      <c r="B2461" s="2" t="s">
        <v>5</v>
      </c>
      <c r="C2461" s="3">
        <v>17.473748000000001</v>
      </c>
      <c r="D2461" s="3">
        <v>20500000</v>
      </c>
      <c r="E2461" s="3">
        <v>358211843.05000001</v>
      </c>
      <c r="F2461" s="3">
        <v>98.573537999999999</v>
      </c>
      <c r="G2461" s="3">
        <v>91.549709000000007</v>
      </c>
      <c r="H2461" s="3"/>
      <c r="I2461" s="6">
        <f t="shared" si="76"/>
        <v>2.4439009983736604E-3</v>
      </c>
      <c r="J2461" s="2">
        <f>SUMIFS(Ausschüttungen!D:D,Ausschüttungen!B:B,Historisch!A2461)</f>
        <v>0</v>
      </c>
      <c r="K2461" s="2">
        <f t="shared" si="77"/>
        <v>23.524330898685871</v>
      </c>
    </row>
    <row r="2462" spans="1:11" x14ac:dyDescent="0.25">
      <c r="A2462" s="2" t="s">
        <v>1997</v>
      </c>
      <c r="B2462" s="2" t="s">
        <v>5</v>
      </c>
      <c r="C2462" s="3">
        <v>17.523565000000001</v>
      </c>
      <c r="D2462" s="3">
        <v>20500000</v>
      </c>
      <c r="E2462" s="3">
        <v>359233093.10000002</v>
      </c>
      <c r="F2462" s="3">
        <v>98.854567000000003</v>
      </c>
      <c r="G2462" s="3">
        <v>91.816642000000002</v>
      </c>
      <c r="H2462" s="3"/>
      <c r="I2462" s="6">
        <f t="shared" si="76"/>
        <v>2.8509624838357617E-3</v>
      </c>
      <c r="J2462" s="2">
        <f>SUMIFS(Ausschüttungen!D:D,Ausschüttungen!B:B,Historisch!A2462)</f>
        <v>0</v>
      </c>
      <c r="K2462" s="2">
        <f t="shared" si="77"/>
        <v>23.591397883535365</v>
      </c>
    </row>
    <row r="2463" spans="1:11" x14ac:dyDescent="0.25">
      <c r="A2463" s="2" t="s">
        <v>1996</v>
      </c>
      <c r="B2463" s="2" t="s">
        <v>5</v>
      </c>
      <c r="C2463" s="3">
        <v>17.507774000000001</v>
      </c>
      <c r="D2463" s="3">
        <v>20500000</v>
      </c>
      <c r="E2463" s="3">
        <v>358909376.45999998</v>
      </c>
      <c r="F2463" s="3">
        <v>98.765485999999996</v>
      </c>
      <c r="G2463" s="3">
        <v>91.737279999999998</v>
      </c>
      <c r="H2463" s="3"/>
      <c r="I2463" s="6">
        <f t="shared" si="76"/>
        <v>-9.0112942200970547E-4</v>
      </c>
      <c r="J2463" s="2">
        <f>SUMIFS(Ausschüttungen!D:D,Ausschüttungen!B:B,Historisch!A2463)</f>
        <v>0</v>
      </c>
      <c r="K2463" s="2">
        <f t="shared" si="77"/>
        <v>23.570138980796173</v>
      </c>
    </row>
    <row r="2464" spans="1:11" x14ac:dyDescent="0.25">
      <c r="A2464" s="2" t="s">
        <v>1995</v>
      </c>
      <c r="B2464" s="2" t="s">
        <v>5</v>
      </c>
      <c r="C2464" s="3">
        <v>17.550288999999999</v>
      </c>
      <c r="D2464" s="3">
        <v>20500000</v>
      </c>
      <c r="E2464" s="3">
        <v>359780929.87</v>
      </c>
      <c r="F2464" s="3">
        <v>99.005323000000004</v>
      </c>
      <c r="G2464" s="3">
        <v>91.963348999999994</v>
      </c>
      <c r="H2464" s="3"/>
      <c r="I2464" s="6">
        <f t="shared" si="76"/>
        <v>2.4283498290529337E-3</v>
      </c>
      <c r="J2464" s="2">
        <f>SUMIFS(Ausschüttungen!D:D,Ausschüttungen!B:B,Historisch!A2464)</f>
        <v>0</v>
      </c>
      <c r="K2464" s="2">
        <f t="shared" si="77"/>
        <v>23.627375523760943</v>
      </c>
    </row>
    <row r="2465" spans="1:11" x14ac:dyDescent="0.25">
      <c r="A2465" s="2" t="s">
        <v>1994</v>
      </c>
      <c r="B2465" s="2" t="s">
        <v>5</v>
      </c>
      <c r="C2465" s="3">
        <v>17.456965</v>
      </c>
      <c r="D2465" s="3">
        <v>20500000</v>
      </c>
      <c r="E2465" s="3">
        <v>357867798.11000001</v>
      </c>
      <c r="F2465" s="3">
        <v>98.478860999999995</v>
      </c>
      <c r="G2465" s="3">
        <v>91.474124000000003</v>
      </c>
      <c r="H2465" s="3"/>
      <c r="I2465" s="6">
        <f t="shared" si="76"/>
        <v>-5.3175192727594744E-3</v>
      </c>
      <c r="J2465" s="2">
        <f>SUMIFS(Ausschüttungen!D:D,Ausschüttungen!B:B,Historisch!A2465)</f>
        <v>0</v>
      </c>
      <c r="K2465" s="2">
        <f t="shared" si="77"/>
        <v>23.501736499048619</v>
      </c>
    </row>
    <row r="2466" spans="1:11" x14ac:dyDescent="0.25">
      <c r="A2466" s="2" t="s">
        <v>1993</v>
      </c>
      <c r="B2466" s="2" t="s">
        <v>5</v>
      </c>
      <c r="C2466" s="3">
        <v>17.393916999999998</v>
      </c>
      <c r="D2466" s="3">
        <v>20500000</v>
      </c>
      <c r="E2466" s="3">
        <v>356575310.92000002</v>
      </c>
      <c r="F2466" s="3">
        <v>98.123192000000003</v>
      </c>
      <c r="G2466" s="3">
        <v>91.145263</v>
      </c>
      <c r="H2466" s="3"/>
      <c r="I2466" s="6">
        <f t="shared" si="76"/>
        <v>-3.6116243573841578E-3</v>
      </c>
      <c r="J2466" s="2">
        <f>SUMIFS(Ausschüttungen!D:D,Ausschüttungen!B:B,Historisch!A2466)</f>
        <v>0</v>
      </c>
      <c r="K2466" s="2">
        <f t="shared" si="77"/>
        <v>23.41685705506783</v>
      </c>
    </row>
    <row r="2467" spans="1:11" x14ac:dyDescent="0.25">
      <c r="A2467" s="2" t="s">
        <v>1992</v>
      </c>
      <c r="B2467" s="2" t="s">
        <v>5</v>
      </c>
      <c r="C2467" s="3">
        <v>17.438535999999999</v>
      </c>
      <c r="D2467" s="3">
        <v>20500000</v>
      </c>
      <c r="E2467" s="3">
        <v>357490002.43000001</v>
      </c>
      <c r="F2467" s="3">
        <v>98.374898000000002</v>
      </c>
      <c r="G2467" s="3">
        <v>91.384609999999995</v>
      </c>
      <c r="H2467" s="3"/>
      <c r="I2467" s="6">
        <f t="shared" si="76"/>
        <v>2.5652071353450268E-3</v>
      </c>
      <c r="J2467" s="2">
        <f>SUMIFS(Ausschüttungen!D:D,Ausschüttungen!B:B,Historisch!A2467)</f>
        <v>0</v>
      </c>
      <c r="K2467" s="2">
        <f t="shared" si="77"/>
        <v>23.476926143872845</v>
      </c>
    </row>
    <row r="2468" spans="1:11" x14ac:dyDescent="0.25">
      <c r="A2468" s="2" t="s">
        <v>1991</v>
      </c>
      <c r="B2468" s="2" t="s">
        <v>5</v>
      </c>
      <c r="C2468" s="3">
        <v>17.268139000000001</v>
      </c>
      <c r="D2468" s="3">
        <v>20600000</v>
      </c>
      <c r="E2468" s="3">
        <v>355723676.14999998</v>
      </c>
      <c r="F2468" s="3">
        <v>97.413649000000007</v>
      </c>
      <c r="G2468" s="3">
        <v>90.492378000000002</v>
      </c>
      <c r="H2468" s="3"/>
      <c r="I2468" s="6">
        <f t="shared" si="76"/>
        <v>-9.7712904340133688E-3</v>
      </c>
      <c r="J2468" s="2">
        <f>SUMIFS(Ausschüttungen!D:D,Ausschüttungen!B:B,Historisch!A2468)</f>
        <v>0</v>
      </c>
      <c r="K2468" s="2">
        <f t="shared" si="77"/>
        <v>23.24752628002318</v>
      </c>
    </row>
    <row r="2469" spans="1:11" x14ac:dyDescent="0.25">
      <c r="A2469" s="2" t="s">
        <v>1990</v>
      </c>
      <c r="B2469" s="2" t="s">
        <v>5</v>
      </c>
      <c r="C2469" s="3">
        <v>17.218042000000001</v>
      </c>
      <c r="D2469" s="3">
        <v>20600000</v>
      </c>
      <c r="E2469" s="3">
        <v>354691665.47000003</v>
      </c>
      <c r="F2469" s="3">
        <v>97.131039999999999</v>
      </c>
      <c r="G2469" s="3">
        <v>90.232775000000004</v>
      </c>
      <c r="H2469" s="3"/>
      <c r="I2469" s="6">
        <f t="shared" si="76"/>
        <v>-2.9011232768048067E-3</v>
      </c>
      <c r="J2469" s="2">
        <f>SUMIFS(Ausschüttungen!D:D,Ausschüttungen!B:B,Historisch!A2469)</f>
        <v>0</v>
      </c>
      <c r="K2469" s="2">
        <f t="shared" si="77"/>
        <v>23.180082340404073</v>
      </c>
    </row>
    <row r="2470" spans="1:11" x14ac:dyDescent="0.25">
      <c r="A2470" s="2" t="s">
        <v>1989</v>
      </c>
      <c r="B2470" s="2" t="s">
        <v>5</v>
      </c>
      <c r="C2470" s="3">
        <v>17.118959</v>
      </c>
      <c r="D2470" s="3">
        <v>20600000</v>
      </c>
      <c r="E2470" s="3">
        <v>352650568.01999998</v>
      </c>
      <c r="F2470" s="3">
        <v>96.572089000000005</v>
      </c>
      <c r="G2470" s="3">
        <v>89.713693000000006</v>
      </c>
      <c r="H2470" s="3"/>
      <c r="I2470" s="6">
        <f t="shared" si="76"/>
        <v>-5.7546032237579814E-3</v>
      </c>
      <c r="J2470" s="2">
        <f>SUMIFS(Ausschüttungen!D:D,Ausschüttungen!B:B,Historisch!A2470)</f>
        <v>0</v>
      </c>
      <c r="K2470" s="2">
        <f t="shared" si="77"/>
        <v>23.04669016384101</v>
      </c>
    </row>
    <row r="2471" spans="1:11" x14ac:dyDescent="0.25">
      <c r="A2471" s="2" t="s">
        <v>1988</v>
      </c>
      <c r="B2471" s="2" t="s">
        <v>5</v>
      </c>
      <c r="C2471" s="3">
        <v>17.056830999999999</v>
      </c>
      <c r="D2471" s="3">
        <v>20600000</v>
      </c>
      <c r="E2471" s="3">
        <v>351370738.54000002</v>
      </c>
      <c r="F2471" s="3">
        <v>96.221609999999998</v>
      </c>
      <c r="G2471" s="3">
        <v>89.388919000000001</v>
      </c>
      <c r="H2471" s="3"/>
      <c r="I2471" s="6">
        <f t="shared" si="76"/>
        <v>-3.62919263957584E-3</v>
      </c>
      <c r="J2471" s="2">
        <f>SUMIFS(Ausschüttungen!D:D,Ausschüttungen!B:B,Historisch!A2471)</f>
        <v>0</v>
      </c>
      <c r="K2471" s="2">
        <f t="shared" si="77"/>
        <v>22.963049285531813</v>
      </c>
    </row>
    <row r="2472" spans="1:11" x14ac:dyDescent="0.25">
      <c r="A2472" s="2" t="s">
        <v>1987</v>
      </c>
      <c r="B2472" s="2" t="s">
        <v>5</v>
      </c>
      <c r="C2472" s="3">
        <v>16.957322000000001</v>
      </c>
      <c r="D2472" s="3">
        <v>21000000</v>
      </c>
      <c r="E2472" s="3">
        <v>356103777.81999999</v>
      </c>
      <c r="F2472" s="3">
        <v>95.660257000000001</v>
      </c>
      <c r="G2472" s="3">
        <v>88.873275000000007</v>
      </c>
      <c r="H2472" s="3"/>
      <c r="I2472" s="6">
        <f t="shared" si="76"/>
        <v>-5.8339676344332236E-3</v>
      </c>
      <c r="J2472" s="2">
        <f>SUMIFS(Ausschüttungen!D:D,Ausschüttungen!B:B,Historisch!A2472)</f>
        <v>0</v>
      </c>
      <c r="K2472" s="2">
        <f t="shared" si="77"/>
        <v>22.829083599212126</v>
      </c>
    </row>
    <row r="2473" spans="1:11" x14ac:dyDescent="0.25">
      <c r="A2473" s="2" t="s">
        <v>1986</v>
      </c>
      <c r="B2473" s="2" t="s">
        <v>5</v>
      </c>
      <c r="C2473" s="3">
        <v>17.065407</v>
      </c>
      <c r="D2473" s="3">
        <v>21000000</v>
      </c>
      <c r="E2473" s="3">
        <v>358373550.80000001</v>
      </c>
      <c r="F2473" s="3">
        <v>96.269990000000007</v>
      </c>
      <c r="G2473" s="3">
        <v>89.435440999999997</v>
      </c>
      <c r="H2473" s="3"/>
      <c r="I2473" s="6">
        <f t="shared" si="76"/>
        <v>6.3739427723314979E-3</v>
      </c>
      <c r="J2473" s="2">
        <f>SUMIFS(Ausschüttungen!D:D,Ausschüttungen!B:B,Historisch!A2473)</f>
        <v>0</v>
      </c>
      <c r="K2473" s="2">
        <f t="shared" si="77"/>
        <v>22.974594871618276</v>
      </c>
    </row>
    <row r="2474" spans="1:11" x14ac:dyDescent="0.25">
      <c r="A2474" s="2" t="s">
        <v>1985</v>
      </c>
      <c r="B2474" s="2" t="s">
        <v>5</v>
      </c>
      <c r="C2474" s="3">
        <v>17.167456999999999</v>
      </c>
      <c r="D2474" s="3">
        <v>21200000</v>
      </c>
      <c r="E2474" s="3">
        <v>363950106.08999997</v>
      </c>
      <c r="F2474" s="3">
        <v>96.845678000000007</v>
      </c>
      <c r="G2474" s="3">
        <v>89.972140999999993</v>
      </c>
      <c r="H2474" s="3"/>
      <c r="I2474" s="6">
        <f t="shared" si="76"/>
        <v>5.9799335579866497E-3</v>
      </c>
      <c r="J2474" s="2">
        <f>SUMIFS(Ausschüttungen!D:D,Ausschüttungen!B:B,Historisch!A2474)</f>
        <v>0</v>
      </c>
      <c r="K2474" s="2">
        <f t="shared" si="77"/>
        <v>23.111981422472216</v>
      </c>
    </row>
    <row r="2475" spans="1:11" x14ac:dyDescent="0.25">
      <c r="A2475" s="2" t="s">
        <v>1984</v>
      </c>
      <c r="B2475" s="2" t="s">
        <v>5</v>
      </c>
      <c r="C2475" s="3">
        <v>17.112545999999998</v>
      </c>
      <c r="D2475" s="3">
        <v>21200000</v>
      </c>
      <c r="E2475" s="3">
        <v>362785976.58999997</v>
      </c>
      <c r="F2475" s="3">
        <v>96.535911999999996</v>
      </c>
      <c r="G2475" s="3">
        <v>89.686052000000004</v>
      </c>
      <c r="H2475" s="3"/>
      <c r="I2475" s="6">
        <f t="shared" si="76"/>
        <v>-3.1985517715291678E-3</v>
      </c>
      <c r="J2475" s="2">
        <f>SUMIFS(Ausschüttungen!D:D,Ausschüttungen!B:B,Historisch!A2475)</f>
        <v>0</v>
      </c>
      <c r="K2475" s="2">
        <f t="shared" si="77"/>
        <v>23.038056553349819</v>
      </c>
    </row>
    <row r="2476" spans="1:11" x14ac:dyDescent="0.25">
      <c r="A2476" s="2" t="s">
        <v>1983</v>
      </c>
      <c r="B2476" s="2" t="s">
        <v>5</v>
      </c>
      <c r="C2476" s="3">
        <v>17.139672999999998</v>
      </c>
      <c r="D2476" s="3">
        <v>21200000</v>
      </c>
      <c r="E2476" s="3">
        <v>363361083.56</v>
      </c>
      <c r="F2476" s="3">
        <v>96.688941999999997</v>
      </c>
      <c r="G2476" s="3">
        <v>89.830056999999996</v>
      </c>
      <c r="H2476" s="3"/>
      <c r="I2476" s="6">
        <f t="shared" si="76"/>
        <v>1.5852112245600125E-3</v>
      </c>
      <c r="J2476" s="2">
        <f>SUMIFS(Ausschüttungen!D:D,Ausschüttungen!B:B,Historisch!A2476)</f>
        <v>0</v>
      </c>
      <c r="K2476" s="2">
        <f t="shared" si="77"/>
        <v>23.074576739190238</v>
      </c>
    </row>
    <row r="2477" spans="1:11" x14ac:dyDescent="0.25">
      <c r="A2477" s="2" t="s">
        <v>1982</v>
      </c>
      <c r="B2477" s="2" t="s">
        <v>5</v>
      </c>
      <c r="C2477" s="3">
        <v>17.310189999999999</v>
      </c>
      <c r="D2477" s="3">
        <v>21200000</v>
      </c>
      <c r="E2477" s="3">
        <v>366976047.17000002</v>
      </c>
      <c r="F2477" s="3">
        <v>97.650868000000003</v>
      </c>
      <c r="G2477" s="3">
        <v>90.729550000000003</v>
      </c>
      <c r="H2477" s="3"/>
      <c r="I2477" s="6">
        <f t="shared" si="76"/>
        <v>9.9486728830824323E-3</v>
      </c>
      <c r="J2477" s="2">
        <f>SUMIFS(Ausschüttungen!D:D,Ausschüttungen!B:B,Historisch!A2477)</f>
        <v>0</v>
      </c>
      <c r="K2477" s="2">
        <f t="shared" si="77"/>
        <v>23.304138155084026</v>
      </c>
    </row>
    <row r="2478" spans="1:11" x14ac:dyDescent="0.25">
      <c r="A2478" s="2" t="s">
        <v>1981</v>
      </c>
      <c r="B2478" s="2" t="s">
        <v>5</v>
      </c>
      <c r="C2478" s="3">
        <v>17.34562</v>
      </c>
      <c r="D2478" s="3">
        <v>21200000</v>
      </c>
      <c r="E2478" s="3">
        <v>367727158.67000002</v>
      </c>
      <c r="F2478" s="3">
        <v>97.850736999999995</v>
      </c>
      <c r="G2478" s="3">
        <v>90.917366000000001</v>
      </c>
      <c r="H2478" s="3"/>
      <c r="I2478" s="6">
        <f t="shared" si="76"/>
        <v>2.04677129482711E-3</v>
      </c>
      <c r="J2478" s="2">
        <f>SUMIFS(Ausschüttungen!D:D,Ausschüttungen!B:B,Historisch!A2478)</f>
        <v>0</v>
      </c>
      <c r="K2478" s="2">
        <f t="shared" si="77"/>
        <v>23.351836396110535</v>
      </c>
    </row>
    <row r="2479" spans="1:11" x14ac:dyDescent="0.25">
      <c r="A2479" s="2" t="s">
        <v>1980</v>
      </c>
      <c r="B2479" s="2" t="s">
        <v>5</v>
      </c>
      <c r="C2479" s="3">
        <v>17.330499</v>
      </c>
      <c r="D2479" s="3">
        <v>21200000</v>
      </c>
      <c r="E2479" s="3">
        <v>367406592</v>
      </c>
      <c r="F2479" s="3">
        <v>97.765435999999994</v>
      </c>
      <c r="G2479" s="3">
        <v>90.839899000000003</v>
      </c>
      <c r="H2479" s="3"/>
      <c r="I2479" s="6">
        <f t="shared" si="76"/>
        <v>-8.7174744978846253E-4</v>
      </c>
      <c r="J2479" s="2">
        <f>SUMIFS(Ausschüttungen!D:D,Ausschüttungen!B:B,Historisch!A2479)</f>
        <v>0</v>
      </c>
      <c r="K2479" s="2">
        <f t="shared" si="77"/>
        <v>23.331479492284348</v>
      </c>
    </row>
    <row r="2480" spans="1:11" x14ac:dyDescent="0.25">
      <c r="A2480" s="2" t="s">
        <v>1979</v>
      </c>
      <c r="B2480" s="2" t="s">
        <v>5</v>
      </c>
      <c r="C2480" s="3">
        <v>17.259909</v>
      </c>
      <c r="D2480" s="3">
        <v>21200000</v>
      </c>
      <c r="E2480" s="3">
        <v>365910067.98000002</v>
      </c>
      <c r="F2480" s="3">
        <v>97.367215999999999</v>
      </c>
      <c r="G2480" s="3">
        <v>90.465648000000002</v>
      </c>
      <c r="H2480" s="3"/>
      <c r="I2480" s="6">
        <f t="shared" si="76"/>
        <v>-4.0731660409777382E-3</v>
      </c>
      <c r="J2480" s="2">
        <f>SUMIFS(Ausschüttungen!D:D,Ausschüttungen!B:B,Historisch!A2480)</f>
        <v>0</v>
      </c>
      <c r="K2480" s="2">
        <f t="shared" si="77"/>
        <v>23.236446502330608</v>
      </c>
    </row>
    <row r="2481" spans="1:11" x14ac:dyDescent="0.25">
      <c r="A2481" s="2" t="s">
        <v>1978</v>
      </c>
      <c r="B2481" s="2" t="s">
        <v>5</v>
      </c>
      <c r="C2481" s="3">
        <v>17.278462999999999</v>
      </c>
      <c r="D2481" s="3">
        <v>21200000</v>
      </c>
      <c r="E2481" s="3">
        <v>366303429.72000003</v>
      </c>
      <c r="F2481" s="3">
        <v>97.471889000000004</v>
      </c>
      <c r="G2481" s="3">
        <v>90.564695</v>
      </c>
      <c r="H2481" s="3"/>
      <c r="I2481" s="6">
        <f t="shared" si="76"/>
        <v>1.0749766988920051E-3</v>
      </c>
      <c r="J2481" s="2">
        <f>SUMIFS(Ausschüttungen!D:D,Ausschüttungen!B:B,Historisch!A2481)</f>
        <v>0</v>
      </c>
      <c r="K2481" s="2">
        <f t="shared" si="77"/>
        <v>23.261425140885663</v>
      </c>
    </row>
    <row r="2482" spans="1:11" x14ac:dyDescent="0.25">
      <c r="A2482" s="2" t="s">
        <v>1977</v>
      </c>
      <c r="B2482" s="2" t="s">
        <v>5</v>
      </c>
      <c r="C2482" s="3">
        <v>17.212287</v>
      </c>
      <c r="D2482" s="3">
        <v>21200000</v>
      </c>
      <c r="E2482" s="3">
        <v>364900486.60000002</v>
      </c>
      <c r="F2482" s="3">
        <v>97.098573999999999</v>
      </c>
      <c r="G2482" s="3">
        <v>90.221815000000007</v>
      </c>
      <c r="H2482" s="3"/>
      <c r="I2482" s="6">
        <f t="shared" si="76"/>
        <v>-3.8299702930751911E-3</v>
      </c>
      <c r="J2482" s="2">
        <f>SUMIFS(Ausschüttungen!D:D,Ausschüttungen!B:B,Historisch!A2482)</f>
        <v>0</v>
      </c>
      <c r="K2482" s="2">
        <f t="shared" si="77"/>
        <v>23.17233457362148</v>
      </c>
    </row>
    <row r="2483" spans="1:11" x14ac:dyDescent="0.25">
      <c r="A2483" s="2" t="s">
        <v>1976</v>
      </c>
      <c r="B2483" s="2" t="s">
        <v>5</v>
      </c>
      <c r="C2483" s="3">
        <v>17.095618000000002</v>
      </c>
      <c r="D2483" s="3">
        <v>21200000</v>
      </c>
      <c r="E2483" s="3">
        <v>362427117.79000002</v>
      </c>
      <c r="F2483" s="3">
        <v>96.440416999999997</v>
      </c>
      <c r="G2483" s="3">
        <v>89.610646000000003</v>
      </c>
      <c r="H2483" s="3"/>
      <c r="I2483" s="6">
        <f t="shared" si="76"/>
        <v>-6.7782392891774235E-3</v>
      </c>
      <c r="J2483" s="2">
        <f>SUMIFS(Ausschüttungen!D:D,Ausschüttungen!B:B,Historisch!A2483)</f>
        <v>0</v>
      </c>
      <c r="K2483" s="2">
        <f t="shared" si="77"/>
        <v>23.015266944992593</v>
      </c>
    </row>
    <row r="2484" spans="1:11" x14ac:dyDescent="0.25">
      <c r="A2484" s="2" t="s">
        <v>1975</v>
      </c>
      <c r="B2484" s="2" t="s">
        <v>5</v>
      </c>
      <c r="C2484" s="3">
        <v>16.974208999999998</v>
      </c>
      <c r="D2484" s="3">
        <v>21200000</v>
      </c>
      <c r="E2484" s="3">
        <v>359853250.47000003</v>
      </c>
      <c r="F2484" s="3">
        <v>95.755520000000004</v>
      </c>
      <c r="G2484" s="3">
        <v>88.967031000000006</v>
      </c>
      <c r="H2484" s="3"/>
      <c r="I2484" s="6">
        <f t="shared" si="76"/>
        <v>-7.1017613987399697E-3</v>
      </c>
      <c r="J2484" s="2">
        <f>SUMIFS(Ausschüttungen!D:D,Ausschüttungen!B:B,Historisch!A2484)</f>
        <v>0</v>
      </c>
      <c r="K2484" s="2">
        <f t="shared" si="77"/>
        <v>22.851818010620949</v>
      </c>
    </row>
    <row r="2485" spans="1:11" x14ac:dyDescent="0.25">
      <c r="A2485" s="2" t="s">
        <v>1974</v>
      </c>
      <c r="B2485" s="2" t="s">
        <v>5</v>
      </c>
      <c r="C2485" s="3">
        <v>16.924393999999999</v>
      </c>
      <c r="D2485" s="3">
        <v>21200000</v>
      </c>
      <c r="E2485" s="3">
        <v>358797155.25999999</v>
      </c>
      <c r="F2485" s="3">
        <v>95.474502000000001</v>
      </c>
      <c r="G2485" s="3">
        <v>88.676969999999997</v>
      </c>
      <c r="H2485" s="3"/>
      <c r="I2485" s="6">
        <f t="shared" si="76"/>
        <v>-2.9347464733112671E-3</v>
      </c>
      <c r="J2485" s="2">
        <f>SUMIFS(Ausschüttungen!D:D,Ausschüttungen!B:B,Historisch!A2485)</f>
        <v>0</v>
      </c>
      <c r="K2485" s="2">
        <f t="shared" si="77"/>
        <v>22.784753718305527</v>
      </c>
    </row>
    <row r="2486" spans="1:11" x14ac:dyDescent="0.25">
      <c r="A2486" s="2" t="s">
        <v>1973</v>
      </c>
      <c r="B2486" s="2" t="s">
        <v>5</v>
      </c>
      <c r="C2486" s="3">
        <v>16.841816000000001</v>
      </c>
      <c r="D2486" s="3">
        <v>21200000</v>
      </c>
      <c r="E2486" s="3">
        <v>357046517.64999998</v>
      </c>
      <c r="F2486" s="3">
        <v>95.008660000000006</v>
      </c>
      <c r="G2486" s="3">
        <v>88.235005000000001</v>
      </c>
      <c r="H2486" s="3"/>
      <c r="I2486" s="6">
        <f t="shared" si="76"/>
        <v>-4.8792293537953668E-3</v>
      </c>
      <c r="J2486" s="2">
        <f>SUMIFS(Ausschüttungen!D:D,Ausschüttungen!B:B,Historisch!A2486)</f>
        <v>0</v>
      </c>
      <c r="K2486" s="2">
        <f t="shared" si="77"/>
        <v>22.673581679144174</v>
      </c>
    </row>
    <row r="2487" spans="1:11" x14ac:dyDescent="0.25">
      <c r="A2487" s="2" t="s">
        <v>1972</v>
      </c>
      <c r="B2487" s="2" t="s">
        <v>5</v>
      </c>
      <c r="C2487" s="3">
        <v>17.007169000000001</v>
      </c>
      <c r="D2487" s="3">
        <v>21200000</v>
      </c>
      <c r="E2487" s="3">
        <v>360551989.17000002</v>
      </c>
      <c r="F2487" s="3">
        <v>95.941455000000005</v>
      </c>
      <c r="G2487" s="3">
        <v>89.109849999999994</v>
      </c>
      <c r="H2487" s="3"/>
      <c r="I2487" s="6">
        <f t="shared" si="76"/>
        <v>9.8180029992014362E-3</v>
      </c>
      <c r="J2487" s="2">
        <f>SUMIFS(Ausschüttungen!D:D,Ausschüttungen!B:B,Historisch!A2487)</f>
        <v>0</v>
      </c>
      <c r="K2487" s="2">
        <f t="shared" si="77"/>
        <v>22.896190972072649</v>
      </c>
    </row>
    <row r="2488" spans="1:11" x14ac:dyDescent="0.25">
      <c r="A2488" s="2" t="s">
        <v>1971</v>
      </c>
      <c r="B2488" s="2" t="s">
        <v>5</v>
      </c>
      <c r="C2488" s="3">
        <v>17.083078</v>
      </c>
      <c r="D2488" s="3">
        <v>21300000</v>
      </c>
      <c r="E2488" s="3">
        <v>363869574.58999997</v>
      </c>
      <c r="F2488" s="3">
        <v>96.369675999999998</v>
      </c>
      <c r="G2488" s="3">
        <v>89.508751000000004</v>
      </c>
      <c r="H2488" s="3"/>
      <c r="I2488" s="6">
        <f t="shared" si="76"/>
        <v>4.4633530718722891E-3</v>
      </c>
      <c r="J2488" s="2">
        <f>SUMIFS(Ausschüttungen!D:D,Ausschüttungen!B:B,Historisch!A2488)</f>
        <v>0</v>
      </c>
      <c r="K2488" s="2">
        <f t="shared" si="77"/>
        <v>22.998384756382023</v>
      </c>
    </row>
    <row r="2489" spans="1:11" x14ac:dyDescent="0.25">
      <c r="A2489" s="2" t="s">
        <v>1970</v>
      </c>
      <c r="B2489" s="2" t="s">
        <v>5</v>
      </c>
      <c r="C2489" s="3">
        <v>17.134201000000001</v>
      </c>
      <c r="D2489" s="3">
        <v>21300000</v>
      </c>
      <c r="E2489" s="3">
        <v>364958483.77999997</v>
      </c>
      <c r="F2489" s="3">
        <v>96.658073000000002</v>
      </c>
      <c r="G2489" s="3">
        <v>89.771893000000006</v>
      </c>
      <c r="H2489" s="3"/>
      <c r="I2489" s="6">
        <f t="shared" si="76"/>
        <v>2.9926105822382087E-3</v>
      </c>
      <c r="J2489" s="2">
        <f>SUMIFS(Ausschüttungen!D:D,Ausschüttungen!B:B,Historisch!A2489)</f>
        <v>0</v>
      </c>
      <c r="K2489" s="2">
        <f t="shared" si="77"/>
        <v>23.067209965978357</v>
      </c>
    </row>
    <row r="2490" spans="1:11" x14ac:dyDescent="0.25">
      <c r="A2490" s="2" t="s">
        <v>1969</v>
      </c>
      <c r="B2490" s="2" t="s">
        <v>5</v>
      </c>
      <c r="C2490" s="3">
        <v>16.852495000000001</v>
      </c>
      <c r="D2490" s="3">
        <v>21300000</v>
      </c>
      <c r="E2490" s="3">
        <v>358958162.04000002</v>
      </c>
      <c r="F2490" s="3">
        <v>97.550039999999996</v>
      </c>
      <c r="G2490" s="3">
        <v>90.602523000000005</v>
      </c>
      <c r="H2490" s="3"/>
      <c r="I2490" s="6">
        <f t="shared" si="76"/>
        <v>-1.6441151822603195E-2</v>
      </c>
      <c r="J2490" s="2">
        <f>SUMIFS(Ausschüttungen!D:D,Ausschüttungen!B:B,Historisch!A2490)</f>
        <v>0.43580000000000002</v>
      </c>
      <c r="K2490" s="2">
        <f t="shared" si="77"/>
        <v>23.123758464803842</v>
      </c>
    </row>
    <row r="2491" spans="1:11" x14ac:dyDescent="0.25">
      <c r="A2491" s="2" t="s">
        <v>1968</v>
      </c>
      <c r="B2491" s="2" t="s">
        <v>5</v>
      </c>
      <c r="C2491" s="3">
        <v>16.843084999999999</v>
      </c>
      <c r="D2491" s="3">
        <v>21300000</v>
      </c>
      <c r="E2491" s="3">
        <v>358757731.64999998</v>
      </c>
      <c r="F2491" s="3">
        <v>97.495570999999998</v>
      </c>
      <c r="G2491" s="3">
        <v>90.553845999999993</v>
      </c>
      <c r="H2491" s="3"/>
      <c r="I2491" s="6">
        <f t="shared" si="76"/>
        <v>-5.5837429413285733E-4</v>
      </c>
      <c r="J2491" s="2">
        <f>SUMIFS(Ausschüttungen!D:D,Ausschüttungen!B:B,Historisch!A2491)</f>
        <v>0</v>
      </c>
      <c r="K2491" s="2">
        <f t="shared" si="77"/>
        <v>23.110846752493359</v>
      </c>
    </row>
    <row r="2492" spans="1:11" x14ac:dyDescent="0.25">
      <c r="A2492" s="2" t="s">
        <v>1967</v>
      </c>
      <c r="B2492" s="2" t="s">
        <v>5</v>
      </c>
      <c r="C2492" s="3">
        <v>16.833010999999999</v>
      </c>
      <c r="D2492" s="3">
        <v>21500000</v>
      </c>
      <c r="E2492" s="3">
        <v>361909750.45999998</v>
      </c>
      <c r="F2492" s="3">
        <v>97.437258</v>
      </c>
      <c r="G2492" s="3">
        <v>90.504047999999997</v>
      </c>
      <c r="H2492" s="3"/>
      <c r="I2492" s="6">
        <f t="shared" si="76"/>
        <v>-5.9810895688050536E-4</v>
      </c>
      <c r="J2492" s="2">
        <f>SUMIFS(Ausschüttungen!D:D,Ausschüttungen!B:B,Historisch!A2492)</f>
        <v>0</v>
      </c>
      <c r="K2492" s="2">
        <f t="shared" si="77"/>
        <v>23.0970239480496</v>
      </c>
    </row>
    <row r="2493" spans="1:11" x14ac:dyDescent="0.25">
      <c r="A2493" s="2" t="s">
        <v>1966</v>
      </c>
      <c r="B2493" s="2" t="s">
        <v>5</v>
      </c>
      <c r="C2493" s="3">
        <v>16.948858000000001</v>
      </c>
      <c r="D2493" s="3">
        <v>21500000</v>
      </c>
      <c r="E2493" s="3">
        <v>364400449.98000002</v>
      </c>
      <c r="F2493" s="3">
        <v>98.107833999999997</v>
      </c>
      <c r="G2493" s="3">
        <v>91.128557000000001</v>
      </c>
      <c r="H2493" s="3"/>
      <c r="I2493" s="6">
        <f t="shared" si="76"/>
        <v>6.8821317826028849E-3</v>
      </c>
      <c r="J2493" s="2">
        <f>SUMIFS(Ausschüttungen!D:D,Ausschüttungen!B:B,Historisch!A2493)</f>
        <v>0</v>
      </c>
      <c r="K2493" s="2">
        <f t="shared" si="77"/>
        <v>23.255980710646011</v>
      </c>
    </row>
    <row r="2494" spans="1:11" x14ac:dyDescent="0.25">
      <c r="A2494" s="2" t="s">
        <v>1965</v>
      </c>
      <c r="B2494" s="2" t="s">
        <v>5</v>
      </c>
      <c r="C2494" s="3">
        <v>16.941188</v>
      </c>
      <c r="D2494" s="3">
        <v>21500000</v>
      </c>
      <c r="E2494" s="3">
        <v>364235555.19</v>
      </c>
      <c r="F2494" s="3">
        <v>98.063435999999996</v>
      </c>
      <c r="G2494" s="3">
        <v>91.089402000000007</v>
      </c>
      <c r="H2494" s="3"/>
      <c r="I2494" s="6">
        <f t="shared" si="76"/>
        <v>-4.5253786420307307E-4</v>
      </c>
      <c r="J2494" s="2">
        <f>SUMIFS(Ausschüttungen!D:D,Ausschüttungen!B:B,Historisch!A2494)</f>
        <v>0</v>
      </c>
      <c r="K2494" s="2">
        <f t="shared" si="77"/>
        <v>23.245456498805268</v>
      </c>
    </row>
    <row r="2495" spans="1:11" x14ac:dyDescent="0.25">
      <c r="A2495" s="2" t="s">
        <v>1964</v>
      </c>
      <c r="B2495" s="2" t="s">
        <v>5</v>
      </c>
      <c r="C2495" s="3">
        <v>17.175332999999998</v>
      </c>
      <c r="D2495" s="3">
        <v>21500000</v>
      </c>
      <c r="E2495" s="3">
        <v>369269672.54000002</v>
      </c>
      <c r="F2495" s="3">
        <v>99.418775999999994</v>
      </c>
      <c r="G2495" s="3">
        <v>92.321703999999997</v>
      </c>
      <c r="H2495" s="3"/>
      <c r="I2495" s="6">
        <f t="shared" si="76"/>
        <v>1.3821049621785653E-2</v>
      </c>
      <c r="J2495" s="2">
        <f>SUMIFS(Ausschüttungen!D:D,Ausschüttungen!B:B,Historisch!A2495)</f>
        <v>0</v>
      </c>
      <c r="K2495" s="2">
        <f t="shared" si="77"/>
        <v>23.566733106556317</v>
      </c>
    </row>
    <row r="2496" spans="1:11" x14ac:dyDescent="0.25">
      <c r="A2496" s="2" t="s">
        <v>1963</v>
      </c>
      <c r="B2496" s="2" t="s">
        <v>5</v>
      </c>
      <c r="C2496" s="3">
        <v>17.247653</v>
      </c>
      <c r="D2496" s="3">
        <v>23000000</v>
      </c>
      <c r="E2496" s="3">
        <v>396696027.86000001</v>
      </c>
      <c r="F2496" s="3">
        <v>99.837396999999996</v>
      </c>
      <c r="G2496" s="3">
        <v>92.724474999999998</v>
      </c>
      <c r="H2496" s="3"/>
      <c r="I2496" s="6">
        <f t="shared" si="76"/>
        <v>4.2106898305844798E-3</v>
      </c>
      <c r="J2496" s="2">
        <f>SUMIFS(Ausschüttungen!D:D,Ausschüttungen!B:B,Historisch!A2496)</f>
        <v>0</v>
      </c>
      <c r="K2496" s="2">
        <f t="shared" si="77"/>
        <v>23.665965309988191</v>
      </c>
    </row>
    <row r="2497" spans="1:11" x14ac:dyDescent="0.25">
      <c r="A2497" s="2" t="s">
        <v>1962</v>
      </c>
      <c r="B2497" s="2" t="s">
        <v>5</v>
      </c>
      <c r="C2497" s="3">
        <v>17.261016000000001</v>
      </c>
      <c r="D2497" s="3">
        <v>25700000</v>
      </c>
      <c r="E2497" s="3">
        <v>443608119.56</v>
      </c>
      <c r="F2497" s="3">
        <v>99.914749</v>
      </c>
      <c r="G2497" s="3">
        <v>92.800015000000002</v>
      </c>
      <c r="H2497" s="3"/>
      <c r="I2497" s="6">
        <f t="shared" si="76"/>
        <v>7.7477208058396307E-4</v>
      </c>
      <c r="J2497" s="2">
        <f>SUMIFS(Ausschüttungen!D:D,Ausschüttungen!B:B,Historisch!A2497)</f>
        <v>0</v>
      </c>
      <c r="K2497" s="2">
        <f t="shared" si="77"/>
        <v>23.684301039170439</v>
      </c>
    </row>
    <row r="2498" spans="1:11" x14ac:dyDescent="0.25">
      <c r="A2498" s="2" t="s">
        <v>1961</v>
      </c>
      <c r="B2498" s="2" t="s">
        <v>5</v>
      </c>
      <c r="C2498" s="3">
        <v>17.283604</v>
      </c>
      <c r="D2498" s="3">
        <v>25700000</v>
      </c>
      <c r="E2498" s="3">
        <v>444188643.37</v>
      </c>
      <c r="F2498" s="3">
        <v>100.04549900000001</v>
      </c>
      <c r="G2498" s="3">
        <v>92.923541999999998</v>
      </c>
      <c r="H2498" s="3"/>
      <c r="I2498" s="6">
        <f t="shared" si="76"/>
        <v>1.3086135833486612E-3</v>
      </c>
      <c r="J2498" s="2">
        <f>SUMIFS(Ausschüttungen!D:D,Ausschüttungen!B:B,Historisch!A2498)</f>
        <v>0</v>
      </c>
      <c r="K2498" s="2">
        <f t="shared" si="77"/>
        <v>23.715294637222417</v>
      </c>
    </row>
    <row r="2499" spans="1:11" x14ac:dyDescent="0.25">
      <c r="A2499" s="2" t="s">
        <v>1960</v>
      </c>
      <c r="B2499" s="2" t="s">
        <v>5</v>
      </c>
      <c r="C2499" s="3">
        <v>17.260179999999998</v>
      </c>
      <c r="D2499" s="3">
        <v>25800000</v>
      </c>
      <c r="E2499" s="3">
        <v>445312659.57999998</v>
      </c>
      <c r="F2499" s="3">
        <v>99.909909999999996</v>
      </c>
      <c r="G2499" s="3">
        <v>92.798575</v>
      </c>
      <c r="H2499" s="3"/>
      <c r="I2499" s="6">
        <f t="shared" ref="I2499:I2562" si="78">C2499/C2498-1</f>
        <v>-1.3552728933156066E-3</v>
      </c>
      <c r="J2499" s="2">
        <f>SUMIFS(Ausschüttungen!D:D,Ausschüttungen!B:B,Historisch!A2499)</f>
        <v>0</v>
      </c>
      <c r="K2499" s="2">
        <f t="shared" ref="K2499:K2562" si="79">K2498*(1+I2499)+J2499</f>
        <v>23.683153941243596</v>
      </c>
    </row>
    <row r="2500" spans="1:11" x14ac:dyDescent="0.25">
      <c r="A2500" s="2" t="s">
        <v>1959</v>
      </c>
      <c r="B2500" s="2" t="s">
        <v>5</v>
      </c>
      <c r="C2500" s="3">
        <v>17.319765</v>
      </c>
      <c r="D2500" s="3">
        <v>25800000</v>
      </c>
      <c r="E2500" s="3">
        <v>446849958.07999998</v>
      </c>
      <c r="F2500" s="3">
        <v>100.25481499999999</v>
      </c>
      <c r="G2500" s="3">
        <v>93.121592000000007</v>
      </c>
      <c r="H2500" s="3"/>
      <c r="I2500" s="6">
        <f t="shared" si="78"/>
        <v>3.452165620520864E-3</v>
      </c>
      <c r="J2500" s="2">
        <f>SUMIFS(Ausschüttungen!D:D,Ausschüttungen!B:B,Historisch!A2500)</f>
        <v>0</v>
      </c>
      <c r="K2500" s="2">
        <f t="shared" si="79"/>
        <v>23.764912111065062</v>
      </c>
    </row>
    <row r="2501" spans="1:11" x14ac:dyDescent="0.25">
      <c r="A2501" s="2" t="s">
        <v>1958</v>
      </c>
      <c r="B2501" s="2" t="s">
        <v>5</v>
      </c>
      <c r="C2501" s="3">
        <v>17.561104</v>
      </c>
      <c r="D2501" s="3">
        <v>25800000</v>
      </c>
      <c r="E2501" s="3">
        <v>453076485.20999998</v>
      </c>
      <c r="F2501" s="3">
        <v>101.651797</v>
      </c>
      <c r="G2501" s="3">
        <v>94.419054000000003</v>
      </c>
      <c r="H2501" s="3"/>
      <c r="I2501" s="6">
        <f t="shared" si="78"/>
        <v>1.3934311464387727E-2</v>
      </c>
      <c r="J2501" s="2">
        <f>SUMIFS(Ausschüttungen!D:D,Ausschüttungen!B:B,Historisch!A2501)</f>
        <v>0</v>
      </c>
      <c r="K2501" s="2">
        <f t="shared" si="79"/>
        <v>24.096059798344442</v>
      </c>
    </row>
    <row r="2502" spans="1:11" x14ac:dyDescent="0.25">
      <c r="A2502" s="2" t="s">
        <v>1957</v>
      </c>
      <c r="B2502" s="2" t="s">
        <v>5</v>
      </c>
      <c r="C2502" s="3">
        <v>17.356949</v>
      </c>
      <c r="D2502" s="3">
        <v>28000000</v>
      </c>
      <c r="E2502" s="3">
        <v>485994583.45999998</v>
      </c>
      <c r="F2502" s="3">
        <v>100.47005299999999</v>
      </c>
      <c r="G2502" s="3">
        <v>93.318858000000006</v>
      </c>
      <c r="H2502" s="3"/>
      <c r="I2502" s="6">
        <f t="shared" si="78"/>
        <v>-1.1625408060905507E-2</v>
      </c>
      <c r="J2502" s="2">
        <f>SUMIFS(Ausschüttungen!D:D,Ausschüttungen!B:B,Historisch!A2502)</f>
        <v>0</v>
      </c>
      <c r="K2502" s="2">
        <f t="shared" si="79"/>
        <v>23.815933270528706</v>
      </c>
    </row>
    <row r="2503" spans="1:11" x14ac:dyDescent="0.25">
      <c r="A2503" s="2" t="s">
        <v>1956</v>
      </c>
      <c r="B2503" s="2" t="s">
        <v>5</v>
      </c>
      <c r="C2503" s="3">
        <v>17.366458999999999</v>
      </c>
      <c r="D2503" s="3">
        <v>28000000</v>
      </c>
      <c r="E2503" s="3">
        <v>486260856.11000001</v>
      </c>
      <c r="F2503" s="3">
        <v>100.525102</v>
      </c>
      <c r="G2503" s="3">
        <v>93.371748999999994</v>
      </c>
      <c r="H2503" s="3"/>
      <c r="I2503" s="6">
        <f t="shared" si="78"/>
        <v>5.4790735399401491E-4</v>
      </c>
      <c r="J2503" s="2">
        <f>SUMIFS(Ausschüttungen!D:D,Ausschüttungen!B:B,Historisch!A2503)</f>
        <v>0</v>
      </c>
      <c r="K2503" s="2">
        <f t="shared" si="79"/>
        <v>23.828982195509859</v>
      </c>
    </row>
    <row r="2504" spans="1:11" x14ac:dyDescent="0.25">
      <c r="A2504" s="2" t="s">
        <v>1955</v>
      </c>
      <c r="B2504" s="2" t="s">
        <v>5</v>
      </c>
      <c r="C2504" s="3">
        <v>17.338438</v>
      </c>
      <c r="D2504" s="3">
        <v>28000000</v>
      </c>
      <c r="E2504" s="3">
        <v>485476286.18000001</v>
      </c>
      <c r="F2504" s="3">
        <v>100.362903</v>
      </c>
      <c r="G2504" s="3">
        <v>93.220141999999996</v>
      </c>
      <c r="H2504" s="3"/>
      <c r="I2504" s="6">
        <f t="shared" si="78"/>
        <v>-1.6135125761675972E-3</v>
      </c>
      <c r="J2504" s="2">
        <f>SUMIFS(Ausschüttungen!D:D,Ausschüttungen!B:B,Historisch!A2504)</f>
        <v>0</v>
      </c>
      <c r="K2504" s="2">
        <f t="shared" si="79"/>
        <v>23.790533833060131</v>
      </c>
    </row>
    <row r="2505" spans="1:11" x14ac:dyDescent="0.25">
      <c r="A2505" s="2" t="s">
        <v>1954</v>
      </c>
      <c r="B2505" s="2" t="s">
        <v>5</v>
      </c>
      <c r="C2505" s="3">
        <v>17.426677999999999</v>
      </c>
      <c r="D2505" s="3">
        <v>27800000</v>
      </c>
      <c r="E2505" s="3">
        <v>484461662.55000001</v>
      </c>
      <c r="F2505" s="3">
        <v>100.873677</v>
      </c>
      <c r="G2505" s="3">
        <v>93.695948999999999</v>
      </c>
      <c r="H2505" s="3"/>
      <c r="I2505" s="6">
        <f t="shared" si="78"/>
        <v>5.0892704406244604E-3</v>
      </c>
      <c r="J2505" s="2">
        <f>SUMIFS(Ausschüttungen!D:D,Ausschüttungen!B:B,Historisch!A2505)</f>
        <v>0</v>
      </c>
      <c r="K2505" s="2">
        <f t="shared" si="79"/>
        <v>23.911610293663401</v>
      </c>
    </row>
    <row r="2506" spans="1:11" x14ac:dyDescent="0.25">
      <c r="A2506" s="2" t="s">
        <v>1953</v>
      </c>
      <c r="B2506" s="2" t="s">
        <v>5</v>
      </c>
      <c r="C2506" s="3">
        <v>17.379055999999999</v>
      </c>
      <c r="D2506" s="3">
        <v>27800000</v>
      </c>
      <c r="E2506" s="3">
        <v>483137768.97000003</v>
      </c>
      <c r="F2506" s="3">
        <v>100.59801899999999</v>
      </c>
      <c r="G2506" s="3">
        <v>93.441213000000005</v>
      </c>
      <c r="H2506" s="3"/>
      <c r="I2506" s="6">
        <f t="shared" si="78"/>
        <v>-2.7327067155312745E-3</v>
      </c>
      <c r="J2506" s="2">
        <f>SUMIFS(Ausschüttungen!D:D,Ausschüttungen!B:B,Historisch!A2506)</f>
        <v>0</v>
      </c>
      <c r="K2506" s="2">
        <f t="shared" si="79"/>
        <v>23.84626687563474</v>
      </c>
    </row>
    <row r="2507" spans="1:11" x14ac:dyDescent="0.25">
      <c r="A2507" s="2" t="s">
        <v>1952</v>
      </c>
      <c r="B2507" s="2" t="s">
        <v>5</v>
      </c>
      <c r="C2507" s="3">
        <v>17.510438000000001</v>
      </c>
      <c r="D2507" s="3">
        <v>27700000</v>
      </c>
      <c r="E2507" s="3">
        <v>485039145.85000002</v>
      </c>
      <c r="F2507" s="3">
        <v>101.358519</v>
      </c>
      <c r="G2507" s="3">
        <v>94.148448999999999</v>
      </c>
      <c r="H2507" s="3"/>
      <c r="I2507" s="6">
        <f t="shared" si="78"/>
        <v>7.5597892083438811E-3</v>
      </c>
      <c r="J2507" s="2">
        <f>SUMIFS(Ausschüttungen!D:D,Ausschüttungen!B:B,Historisch!A2507)</f>
        <v>0</v>
      </c>
      <c r="K2507" s="2">
        <f t="shared" si="79"/>
        <v>24.026539626620451</v>
      </c>
    </row>
    <row r="2508" spans="1:11" x14ac:dyDescent="0.25">
      <c r="A2508" s="2" t="s">
        <v>1951</v>
      </c>
      <c r="B2508" s="2" t="s">
        <v>5</v>
      </c>
      <c r="C2508" s="3">
        <v>17.579678000000001</v>
      </c>
      <c r="D2508" s="3">
        <v>27700000</v>
      </c>
      <c r="E2508" s="3">
        <v>486957091.94</v>
      </c>
      <c r="F2508" s="3">
        <v>101.75931199999999</v>
      </c>
      <c r="G2508" s="3">
        <v>94.522294000000002</v>
      </c>
      <c r="H2508" s="3"/>
      <c r="I2508" s="6">
        <f t="shared" si="78"/>
        <v>3.9542129100369472E-3</v>
      </c>
      <c r="J2508" s="2">
        <f>SUMIFS(Ausschüttungen!D:D,Ausschüttungen!B:B,Historisch!A2508)</f>
        <v>0</v>
      </c>
      <c r="K2508" s="2">
        <f t="shared" si="79"/>
        <v>24.121545679795549</v>
      </c>
    </row>
    <row r="2509" spans="1:11" x14ac:dyDescent="0.25">
      <c r="A2509" s="2" t="s">
        <v>1950</v>
      </c>
      <c r="B2509" s="2" t="s">
        <v>5</v>
      </c>
      <c r="C2509" s="3">
        <v>17.772539999999999</v>
      </c>
      <c r="D2509" s="3">
        <v>27700000</v>
      </c>
      <c r="E2509" s="3">
        <v>492299379.91000003</v>
      </c>
      <c r="F2509" s="3">
        <v>102.875686</v>
      </c>
      <c r="G2509" s="3">
        <v>95.558786999999995</v>
      </c>
      <c r="H2509" s="3"/>
      <c r="I2509" s="6">
        <f t="shared" si="78"/>
        <v>1.0970735641460339E-2</v>
      </c>
      <c r="J2509" s="2">
        <f>SUMIFS(Ausschüttungen!D:D,Ausschüttungen!B:B,Historisch!A2509)</f>
        <v>0</v>
      </c>
      <c r="K2509" s="2">
        <f t="shared" si="79"/>
        <v>24.386176780711995</v>
      </c>
    </row>
    <row r="2510" spans="1:11" x14ac:dyDescent="0.25">
      <c r="A2510" s="2" t="s">
        <v>1949</v>
      </c>
      <c r="B2510" s="2" t="s">
        <v>5</v>
      </c>
      <c r="C2510" s="3">
        <v>17.873567000000001</v>
      </c>
      <c r="D2510" s="3">
        <v>27700000</v>
      </c>
      <c r="E2510" s="3">
        <v>495097830.23000002</v>
      </c>
      <c r="F2510" s="3">
        <v>103.460477</v>
      </c>
      <c r="G2510" s="3">
        <v>96.105006000000003</v>
      </c>
      <c r="H2510" s="3"/>
      <c r="I2510" s="6">
        <f t="shared" si="78"/>
        <v>5.6844435291749651E-3</v>
      </c>
      <c r="J2510" s="2">
        <f>SUMIFS(Ausschüttungen!D:D,Ausschüttungen!B:B,Historisch!A2510)</f>
        <v>0</v>
      </c>
      <c r="K2510" s="2">
        <f t="shared" si="79"/>
        <v>24.524798625514432</v>
      </c>
    </row>
    <row r="2511" spans="1:11" x14ac:dyDescent="0.25">
      <c r="A2511" s="2" t="s">
        <v>1948</v>
      </c>
      <c r="B2511" s="2" t="s">
        <v>5</v>
      </c>
      <c r="C2511" s="3">
        <v>17.940197999999999</v>
      </c>
      <c r="D2511" s="3">
        <v>27700000</v>
      </c>
      <c r="E2511" s="3">
        <v>496943496.85000002</v>
      </c>
      <c r="F2511" s="3">
        <v>103.84616800000001</v>
      </c>
      <c r="G2511" s="3">
        <v>96.467183000000006</v>
      </c>
      <c r="H2511" s="3"/>
      <c r="I2511" s="6">
        <f t="shared" si="78"/>
        <v>3.727907249851059E-3</v>
      </c>
      <c r="J2511" s="2">
        <f>SUMIFS(Ausschüttungen!D:D,Ausschüttungen!B:B,Historisch!A2511)</f>
        <v>0</v>
      </c>
      <c r="K2511" s="2">
        <f t="shared" si="79"/>
        <v>24.616224800111624</v>
      </c>
    </row>
    <row r="2512" spans="1:11" x14ac:dyDescent="0.25">
      <c r="A2512" s="2" t="s">
        <v>1947</v>
      </c>
      <c r="B2512" s="2" t="s">
        <v>5</v>
      </c>
      <c r="C2512" s="3">
        <v>17.865100999999999</v>
      </c>
      <c r="D2512" s="3">
        <v>28500000</v>
      </c>
      <c r="E2512" s="3">
        <v>509155384.80000001</v>
      </c>
      <c r="F2512" s="3">
        <v>103.411472</v>
      </c>
      <c r="G2512" s="3">
        <v>96.065077000000002</v>
      </c>
      <c r="H2512" s="3"/>
      <c r="I2512" s="6">
        <f t="shared" si="78"/>
        <v>-4.185962719029046E-3</v>
      </c>
      <c r="J2512" s="2">
        <f>SUMIFS(Ausschüttungen!D:D,Ausschüttungen!B:B,Historisch!A2512)</f>
        <v>0</v>
      </c>
      <c r="K2512" s="2">
        <f t="shared" si="79"/>
        <v>24.51318220081512</v>
      </c>
    </row>
    <row r="2513" spans="1:11" x14ac:dyDescent="0.25">
      <c r="A2513" s="2" t="s">
        <v>1946</v>
      </c>
      <c r="B2513" s="2" t="s">
        <v>5</v>
      </c>
      <c r="C2513" s="3">
        <v>17.908878999999999</v>
      </c>
      <c r="D2513" s="3">
        <v>28500000</v>
      </c>
      <c r="E2513" s="3">
        <v>510403064.87</v>
      </c>
      <c r="F2513" s="3">
        <v>103.66488</v>
      </c>
      <c r="G2513" s="3">
        <v>96.276112999999995</v>
      </c>
      <c r="H2513" s="3"/>
      <c r="I2513" s="6">
        <f t="shared" si="78"/>
        <v>2.4504759306986923E-3</v>
      </c>
      <c r="J2513" s="2">
        <f>SUMIFS(Ausschüttungen!D:D,Ausschüttungen!B:B,Historisch!A2513)</f>
        <v>0</v>
      </c>
      <c r="K2513" s="2">
        <f t="shared" si="79"/>
        <v>24.573251163783048</v>
      </c>
    </row>
    <row r="2514" spans="1:11" x14ac:dyDescent="0.25">
      <c r="A2514" s="2" t="s">
        <v>1945</v>
      </c>
      <c r="B2514" s="2" t="s">
        <v>5</v>
      </c>
      <c r="C2514" s="3">
        <v>17.747838999999999</v>
      </c>
      <c r="D2514" s="3">
        <v>28500000</v>
      </c>
      <c r="E2514" s="3">
        <v>505813417.25</v>
      </c>
      <c r="F2514" s="3">
        <v>102.73270599999999</v>
      </c>
      <c r="G2514" s="3">
        <v>95.398139999999998</v>
      </c>
      <c r="H2514" s="3"/>
      <c r="I2514" s="6">
        <f t="shared" si="78"/>
        <v>-8.99218761821996E-3</v>
      </c>
      <c r="J2514" s="2">
        <f>SUMIFS(Ausschüttungen!D:D,Ausschüttungen!B:B,Historisch!A2514)</f>
        <v>0</v>
      </c>
      <c r="K2514" s="2">
        <f t="shared" si="79"/>
        <v>24.35228387892867</v>
      </c>
    </row>
    <row r="2515" spans="1:11" x14ac:dyDescent="0.25">
      <c r="A2515" s="2" t="s">
        <v>1944</v>
      </c>
      <c r="B2515" s="2" t="s">
        <v>5</v>
      </c>
      <c r="C2515" s="3">
        <v>17.626155000000001</v>
      </c>
      <c r="D2515" s="3">
        <v>28500000</v>
      </c>
      <c r="E2515" s="3">
        <v>502345439.22000003</v>
      </c>
      <c r="F2515" s="3">
        <v>102.02834199999999</v>
      </c>
      <c r="G2515" s="3">
        <v>94.742896000000002</v>
      </c>
      <c r="H2515" s="3"/>
      <c r="I2515" s="6">
        <f t="shared" si="78"/>
        <v>-6.8562713466128189E-3</v>
      </c>
      <c r="J2515" s="2">
        <f>SUMIFS(Ausschüttungen!D:D,Ausschüttungen!B:B,Historisch!A2515)</f>
        <v>0</v>
      </c>
      <c r="K2515" s="2">
        <f t="shared" si="79"/>
        <v>24.18531801274499</v>
      </c>
    </row>
    <row r="2516" spans="1:11" x14ac:dyDescent="0.25">
      <c r="A2516" s="2" t="s">
        <v>1943</v>
      </c>
      <c r="B2516" s="2" t="s">
        <v>5</v>
      </c>
      <c r="C2516" s="3">
        <v>17.699448</v>
      </c>
      <c r="D2516" s="3">
        <v>28500000</v>
      </c>
      <c r="E2516" s="3">
        <v>504434281.88</v>
      </c>
      <c r="F2516" s="3">
        <v>102.452596</v>
      </c>
      <c r="G2516" s="3">
        <v>95.139397000000002</v>
      </c>
      <c r="H2516" s="3"/>
      <c r="I2516" s="6">
        <f t="shared" si="78"/>
        <v>4.1581955905867218E-3</v>
      </c>
      <c r="J2516" s="2">
        <f>SUMIFS(Ausschüttungen!D:D,Ausschüttungen!B:B,Historisch!A2516)</f>
        <v>0</v>
      </c>
      <c r="K2516" s="2">
        <f t="shared" si="79"/>
        <v>24.285885295462524</v>
      </c>
    </row>
    <row r="2517" spans="1:11" x14ac:dyDescent="0.25">
      <c r="A2517" s="2" t="s">
        <v>1942</v>
      </c>
      <c r="B2517" s="2" t="s">
        <v>5</v>
      </c>
      <c r="C2517" s="3">
        <v>17.714082999999999</v>
      </c>
      <c r="D2517" s="3">
        <v>28500000</v>
      </c>
      <c r="E2517" s="3">
        <v>504851368.25</v>
      </c>
      <c r="F2517" s="3">
        <v>102.53731000000001</v>
      </c>
      <c r="G2517" s="3">
        <v>95.207086000000004</v>
      </c>
      <c r="H2517" s="3"/>
      <c r="I2517" s="6">
        <f t="shared" si="78"/>
        <v>8.2686194507308741E-4</v>
      </c>
      <c r="J2517" s="2">
        <f>SUMIFS(Ausschüttungen!D:D,Ausschüttungen!B:B,Historisch!A2517)</f>
        <v>0</v>
      </c>
      <c r="K2517" s="2">
        <f t="shared" si="79"/>
        <v>24.305966369815753</v>
      </c>
    </row>
    <row r="2518" spans="1:11" x14ac:dyDescent="0.25">
      <c r="A2518" s="2" t="s">
        <v>1941</v>
      </c>
      <c r="B2518" s="2" t="s">
        <v>5</v>
      </c>
      <c r="C2518" s="3">
        <v>17.755493000000001</v>
      </c>
      <c r="D2518" s="3">
        <v>28500000</v>
      </c>
      <c r="E2518" s="3">
        <v>506031537.31999999</v>
      </c>
      <c r="F2518" s="3">
        <v>102.777005</v>
      </c>
      <c r="G2518" s="3">
        <v>95.430330999999995</v>
      </c>
      <c r="H2518" s="3"/>
      <c r="I2518" s="6">
        <f t="shared" si="78"/>
        <v>2.3376880417689261E-3</v>
      </c>
      <c r="J2518" s="2">
        <f>SUMIFS(Ausschüttungen!D:D,Ausschüttungen!B:B,Historisch!A2518)</f>
        <v>0</v>
      </c>
      <c r="K2518" s="2">
        <f t="shared" si="79"/>
        <v>24.362786136742109</v>
      </c>
    </row>
    <row r="2519" spans="1:11" x14ac:dyDescent="0.25">
      <c r="A2519" s="2" t="s">
        <v>1940</v>
      </c>
      <c r="B2519" s="2" t="s">
        <v>5</v>
      </c>
      <c r="C2519" s="3">
        <v>17.714302</v>
      </c>
      <c r="D2519" s="3">
        <v>28600000</v>
      </c>
      <c r="E2519" s="3">
        <v>506629040.39999998</v>
      </c>
      <c r="F2519" s="3">
        <v>102.538578</v>
      </c>
      <c r="G2519" s="3">
        <v>95.207874000000004</v>
      </c>
      <c r="H2519" s="3"/>
      <c r="I2519" s="6">
        <f t="shared" si="78"/>
        <v>-2.3199017903925423E-3</v>
      </c>
      <c r="J2519" s="2">
        <f>SUMIFS(Ausschüttungen!D:D,Ausschüttungen!B:B,Historisch!A2519)</f>
        <v>0</v>
      </c>
      <c r="K2519" s="2">
        <f t="shared" si="79"/>
        <v>24.306266865564531</v>
      </c>
    </row>
    <row r="2520" spans="1:11" x14ac:dyDescent="0.25">
      <c r="A2520" s="2" t="s">
        <v>1939</v>
      </c>
      <c r="B2520" s="2" t="s">
        <v>5</v>
      </c>
      <c r="C2520" s="3">
        <v>17.650884000000001</v>
      </c>
      <c r="D2520" s="3">
        <v>28900000</v>
      </c>
      <c r="E2520" s="3">
        <v>510110544.88</v>
      </c>
      <c r="F2520" s="3">
        <v>102.17147900000001</v>
      </c>
      <c r="G2520" s="3">
        <v>94.868617999999998</v>
      </c>
      <c r="H2520" s="3"/>
      <c r="I2520" s="6">
        <f t="shared" si="78"/>
        <v>-3.5800450957649277E-3</v>
      </c>
      <c r="J2520" s="2">
        <f>SUMIFS(Ausschüttungen!D:D,Ausschüttungen!B:B,Historisch!A2520)</f>
        <v>0</v>
      </c>
      <c r="K2520" s="2">
        <f t="shared" si="79"/>
        <v>24.219249334076114</v>
      </c>
    </row>
    <row r="2521" spans="1:11" x14ac:dyDescent="0.25">
      <c r="A2521" s="2" t="s">
        <v>1938</v>
      </c>
      <c r="B2521" s="2" t="s">
        <v>5</v>
      </c>
      <c r="C2521" s="3">
        <v>17.624064000000001</v>
      </c>
      <c r="D2521" s="3">
        <v>28900000</v>
      </c>
      <c r="E2521" s="3">
        <v>509335444.31999999</v>
      </c>
      <c r="F2521" s="3">
        <v>102.016233</v>
      </c>
      <c r="G2521" s="3">
        <v>94.726129</v>
      </c>
      <c r="H2521" s="3"/>
      <c r="I2521" s="6">
        <f t="shared" si="78"/>
        <v>-1.5194706395441626E-3</v>
      </c>
      <c r="J2521" s="2">
        <f>SUMIFS(Ausschüttungen!D:D,Ausschüttungen!B:B,Historisch!A2521)</f>
        <v>0</v>
      </c>
      <c r="K2521" s="2">
        <f t="shared" si="79"/>
        <v>24.182448895801187</v>
      </c>
    </row>
    <row r="2522" spans="1:11" x14ac:dyDescent="0.25">
      <c r="A2522" s="2" t="s">
        <v>1937</v>
      </c>
      <c r="B2522" s="2" t="s">
        <v>5</v>
      </c>
      <c r="C2522" s="3">
        <v>17.521279</v>
      </c>
      <c r="D2522" s="3">
        <v>28900000</v>
      </c>
      <c r="E2522" s="3">
        <v>506364960.00999999</v>
      </c>
      <c r="F2522" s="3">
        <v>101.421266</v>
      </c>
      <c r="G2522" s="3">
        <v>94.170128000000005</v>
      </c>
      <c r="H2522" s="3"/>
      <c r="I2522" s="6">
        <f t="shared" si="78"/>
        <v>-5.8320827704666511E-3</v>
      </c>
      <c r="J2522" s="2">
        <f>SUMIFS(Ausschüttungen!D:D,Ausschüttungen!B:B,Historisch!A2522)</f>
        <v>0</v>
      </c>
      <c r="K2522" s="2">
        <f t="shared" si="79"/>
        <v>24.041414852248295</v>
      </c>
    </row>
    <row r="2523" spans="1:11" x14ac:dyDescent="0.25">
      <c r="A2523" s="2" t="s">
        <v>1936</v>
      </c>
      <c r="B2523" s="2" t="s">
        <v>5</v>
      </c>
      <c r="C2523" s="3">
        <v>17.617509999999999</v>
      </c>
      <c r="D2523" s="3">
        <v>28900000</v>
      </c>
      <c r="E2523" s="3">
        <v>509146041.80000001</v>
      </c>
      <c r="F2523" s="3">
        <v>101.978301</v>
      </c>
      <c r="G2523" s="3">
        <v>94.689333000000005</v>
      </c>
      <c r="H2523" s="3"/>
      <c r="I2523" s="6">
        <f t="shared" si="78"/>
        <v>5.4922360405309512E-3</v>
      </c>
      <c r="J2523" s="2">
        <f>SUMIFS(Ausschüttungen!D:D,Ausschüttungen!B:B,Historisch!A2523)</f>
        <v>0</v>
      </c>
      <c r="K2523" s="2">
        <f t="shared" si="79"/>
        <v>24.173455977365169</v>
      </c>
    </row>
    <row r="2524" spans="1:11" x14ac:dyDescent="0.25">
      <c r="A2524" s="2" t="s">
        <v>1935</v>
      </c>
      <c r="B2524" s="2" t="s">
        <v>5</v>
      </c>
      <c r="C2524" s="3">
        <v>17.681339999999999</v>
      </c>
      <c r="D2524" s="3">
        <v>28900000</v>
      </c>
      <c r="E2524" s="3">
        <v>510990726.39999998</v>
      </c>
      <c r="F2524" s="3">
        <v>102.347779</v>
      </c>
      <c r="G2524" s="3">
        <v>95.031887999999995</v>
      </c>
      <c r="H2524" s="3"/>
      <c r="I2524" s="6">
        <f t="shared" si="78"/>
        <v>3.6230999726976076E-3</v>
      </c>
      <c r="J2524" s="2">
        <f>SUMIFS(Ausschüttungen!D:D,Ausschüttungen!B:B,Historisch!A2524)</f>
        <v>0</v>
      </c>
      <c r="K2524" s="2">
        <f t="shared" si="79"/>
        <v>24.261038825056769</v>
      </c>
    </row>
    <row r="2525" spans="1:11" x14ac:dyDescent="0.25">
      <c r="A2525" s="2" t="s">
        <v>1934</v>
      </c>
      <c r="B2525" s="2" t="s">
        <v>5</v>
      </c>
      <c r="C2525" s="3">
        <v>17.80639</v>
      </c>
      <c r="D2525" s="3">
        <v>28900000</v>
      </c>
      <c r="E2525" s="3">
        <v>514604664.06</v>
      </c>
      <c r="F2525" s="3">
        <v>103.07162</v>
      </c>
      <c r="G2525" s="3">
        <v>95.712113000000002</v>
      </c>
      <c r="H2525" s="3"/>
      <c r="I2525" s="6">
        <f t="shared" si="78"/>
        <v>7.0724277684837134E-3</v>
      </c>
      <c r="J2525" s="2">
        <f>SUMIFS(Ausschüttungen!D:D,Ausschüttungen!B:B,Historisch!A2525)</f>
        <v>0</v>
      </c>
      <c r="K2525" s="2">
        <f t="shared" si="79"/>
        <v>24.432623269735362</v>
      </c>
    </row>
    <row r="2526" spans="1:11" x14ac:dyDescent="0.25">
      <c r="A2526" s="2" t="s">
        <v>1933</v>
      </c>
      <c r="B2526" s="2" t="s">
        <v>5</v>
      </c>
      <c r="C2526" s="3">
        <v>18.162566999999999</v>
      </c>
      <c r="D2526" s="3">
        <v>28900000</v>
      </c>
      <c r="E2526" s="3">
        <v>524898198.56</v>
      </c>
      <c r="F2526" s="3">
        <v>105.133343</v>
      </c>
      <c r="G2526" s="3">
        <v>97.612773000000004</v>
      </c>
      <c r="H2526" s="3"/>
      <c r="I2526" s="6">
        <f t="shared" si="78"/>
        <v>2.000276305303883E-2</v>
      </c>
      <c r="J2526" s="2">
        <f>SUMIFS(Ausschüttungen!D:D,Ausschüttungen!B:B,Historisch!A2526)</f>
        <v>0</v>
      </c>
      <c r="K2526" s="2">
        <f t="shared" si="79"/>
        <v>24.921343243764042</v>
      </c>
    </row>
    <row r="2527" spans="1:11" x14ac:dyDescent="0.25">
      <c r="A2527" s="2" t="s">
        <v>1932</v>
      </c>
      <c r="B2527" s="2" t="s">
        <v>5</v>
      </c>
      <c r="C2527" s="3">
        <v>18.237573999999999</v>
      </c>
      <c r="D2527" s="3">
        <v>28900000</v>
      </c>
      <c r="E2527" s="3">
        <v>527065887.19999999</v>
      </c>
      <c r="F2527" s="3">
        <v>105.56751300000001</v>
      </c>
      <c r="G2527" s="3">
        <v>98.018538000000007</v>
      </c>
      <c r="H2527" s="3"/>
      <c r="I2527" s="6">
        <f t="shared" si="78"/>
        <v>4.1297576493455335E-3</v>
      </c>
      <c r="J2527" s="2">
        <f>SUMIFS(Ausschüttungen!D:D,Ausschüttungen!B:B,Historisch!A2527)</f>
        <v>0</v>
      </c>
      <c r="K2527" s="2">
        <f t="shared" si="79"/>
        <v>25.024262351656944</v>
      </c>
    </row>
    <row r="2528" spans="1:11" x14ac:dyDescent="0.25">
      <c r="A2528" s="2" t="s">
        <v>1931</v>
      </c>
      <c r="B2528" s="2" t="s">
        <v>5</v>
      </c>
      <c r="C2528" s="3">
        <v>18.231511999999999</v>
      </c>
      <c r="D2528" s="3">
        <v>29800000</v>
      </c>
      <c r="E2528" s="3">
        <v>543299070.22000003</v>
      </c>
      <c r="F2528" s="3">
        <v>105.53242899999999</v>
      </c>
      <c r="G2528" s="3">
        <v>97.987252999999995</v>
      </c>
      <c r="H2528" s="3"/>
      <c r="I2528" s="6">
        <f t="shared" si="78"/>
        <v>-3.3239070064916554E-4</v>
      </c>
      <c r="J2528" s="2">
        <f>SUMIFS(Ausschüttungen!D:D,Ausschüttungen!B:B,Historisch!A2528)</f>
        <v>0</v>
      </c>
      <c r="K2528" s="2">
        <f t="shared" si="79"/>
        <v>25.015944519560648</v>
      </c>
    </row>
    <row r="2529" spans="1:11" x14ac:dyDescent="0.25">
      <c r="A2529" s="2" t="s">
        <v>1930</v>
      </c>
      <c r="B2529" s="2" t="s">
        <v>5</v>
      </c>
      <c r="C2529" s="3">
        <v>18.144265999999998</v>
      </c>
      <c r="D2529" s="3">
        <v>29900000</v>
      </c>
      <c r="E2529" s="3">
        <v>542513551.59000003</v>
      </c>
      <c r="F2529" s="3">
        <v>105.02740300000001</v>
      </c>
      <c r="G2529" s="3">
        <v>97.524452999999994</v>
      </c>
      <c r="H2529" s="3"/>
      <c r="I2529" s="6">
        <f t="shared" si="78"/>
        <v>-4.7854505978439654E-3</v>
      </c>
      <c r="J2529" s="2">
        <f>SUMIFS(Ausschüttungen!D:D,Ausschüttungen!B:B,Historisch!A2529)</f>
        <v>0</v>
      </c>
      <c r="K2529" s="2">
        <f t="shared" si="79"/>
        <v>24.896231952903886</v>
      </c>
    </row>
    <row r="2530" spans="1:11" x14ac:dyDescent="0.25">
      <c r="A2530" s="2" t="s">
        <v>1929</v>
      </c>
      <c r="B2530" s="2" t="s">
        <v>5</v>
      </c>
      <c r="C2530" s="3">
        <v>18.129757999999999</v>
      </c>
      <c r="D2530" s="3">
        <v>29900000</v>
      </c>
      <c r="E2530" s="3">
        <v>542079756.84000003</v>
      </c>
      <c r="F2530" s="3">
        <v>104.94342399999999</v>
      </c>
      <c r="G2530" s="3">
        <v>97.452019000000007</v>
      </c>
      <c r="H2530" s="3"/>
      <c r="I2530" s="6">
        <f t="shared" si="78"/>
        <v>-7.9959145219754557E-4</v>
      </c>
      <c r="J2530" s="2">
        <f>SUMIFS(Ausschüttungen!D:D,Ausschüttungen!B:B,Historisch!A2530)</f>
        <v>0</v>
      </c>
      <c r="K2530" s="2">
        <f t="shared" si="79"/>
        <v>24.876325138642418</v>
      </c>
    </row>
    <row r="2531" spans="1:11" x14ac:dyDescent="0.25">
      <c r="A2531" s="2" t="s">
        <v>1928</v>
      </c>
      <c r="B2531" s="2" t="s">
        <v>5</v>
      </c>
      <c r="C2531" s="3">
        <v>18.129258</v>
      </c>
      <c r="D2531" s="3">
        <v>30000000</v>
      </c>
      <c r="E2531" s="3">
        <v>543877742.76999998</v>
      </c>
      <c r="F2531" s="3">
        <v>104.940535</v>
      </c>
      <c r="G2531" s="3">
        <v>97.449383999999995</v>
      </c>
      <c r="H2531" s="3"/>
      <c r="I2531" s="6">
        <f t="shared" si="78"/>
        <v>-2.7578967132346754E-5</v>
      </c>
      <c r="J2531" s="2">
        <f>SUMIFS(Ausschüttungen!D:D,Ausschüttungen!B:B,Historisch!A2531)</f>
        <v>0</v>
      </c>
      <c r="K2531" s="2">
        <f t="shared" si="79"/>
        <v>24.875639075289047</v>
      </c>
    </row>
    <row r="2532" spans="1:11" x14ac:dyDescent="0.25">
      <c r="A2532" s="2" t="s">
        <v>1927</v>
      </c>
      <c r="B2532" s="2" t="s">
        <v>5</v>
      </c>
      <c r="C2532" s="3">
        <v>18.204863</v>
      </c>
      <c r="D2532" s="3">
        <v>30000000</v>
      </c>
      <c r="E2532" s="3">
        <v>546145879.78999996</v>
      </c>
      <c r="F2532" s="3">
        <v>105.37816599999999</v>
      </c>
      <c r="G2532" s="3">
        <v>97.853720999999993</v>
      </c>
      <c r="H2532" s="3"/>
      <c r="I2532" s="6">
        <f t="shared" si="78"/>
        <v>4.1703306334985868E-3</v>
      </c>
      <c r="J2532" s="2">
        <f>SUMIFS(Ausschüttungen!D:D,Ausschüttungen!B:B,Historisch!A2532)</f>
        <v>0</v>
      </c>
      <c r="K2532" s="2">
        <f t="shared" si="79"/>
        <v>24.979378714952581</v>
      </c>
    </row>
    <row r="2533" spans="1:11" x14ac:dyDescent="0.25">
      <c r="A2533" s="2" t="s">
        <v>1926</v>
      </c>
      <c r="B2533" s="2" t="s">
        <v>5</v>
      </c>
      <c r="C2533" s="3">
        <v>18.243165000000001</v>
      </c>
      <c r="D2533" s="3">
        <v>30000000</v>
      </c>
      <c r="E2533" s="3">
        <v>547294952.53999996</v>
      </c>
      <c r="F2533" s="3">
        <v>105.59988199999999</v>
      </c>
      <c r="G2533" s="3">
        <v>98.064571999999998</v>
      </c>
      <c r="H2533" s="3"/>
      <c r="I2533" s="6">
        <f t="shared" si="78"/>
        <v>2.1039433254730344E-3</v>
      </c>
      <c r="J2533" s="2">
        <f>SUMIFS(Ausschüttungen!D:D,Ausschüttungen!B:B,Historisch!A2533)</f>
        <v>0</v>
      </c>
      <c r="K2533" s="2">
        <f t="shared" si="79"/>
        <v>25.031933912074368</v>
      </c>
    </row>
    <row r="2534" spans="1:11" x14ac:dyDescent="0.25">
      <c r="A2534" s="2" t="s">
        <v>1925</v>
      </c>
      <c r="B2534" s="2" t="s">
        <v>5</v>
      </c>
      <c r="C2534" s="3">
        <v>18.190532000000001</v>
      </c>
      <c r="D2534" s="3">
        <v>30000000</v>
      </c>
      <c r="E2534" s="3">
        <v>545715951.72000003</v>
      </c>
      <c r="F2534" s="3">
        <v>105.29521200000001</v>
      </c>
      <c r="G2534" s="3">
        <v>97.788696999999999</v>
      </c>
      <c r="H2534" s="3"/>
      <c r="I2534" s="6">
        <f t="shared" si="78"/>
        <v>-2.8850805219379216E-3</v>
      </c>
      <c r="J2534" s="2">
        <f>SUMIFS(Ausschüttungen!D:D,Ausschüttungen!B:B,Historisch!A2534)</f>
        <v>0</v>
      </c>
      <c r="K2534" s="2">
        <f t="shared" si="79"/>
        <v>24.959714767118207</v>
      </c>
    </row>
    <row r="2535" spans="1:11" x14ac:dyDescent="0.25">
      <c r="A2535" s="2" t="s">
        <v>1924</v>
      </c>
      <c r="B2535" s="2" t="s">
        <v>5</v>
      </c>
      <c r="C2535" s="3">
        <v>18.239951000000001</v>
      </c>
      <c r="D2535" s="3">
        <v>30000000</v>
      </c>
      <c r="E2535" s="3">
        <v>547198534.50999999</v>
      </c>
      <c r="F2535" s="3">
        <v>105.581278</v>
      </c>
      <c r="G2535" s="3">
        <v>98.045766999999998</v>
      </c>
      <c r="H2535" s="3"/>
      <c r="I2535" s="6">
        <f t="shared" si="78"/>
        <v>2.7167429737624538E-3</v>
      </c>
      <c r="J2535" s="2">
        <f>SUMIFS(Ausschüttungen!D:D,Ausschüttungen!B:B,Historisch!A2535)</f>
        <v>0</v>
      </c>
      <c r="K2535" s="2">
        <f t="shared" si="79"/>
        <v>25.02752389683889</v>
      </c>
    </row>
    <row r="2536" spans="1:11" x14ac:dyDescent="0.25">
      <c r="A2536" s="2" t="s">
        <v>1923</v>
      </c>
      <c r="B2536" s="2" t="s">
        <v>5</v>
      </c>
      <c r="C2536" s="3">
        <v>18.229621000000002</v>
      </c>
      <c r="D2536" s="3">
        <v>31200000</v>
      </c>
      <c r="E2536" s="3">
        <v>568764167.89999998</v>
      </c>
      <c r="F2536" s="3">
        <v>105.521477</v>
      </c>
      <c r="G2536" s="3">
        <v>97.989644999999996</v>
      </c>
      <c r="H2536" s="3"/>
      <c r="I2536" s="6">
        <f t="shared" si="78"/>
        <v>-5.6633924071392006E-4</v>
      </c>
      <c r="J2536" s="2">
        <f>SUMIFS(Ausschüttungen!D:D,Ausschüttungen!B:B,Historisch!A2536)</f>
        <v>0</v>
      </c>
      <c r="K2536" s="2">
        <f t="shared" si="79"/>
        <v>25.013349827958205</v>
      </c>
    </row>
    <row r="2537" spans="1:11" x14ac:dyDescent="0.25">
      <c r="A2537" s="2" t="s">
        <v>1922</v>
      </c>
      <c r="B2537" s="2" t="s">
        <v>5</v>
      </c>
      <c r="C2537" s="3">
        <v>18.063825999999999</v>
      </c>
      <c r="D2537" s="3">
        <v>31200000</v>
      </c>
      <c r="E2537" s="3">
        <v>563591376.34000003</v>
      </c>
      <c r="F2537" s="3">
        <v>104.561785</v>
      </c>
      <c r="G2537" s="3">
        <v>97.100474000000006</v>
      </c>
      <c r="H2537" s="3"/>
      <c r="I2537" s="6">
        <f t="shared" si="78"/>
        <v>-9.0948133260698727E-3</v>
      </c>
      <c r="J2537" s="2">
        <f>SUMIFS(Ausschüttungen!D:D,Ausschüttungen!B:B,Historisch!A2537)</f>
        <v>0</v>
      </c>
      <c r="K2537" s="2">
        <f t="shared" si="79"/>
        <v>24.785858080613242</v>
      </c>
    </row>
    <row r="2538" spans="1:11" x14ac:dyDescent="0.25">
      <c r="A2538" s="2" t="s">
        <v>1921</v>
      </c>
      <c r="B2538" s="2" t="s">
        <v>5</v>
      </c>
      <c r="C2538" s="3">
        <v>18.175048</v>
      </c>
      <c r="D2538" s="3">
        <v>31300000</v>
      </c>
      <c r="E2538" s="3">
        <v>568879000.5</v>
      </c>
      <c r="F2538" s="3">
        <v>105.205583</v>
      </c>
      <c r="G2538" s="3">
        <v>97.700193999999996</v>
      </c>
      <c r="H2538" s="3"/>
      <c r="I2538" s="6">
        <f t="shared" si="78"/>
        <v>6.1571673686406925E-3</v>
      </c>
      <c r="J2538" s="2">
        <f>SUMIFS(Ausschüttungen!D:D,Ausschüttungen!B:B,Historisch!A2538)</f>
        <v>0</v>
      </c>
      <c r="K2538" s="2">
        <f t="shared" si="79"/>
        <v>24.938468757190954</v>
      </c>
    </row>
    <row r="2539" spans="1:11" x14ac:dyDescent="0.25">
      <c r="A2539" s="2" t="s">
        <v>1920</v>
      </c>
      <c r="B2539" s="2" t="s">
        <v>5</v>
      </c>
      <c r="C2539" s="3">
        <v>18.249699</v>
      </c>
      <c r="D2539" s="3">
        <v>31300000</v>
      </c>
      <c r="E2539" s="3">
        <v>571215580.08000004</v>
      </c>
      <c r="F2539" s="3">
        <v>105.637703</v>
      </c>
      <c r="G2539" s="3">
        <v>98.108166999999995</v>
      </c>
      <c r="H2539" s="3"/>
      <c r="I2539" s="6">
        <f t="shared" si="78"/>
        <v>4.1073344070396978E-3</v>
      </c>
      <c r="J2539" s="2">
        <f>SUMIFS(Ausschüttungen!D:D,Ausschüttungen!B:B,Historisch!A2539)</f>
        <v>0</v>
      </c>
      <c r="K2539" s="2">
        <f t="shared" si="79"/>
        <v>25.04089938797625</v>
      </c>
    </row>
    <row r="2540" spans="1:11" x14ac:dyDescent="0.25">
      <c r="A2540" s="2" t="s">
        <v>1919</v>
      </c>
      <c r="B2540" s="2" t="s">
        <v>5</v>
      </c>
      <c r="C2540" s="3">
        <v>18.350871999999999</v>
      </c>
      <c r="D2540" s="3">
        <v>31400000</v>
      </c>
      <c r="E2540" s="3">
        <v>576217375.21000004</v>
      </c>
      <c r="F2540" s="3">
        <v>106.22333399999999</v>
      </c>
      <c r="G2540" s="3">
        <v>98.654966999999999</v>
      </c>
      <c r="H2540" s="3"/>
      <c r="I2540" s="6">
        <f t="shared" si="78"/>
        <v>5.5438174624140579E-3</v>
      </c>
      <c r="J2540" s="2">
        <f>SUMIFS(Ausschüttungen!D:D,Ausschüttungen!B:B,Historisch!A2540)</f>
        <v>0</v>
      </c>
      <c r="K2540" s="2">
        <f t="shared" si="79"/>
        <v>25.179721563277866</v>
      </c>
    </row>
    <row r="2541" spans="1:11" x14ac:dyDescent="0.25">
      <c r="A2541" s="2" t="s">
        <v>1918</v>
      </c>
      <c r="B2541" s="2" t="s">
        <v>5</v>
      </c>
      <c r="C2541" s="3">
        <v>18.463439000000001</v>
      </c>
      <c r="D2541" s="3">
        <v>31400000</v>
      </c>
      <c r="E2541" s="3">
        <v>579751986.97000003</v>
      </c>
      <c r="F2541" s="3">
        <v>106.87493000000001</v>
      </c>
      <c r="G2541" s="3">
        <v>99.261107999999993</v>
      </c>
      <c r="H2541" s="3"/>
      <c r="I2541" s="6">
        <f t="shared" si="78"/>
        <v>6.1341499194154103E-3</v>
      </c>
      <c r="J2541" s="2">
        <f>SUMIFS(Ausschüttungen!D:D,Ausschüttungen!B:B,Historisch!A2541)</f>
        <v>0</v>
      </c>
      <c r="K2541" s="2">
        <f t="shared" si="79"/>
        <v>25.334177750276151</v>
      </c>
    </row>
    <row r="2542" spans="1:11" x14ac:dyDescent="0.25">
      <c r="A2542" s="2" t="s">
        <v>1917</v>
      </c>
      <c r="B2542" s="2" t="s">
        <v>5</v>
      </c>
      <c r="C2542" s="3">
        <v>18.475356999999999</v>
      </c>
      <c r="D2542" s="3">
        <v>31400000</v>
      </c>
      <c r="E2542" s="3">
        <v>580126216.88</v>
      </c>
      <c r="F2542" s="3">
        <v>106.943916</v>
      </c>
      <c r="G2542" s="3">
        <v>99.325232</v>
      </c>
      <c r="H2542" s="3"/>
      <c r="I2542" s="6">
        <f t="shared" si="78"/>
        <v>6.4549188263351986E-4</v>
      </c>
      <c r="J2542" s="2">
        <f>SUMIFS(Ausschüttungen!D:D,Ausschüttungen!B:B,Historisch!A2542)</f>
        <v>0</v>
      </c>
      <c r="K2542" s="2">
        <f t="shared" si="79"/>
        <v>25.350530756367149</v>
      </c>
    </row>
    <row r="2543" spans="1:11" x14ac:dyDescent="0.25">
      <c r="A2543" s="2" t="s">
        <v>1916</v>
      </c>
      <c r="B2543" s="2" t="s">
        <v>5</v>
      </c>
      <c r="C2543" s="3">
        <v>18.455181</v>
      </c>
      <c r="D2543" s="3">
        <v>31400000</v>
      </c>
      <c r="E2543" s="3">
        <v>579492695.89999998</v>
      </c>
      <c r="F2543" s="3">
        <v>106.827128</v>
      </c>
      <c r="G2543" s="3">
        <v>99.212429</v>
      </c>
      <c r="H2543" s="3"/>
      <c r="I2543" s="6">
        <f t="shared" si="78"/>
        <v>-1.0920492632429113E-3</v>
      </c>
      <c r="J2543" s="2">
        <f>SUMIFS(Ausschüttungen!D:D,Ausschüttungen!B:B,Historisch!A2543)</f>
        <v>0</v>
      </c>
      <c r="K2543" s="2">
        <f t="shared" si="79"/>
        <v>25.322846727931843</v>
      </c>
    </row>
    <row r="2544" spans="1:11" x14ac:dyDescent="0.25">
      <c r="A2544" s="2" t="s">
        <v>1915</v>
      </c>
      <c r="B2544" s="2" t="s">
        <v>5</v>
      </c>
      <c r="C2544" s="3">
        <v>18.320526000000001</v>
      </c>
      <c r="D2544" s="3">
        <v>31400000</v>
      </c>
      <c r="E2544" s="3">
        <v>575264530.74000001</v>
      </c>
      <c r="F2544" s="3">
        <v>106.04768300000001</v>
      </c>
      <c r="G2544" s="3">
        <v>98.492838000000006</v>
      </c>
      <c r="H2544" s="3"/>
      <c r="I2544" s="6">
        <f t="shared" si="78"/>
        <v>-7.2963250807455138E-3</v>
      </c>
      <c r="J2544" s="2">
        <f>SUMIFS(Ausschüttungen!D:D,Ausschüttungen!B:B,Historisch!A2544)</f>
        <v>0</v>
      </c>
      <c r="K2544" s="2">
        <f t="shared" si="79"/>
        <v>25.138083006234961</v>
      </c>
    </row>
    <row r="2545" spans="1:11" x14ac:dyDescent="0.25">
      <c r="A2545" s="2" t="s">
        <v>1914</v>
      </c>
      <c r="B2545" s="2" t="s">
        <v>5</v>
      </c>
      <c r="C2545" s="3">
        <v>18.350327</v>
      </c>
      <c r="D2545" s="3">
        <v>31400000</v>
      </c>
      <c r="E2545" s="3">
        <v>576200272.19000006</v>
      </c>
      <c r="F2545" s="3">
        <v>106.220185</v>
      </c>
      <c r="G2545" s="3">
        <v>98.656216999999998</v>
      </c>
      <c r="H2545" s="3"/>
      <c r="I2545" s="6">
        <f t="shared" si="78"/>
        <v>1.6266454358351279E-3</v>
      </c>
      <c r="J2545" s="2">
        <f>SUMIFS(Ausschüttungen!D:D,Ausschüttungen!B:B,Historisch!A2545)</f>
        <v>0</v>
      </c>
      <c r="K2545" s="2">
        <f t="shared" si="79"/>
        <v>25.178973754222696</v>
      </c>
    </row>
    <row r="2546" spans="1:11" x14ac:dyDescent="0.25">
      <c r="A2546" s="2" t="s">
        <v>1913</v>
      </c>
      <c r="B2546" s="2" t="s">
        <v>5</v>
      </c>
      <c r="C2546" s="3">
        <v>18.473500999999999</v>
      </c>
      <c r="D2546" s="3">
        <v>31400000</v>
      </c>
      <c r="E2546" s="3">
        <v>580067939.92999995</v>
      </c>
      <c r="F2546" s="3">
        <v>106.933173</v>
      </c>
      <c r="G2546" s="3">
        <v>99.319121999999993</v>
      </c>
      <c r="H2546" s="3"/>
      <c r="I2546" s="6">
        <f t="shared" si="78"/>
        <v>6.7123599486809127E-3</v>
      </c>
      <c r="J2546" s="2">
        <f>SUMIFS(Ausschüttungen!D:D,Ausschüttungen!B:B,Historisch!A2546)</f>
        <v>0</v>
      </c>
      <c r="K2546" s="2">
        <f t="shared" si="79"/>
        <v>25.347984089199429</v>
      </c>
    </row>
    <row r="2547" spans="1:11" x14ac:dyDescent="0.25">
      <c r="A2547" s="2" t="s">
        <v>1912</v>
      </c>
      <c r="B2547" s="2" t="s">
        <v>5</v>
      </c>
      <c r="C2547" s="3">
        <v>18.448675000000001</v>
      </c>
      <c r="D2547" s="3">
        <v>31400000</v>
      </c>
      <c r="E2547" s="3">
        <v>579288391.88</v>
      </c>
      <c r="F2547" s="3">
        <v>106.789463</v>
      </c>
      <c r="G2547" s="3">
        <v>99.176130000000001</v>
      </c>
      <c r="H2547" s="3"/>
      <c r="I2547" s="6">
        <f t="shared" si="78"/>
        <v>-1.3438708775340702E-3</v>
      </c>
      <c r="J2547" s="2">
        <f>SUMIFS(Ausschüttungen!D:D,Ausschüttungen!B:B,Historisch!A2547)</f>
        <v>0</v>
      </c>
      <c r="K2547" s="2">
        <f t="shared" si="79"/>
        <v>25.313919671577757</v>
      </c>
    </row>
    <row r="2548" spans="1:11" x14ac:dyDescent="0.25">
      <c r="A2548" s="2" t="s">
        <v>1911</v>
      </c>
      <c r="B2548" s="2" t="s">
        <v>5</v>
      </c>
      <c r="C2548" s="3">
        <v>18.569834</v>
      </c>
      <c r="D2548" s="3">
        <v>31400000</v>
      </c>
      <c r="E2548" s="3">
        <v>583092779.63999999</v>
      </c>
      <c r="F2548" s="3">
        <v>107.490787</v>
      </c>
      <c r="G2548" s="3">
        <v>99.830067999999997</v>
      </c>
      <c r="H2548" s="3"/>
      <c r="I2548" s="6">
        <f t="shared" si="78"/>
        <v>6.5673551081582016E-3</v>
      </c>
      <c r="J2548" s="2">
        <f>SUMIFS(Ausschüttungen!D:D,Ausschüttungen!B:B,Historisch!A2548)</f>
        <v>0</v>
      </c>
      <c r="K2548" s="2">
        <f t="shared" si="79"/>
        <v>25.480165171240401</v>
      </c>
    </row>
    <row r="2549" spans="1:11" x14ac:dyDescent="0.25">
      <c r="A2549" s="2" t="s">
        <v>1910</v>
      </c>
      <c r="B2549" s="2" t="s">
        <v>5</v>
      </c>
      <c r="C2549" s="3">
        <v>18.545508999999999</v>
      </c>
      <c r="D2549" s="3">
        <v>31000000</v>
      </c>
      <c r="E2549" s="3">
        <v>574910775.22000003</v>
      </c>
      <c r="F2549" s="3">
        <v>107.34998299999999</v>
      </c>
      <c r="G2549" s="3">
        <v>99.704603000000006</v>
      </c>
      <c r="H2549" s="3"/>
      <c r="I2549" s="6">
        <f t="shared" si="78"/>
        <v>-1.3099201640682789E-3</v>
      </c>
      <c r="J2549" s="2">
        <f>SUMIFS(Ausschüttungen!D:D,Ausschüttungen!B:B,Historisch!A2549)</f>
        <v>0</v>
      </c>
      <c r="K2549" s="2">
        <f t="shared" si="79"/>
        <v>25.446788189098804</v>
      </c>
    </row>
    <row r="2550" spans="1:11" x14ac:dyDescent="0.25">
      <c r="A2550" s="2" t="s">
        <v>1909</v>
      </c>
      <c r="B2550" s="2" t="s">
        <v>5</v>
      </c>
      <c r="C2550" s="3">
        <v>18.644013999999999</v>
      </c>
      <c r="D2550" s="3">
        <v>31000000</v>
      </c>
      <c r="E2550" s="3">
        <v>577964434.97000003</v>
      </c>
      <c r="F2550" s="3">
        <v>107.920181</v>
      </c>
      <c r="G2550" s="3">
        <v>100.236676</v>
      </c>
      <c r="H2550" s="3"/>
      <c r="I2550" s="6">
        <f t="shared" si="78"/>
        <v>5.3115285215412644E-3</v>
      </c>
      <c r="J2550" s="2">
        <f>SUMIFS(Ausschüttungen!D:D,Ausschüttungen!B:B,Historisch!A2550)</f>
        <v>0</v>
      </c>
      <c r="K2550" s="2">
        <f t="shared" si="79"/>
        <v>25.581949530346822</v>
      </c>
    </row>
    <row r="2551" spans="1:11" x14ac:dyDescent="0.25">
      <c r="A2551" s="2" t="s">
        <v>1908</v>
      </c>
      <c r="B2551" s="2" t="s">
        <v>5</v>
      </c>
      <c r="C2551" s="3">
        <v>18.725712999999999</v>
      </c>
      <c r="D2551" s="3">
        <v>31000000</v>
      </c>
      <c r="E2551" s="3">
        <v>580497092.61000001</v>
      </c>
      <c r="F2551" s="3">
        <v>108.39308699999999</v>
      </c>
      <c r="G2551" s="3">
        <v>100.678354</v>
      </c>
      <c r="H2551" s="3"/>
      <c r="I2551" s="6">
        <f t="shared" si="78"/>
        <v>4.3820499169331395E-3</v>
      </c>
      <c r="J2551" s="2">
        <f>SUMIFS(Ausschüttungen!D:D,Ausschüttungen!B:B,Historisch!A2551)</f>
        <v>0</v>
      </c>
      <c r="K2551" s="2">
        <f t="shared" si="79"/>
        <v>25.694050910161266</v>
      </c>
    </row>
    <row r="2552" spans="1:11" x14ac:dyDescent="0.25">
      <c r="A2552" s="2" t="s">
        <v>1907</v>
      </c>
      <c r="B2552" s="2" t="s">
        <v>5</v>
      </c>
      <c r="C2552" s="3">
        <v>18.757942</v>
      </c>
      <c r="D2552" s="3">
        <v>31000000</v>
      </c>
      <c r="E2552" s="3">
        <v>581496190.86000001</v>
      </c>
      <c r="F2552" s="3">
        <v>108.579643</v>
      </c>
      <c r="G2552" s="3">
        <v>100.85426099999999</v>
      </c>
      <c r="H2552" s="3"/>
      <c r="I2552" s="6">
        <f t="shared" si="78"/>
        <v>1.7211093644338149E-3</v>
      </c>
      <c r="J2552" s="2">
        <f>SUMIFS(Ausschüttungen!D:D,Ausschüttungen!B:B,Historisch!A2552)</f>
        <v>0</v>
      </c>
      <c r="K2552" s="2">
        <f t="shared" si="79"/>
        <v>25.738273181792984</v>
      </c>
    </row>
    <row r="2553" spans="1:11" x14ac:dyDescent="0.25">
      <c r="A2553" s="2" t="s">
        <v>1906</v>
      </c>
      <c r="B2553" s="2" t="s">
        <v>5</v>
      </c>
      <c r="C2553" s="3">
        <v>18.813704000000001</v>
      </c>
      <c r="D2553" s="3">
        <v>31300000</v>
      </c>
      <c r="E2553" s="3">
        <v>588868933.33000004</v>
      </c>
      <c r="F2553" s="3">
        <v>108.90242000000001</v>
      </c>
      <c r="G2553" s="3">
        <v>101.156274</v>
      </c>
      <c r="H2553" s="3"/>
      <c r="I2553" s="6">
        <f t="shared" si="78"/>
        <v>2.9727141708830729E-3</v>
      </c>
      <c r="J2553" s="2">
        <f>SUMIFS(Ausschüttungen!D:D,Ausschüttungen!B:B,Historisch!A2553)</f>
        <v>0</v>
      </c>
      <c r="K2553" s="2">
        <f t="shared" si="79"/>
        <v>25.814785711214558</v>
      </c>
    </row>
    <row r="2554" spans="1:11" x14ac:dyDescent="0.25">
      <c r="A2554" s="2" t="s">
        <v>1905</v>
      </c>
      <c r="B2554" s="2" t="s">
        <v>5</v>
      </c>
      <c r="C2554" s="3">
        <v>18.872675999999998</v>
      </c>
      <c r="D2554" s="3">
        <v>31300000</v>
      </c>
      <c r="E2554" s="3">
        <v>590714769.67999995</v>
      </c>
      <c r="F2554" s="3">
        <v>109.24378299999999</v>
      </c>
      <c r="G2554" s="3">
        <v>101.478442</v>
      </c>
      <c r="H2554" s="3"/>
      <c r="I2554" s="6">
        <f t="shared" si="78"/>
        <v>3.1345236429782819E-3</v>
      </c>
      <c r="J2554" s="2">
        <f>SUMIFS(Ausschüttungen!D:D,Ausschüttungen!B:B,Historisch!A2554)</f>
        <v>0</v>
      </c>
      <c r="K2554" s="2">
        <f t="shared" si="79"/>
        <v>25.895702767364778</v>
      </c>
    </row>
    <row r="2555" spans="1:11" x14ac:dyDescent="0.25">
      <c r="A2555" s="2" t="s">
        <v>1904</v>
      </c>
      <c r="B2555" s="2" t="s">
        <v>5</v>
      </c>
      <c r="C2555" s="3">
        <v>18.908861999999999</v>
      </c>
      <c r="D2555" s="3">
        <v>31300000</v>
      </c>
      <c r="E2555" s="3">
        <v>591847368.19000006</v>
      </c>
      <c r="F2555" s="3">
        <v>109.453238</v>
      </c>
      <c r="G2555" s="3">
        <v>101.672338</v>
      </c>
      <c r="H2555" s="3"/>
      <c r="I2555" s="6">
        <f t="shared" si="78"/>
        <v>1.9173751512504555E-3</v>
      </c>
      <c r="J2555" s="2">
        <f>SUMIFS(Ausschüttungen!D:D,Ausschüttungen!B:B,Historisch!A2555)</f>
        <v>0</v>
      </c>
      <c r="K2555" s="2">
        <f t="shared" si="79"/>
        <v>25.945354544375093</v>
      </c>
    </row>
    <row r="2556" spans="1:11" x14ac:dyDescent="0.25">
      <c r="A2556" s="2" t="s">
        <v>1903</v>
      </c>
      <c r="B2556" s="2" t="s">
        <v>5</v>
      </c>
      <c r="C2556" s="3">
        <v>19.068083999999999</v>
      </c>
      <c r="D2556" s="3">
        <v>31300000</v>
      </c>
      <c r="E2556" s="3">
        <v>596831018.99000001</v>
      </c>
      <c r="F2556" s="3">
        <v>110.374889</v>
      </c>
      <c r="G2556" s="3">
        <v>102.528148</v>
      </c>
      <c r="H2556" s="3"/>
      <c r="I2556" s="6">
        <f t="shared" si="78"/>
        <v>8.4204961673526313E-3</v>
      </c>
      <c r="J2556" s="2">
        <f>SUMIFS(Ausschüttungen!D:D,Ausschüttungen!B:B,Historisch!A2556)</f>
        <v>0</v>
      </c>
      <c r="K2556" s="2">
        <f t="shared" si="79"/>
        <v>26.163827302876609</v>
      </c>
    </row>
    <row r="2557" spans="1:11" x14ac:dyDescent="0.25">
      <c r="A2557" s="2" t="s">
        <v>1902</v>
      </c>
      <c r="B2557" s="2" t="s">
        <v>5</v>
      </c>
      <c r="C2557" s="3">
        <v>19.063199000000001</v>
      </c>
      <c r="D2557" s="3">
        <v>31300000</v>
      </c>
      <c r="E2557" s="3">
        <v>596678123.59000003</v>
      </c>
      <c r="F2557" s="3">
        <v>110.34661199999999</v>
      </c>
      <c r="G2557" s="3">
        <v>102.481723</v>
      </c>
      <c r="H2557" s="3"/>
      <c r="I2557" s="6">
        <f t="shared" si="78"/>
        <v>-2.5618724985676522E-4</v>
      </c>
      <c r="J2557" s="2">
        <f>SUMIFS(Ausschüttungen!D:D,Ausschüttungen!B:B,Historisch!A2557)</f>
        <v>0</v>
      </c>
      <c r="K2557" s="2">
        <f t="shared" si="79"/>
        <v>26.157124463914158</v>
      </c>
    </row>
    <row r="2558" spans="1:11" x14ac:dyDescent="0.25">
      <c r="A2558" s="2" t="s">
        <v>1901</v>
      </c>
      <c r="B2558" s="2" t="s">
        <v>5</v>
      </c>
      <c r="C2558" s="3">
        <v>19.033429000000002</v>
      </c>
      <c r="D2558" s="3">
        <v>31400000</v>
      </c>
      <c r="E2558" s="3">
        <v>597649658.91999996</v>
      </c>
      <c r="F2558" s="3">
        <v>110.17429</v>
      </c>
      <c r="G2558" s="3">
        <v>102.318654</v>
      </c>
      <c r="H2558" s="3"/>
      <c r="I2558" s="6">
        <f t="shared" si="78"/>
        <v>-1.5616476542053004E-3</v>
      </c>
      <c r="J2558" s="2">
        <f>SUMIFS(Ausschüttungen!D:D,Ausschüttungen!B:B,Historisch!A2558)</f>
        <v>0</v>
      </c>
      <c r="K2558" s="2">
        <f t="shared" si="79"/>
        <v>26.11627625185433</v>
      </c>
    </row>
    <row r="2559" spans="1:11" x14ac:dyDescent="0.25">
      <c r="A2559" s="2" t="s">
        <v>1900</v>
      </c>
      <c r="B2559" s="2" t="s">
        <v>5</v>
      </c>
      <c r="C2559" s="3">
        <v>19.042590000000001</v>
      </c>
      <c r="D2559" s="3">
        <v>31500000</v>
      </c>
      <c r="E2559" s="3">
        <v>599841596.08000004</v>
      </c>
      <c r="F2559" s="3">
        <v>110.227324</v>
      </c>
      <c r="G2559" s="3">
        <v>102.374315</v>
      </c>
      <c r="H2559" s="3"/>
      <c r="I2559" s="6">
        <f t="shared" si="78"/>
        <v>4.8131106591453587E-4</v>
      </c>
      <c r="J2559" s="2">
        <f>SUMIFS(Ausschüttungen!D:D,Ausschüttungen!B:B,Historisch!A2559)</f>
        <v>0</v>
      </c>
      <c r="K2559" s="2">
        <f t="shared" si="79"/>
        <v>26.128846304614829</v>
      </c>
    </row>
    <row r="2560" spans="1:11" x14ac:dyDescent="0.25">
      <c r="A2560" s="2" t="s">
        <v>1899</v>
      </c>
      <c r="B2560" s="2" t="s">
        <v>5</v>
      </c>
      <c r="C2560" s="3">
        <v>19.028257</v>
      </c>
      <c r="D2560" s="3">
        <v>31500000</v>
      </c>
      <c r="E2560" s="3">
        <v>599390089.92999995</v>
      </c>
      <c r="F2560" s="3">
        <v>110.144352</v>
      </c>
      <c r="G2560" s="3">
        <v>102.29826199999999</v>
      </c>
      <c r="H2560" s="3"/>
      <c r="I2560" s="6">
        <f t="shared" si="78"/>
        <v>-7.5268122666094506E-4</v>
      </c>
      <c r="J2560" s="2">
        <f>SUMIFS(Ausschüttungen!D:D,Ausschüttungen!B:B,Historisch!A2560)</f>
        <v>0</v>
      </c>
      <c r="K2560" s="2">
        <f t="shared" si="79"/>
        <v>26.109179612527036</v>
      </c>
    </row>
    <row r="2561" spans="1:11" x14ac:dyDescent="0.25">
      <c r="A2561" s="2" t="s">
        <v>1898</v>
      </c>
      <c r="B2561" s="2" t="s">
        <v>5</v>
      </c>
      <c r="C2561" s="3">
        <v>18.994513000000001</v>
      </c>
      <c r="D2561" s="3">
        <v>31500000</v>
      </c>
      <c r="E2561" s="3">
        <v>598327144.38999999</v>
      </c>
      <c r="F2561" s="3">
        <v>109.949026</v>
      </c>
      <c r="G2561" s="3">
        <v>102.118145</v>
      </c>
      <c r="H2561" s="3"/>
      <c r="I2561" s="6">
        <f t="shared" si="78"/>
        <v>-1.7733626364200283E-3</v>
      </c>
      <c r="J2561" s="2">
        <f>SUMIFS(Ausschüttungen!D:D,Ausschüttungen!B:B,Historisch!A2561)</f>
        <v>0</v>
      </c>
      <c r="K2561" s="2">
        <f t="shared" si="79"/>
        <v>26.0628785689346</v>
      </c>
    </row>
    <row r="2562" spans="1:11" x14ac:dyDescent="0.25">
      <c r="A2562" s="2" t="s">
        <v>1897</v>
      </c>
      <c r="B2562" s="2" t="s">
        <v>5</v>
      </c>
      <c r="C2562" s="3">
        <v>19.008365000000001</v>
      </c>
      <c r="D2562" s="3">
        <v>31500000</v>
      </c>
      <c r="E2562" s="3">
        <v>598763506.75</v>
      </c>
      <c r="F2562" s="3">
        <v>110.029213</v>
      </c>
      <c r="G2562" s="3">
        <v>102.193639</v>
      </c>
      <c r="H2562" s="3"/>
      <c r="I2562" s="6">
        <f t="shared" si="78"/>
        <v>7.2926323512478852E-4</v>
      </c>
      <c r="J2562" s="2">
        <f>SUMIFS(Ausschüttungen!D:D,Ausschüttungen!B:B,Historisch!A2562)</f>
        <v>0</v>
      </c>
      <c r="K2562" s="2">
        <f t="shared" si="79"/>
        <v>26.081885268076444</v>
      </c>
    </row>
    <row r="2563" spans="1:11" x14ac:dyDescent="0.25">
      <c r="A2563" s="2" t="s">
        <v>1896</v>
      </c>
      <c r="B2563" s="2" t="s">
        <v>5</v>
      </c>
      <c r="C2563" s="3">
        <v>18.85754</v>
      </c>
      <c r="D2563" s="3">
        <v>31600000</v>
      </c>
      <c r="E2563" s="3">
        <v>595898262.90999997</v>
      </c>
      <c r="F2563" s="3">
        <v>109.15616300000001</v>
      </c>
      <c r="G2563" s="3">
        <v>101.376935</v>
      </c>
      <c r="H2563" s="3"/>
      <c r="I2563" s="6">
        <f t="shared" ref="I2563:I2626" si="80">C2563/C2562-1</f>
        <v>-7.9346645542633931E-3</v>
      </c>
      <c r="J2563" s="2">
        <f>SUMIFS(Ausschüttungen!D:D,Ausschüttungen!B:B,Historisch!A2563)</f>
        <v>0</v>
      </c>
      <c r="K2563" s="2">
        <f t="shared" ref="K2563:K2626" si="81">K2562*(1+I2563)+J2563</f>
        <v>25.874934257531475</v>
      </c>
    </row>
    <row r="2564" spans="1:11" x14ac:dyDescent="0.25">
      <c r="A2564" s="2" t="s">
        <v>1895</v>
      </c>
      <c r="B2564" s="2" t="s">
        <v>5</v>
      </c>
      <c r="C2564" s="3">
        <v>18.863454000000001</v>
      </c>
      <c r="D2564" s="3">
        <v>31600000</v>
      </c>
      <c r="E2564" s="3">
        <v>596085159.95000005</v>
      </c>
      <c r="F2564" s="3">
        <v>109.19040099999999</v>
      </c>
      <c r="G2564" s="3">
        <v>101.41432</v>
      </c>
      <c r="H2564" s="3"/>
      <c r="I2564" s="6">
        <f t="shared" si="80"/>
        <v>3.1361460720757961E-4</v>
      </c>
      <c r="J2564" s="2">
        <f>SUMIFS(Ausschüttungen!D:D,Ausschüttungen!B:B,Historisch!A2564)</f>
        <v>0</v>
      </c>
      <c r="K2564" s="2">
        <f t="shared" si="81"/>
        <v>25.883049014875173</v>
      </c>
    </row>
    <row r="2565" spans="1:11" x14ac:dyDescent="0.25">
      <c r="A2565" s="2" t="s">
        <v>1894</v>
      </c>
      <c r="B2565" s="2" t="s">
        <v>5</v>
      </c>
      <c r="C2565" s="3">
        <v>18.810226</v>
      </c>
      <c r="D2565" s="3">
        <v>31600000</v>
      </c>
      <c r="E2565" s="3">
        <v>594403150.16999996</v>
      </c>
      <c r="F2565" s="3">
        <v>108.882293</v>
      </c>
      <c r="G2565" s="3">
        <v>101.129666</v>
      </c>
      <c r="H2565" s="3"/>
      <c r="I2565" s="6">
        <f t="shared" si="80"/>
        <v>-2.8217525804129506E-3</v>
      </c>
      <c r="J2565" s="2">
        <f>SUMIFS(Ausschüttungen!D:D,Ausschüttungen!B:B,Historisch!A2565)</f>
        <v>0</v>
      </c>
      <c r="K2565" s="2">
        <f t="shared" si="81"/>
        <v>25.810013454528494</v>
      </c>
    </row>
    <row r="2566" spans="1:11" x14ac:dyDescent="0.25">
      <c r="A2566" s="2" t="s">
        <v>1893</v>
      </c>
      <c r="B2566" s="2" t="s">
        <v>5</v>
      </c>
      <c r="C2566" s="3">
        <v>18.924728000000002</v>
      </c>
      <c r="D2566" s="3">
        <v>31700000</v>
      </c>
      <c r="E2566" s="3">
        <v>599913863.86000001</v>
      </c>
      <c r="F2566" s="3">
        <v>109.545078</v>
      </c>
      <c r="G2566" s="3">
        <v>101.74248900000001</v>
      </c>
      <c r="H2566" s="3"/>
      <c r="I2566" s="6">
        <f t="shared" si="80"/>
        <v>6.0872208552944507E-3</v>
      </c>
      <c r="J2566" s="2">
        <f>SUMIFS(Ausschüttungen!D:D,Ausschüttungen!B:B,Historisch!A2566)</f>
        <v>0</v>
      </c>
      <c r="K2566" s="2">
        <f t="shared" si="81"/>
        <v>25.967124706704332</v>
      </c>
    </row>
    <row r="2567" spans="1:11" x14ac:dyDescent="0.25">
      <c r="A2567" s="2" t="s">
        <v>1892</v>
      </c>
      <c r="B2567" s="2" t="s">
        <v>5</v>
      </c>
      <c r="C2567" s="3">
        <v>18.763204999999999</v>
      </c>
      <c r="D2567" s="3">
        <v>31700000</v>
      </c>
      <c r="E2567" s="3">
        <v>594793598.32000005</v>
      </c>
      <c r="F2567" s="3">
        <v>108.610108</v>
      </c>
      <c r="G2567" s="3">
        <v>100.872029</v>
      </c>
      <c r="H2567" s="3"/>
      <c r="I2567" s="6">
        <f t="shared" si="80"/>
        <v>-8.5350235945268471E-3</v>
      </c>
      <c r="J2567" s="2">
        <f>SUMIFS(Ausschüttungen!D:D,Ausschüttungen!B:B,Historisch!A2567)</f>
        <v>0</v>
      </c>
      <c r="K2567" s="2">
        <f t="shared" si="81"/>
        <v>25.745494684650591</v>
      </c>
    </row>
    <row r="2568" spans="1:11" x14ac:dyDescent="0.25">
      <c r="A2568" s="2" t="s">
        <v>1891</v>
      </c>
      <c r="B2568" s="2" t="s">
        <v>5</v>
      </c>
      <c r="C2568" s="3">
        <v>18.775886</v>
      </c>
      <c r="D2568" s="3">
        <v>31700000</v>
      </c>
      <c r="E2568" s="3">
        <v>595195585.94000006</v>
      </c>
      <c r="F2568" s="3">
        <v>108.68351199999999</v>
      </c>
      <c r="G2568" s="3">
        <v>100.93982</v>
      </c>
      <c r="H2568" s="3"/>
      <c r="I2568" s="6">
        <f t="shared" si="80"/>
        <v>6.7584402558096279E-4</v>
      </c>
      <c r="J2568" s="2">
        <f>SUMIFS(Ausschüttungen!D:D,Ausschüttungen!B:B,Historisch!A2568)</f>
        <v>0</v>
      </c>
      <c r="K2568" s="2">
        <f t="shared" si="81"/>
        <v>25.762894623418838</v>
      </c>
    </row>
    <row r="2569" spans="1:11" x14ac:dyDescent="0.25">
      <c r="A2569" s="2" t="s">
        <v>1890</v>
      </c>
      <c r="B2569" s="2" t="s">
        <v>5</v>
      </c>
      <c r="C2569" s="3">
        <v>18.768353999999999</v>
      </c>
      <c r="D2569" s="3">
        <v>31700000</v>
      </c>
      <c r="E2569" s="3">
        <v>594956812.71000004</v>
      </c>
      <c r="F2569" s="3">
        <v>108.63991300000001</v>
      </c>
      <c r="G2569" s="3">
        <v>100.900408</v>
      </c>
      <c r="H2569" s="3"/>
      <c r="I2569" s="6">
        <f t="shared" si="80"/>
        <v>-4.0115284040398436E-4</v>
      </c>
      <c r="J2569" s="2">
        <f>SUMIFS(Ausschüttungen!D:D,Ausschüttungen!B:B,Historisch!A2569)</f>
        <v>0</v>
      </c>
      <c r="K2569" s="2">
        <f t="shared" si="81"/>
        <v>25.752559765063623</v>
      </c>
    </row>
    <row r="2570" spans="1:11" x14ac:dyDescent="0.25">
      <c r="A2570" s="2" t="s">
        <v>1889</v>
      </c>
      <c r="B2570" s="2" t="s">
        <v>5</v>
      </c>
      <c r="C2570" s="3">
        <v>18.746721000000001</v>
      </c>
      <c r="D2570" s="3">
        <v>31700000</v>
      </c>
      <c r="E2570" s="3">
        <v>594271058.41999996</v>
      </c>
      <c r="F2570" s="3">
        <v>108.514697</v>
      </c>
      <c r="G2570" s="3">
        <v>100.784387</v>
      </c>
      <c r="H2570" s="3"/>
      <c r="I2570" s="6">
        <f t="shared" si="80"/>
        <v>-1.1526317118697449E-3</v>
      </c>
      <c r="J2570" s="2">
        <f>SUMIFS(Ausschüttungen!D:D,Ausschüttungen!B:B,Historisch!A2570)</f>
        <v>0</v>
      </c>
      <c r="K2570" s="2">
        <f t="shared" si="81"/>
        <v>25.72287654801659</v>
      </c>
    </row>
    <row r="2571" spans="1:11" x14ac:dyDescent="0.25">
      <c r="A2571" s="2" t="s">
        <v>1888</v>
      </c>
      <c r="B2571" s="2" t="s">
        <v>5</v>
      </c>
      <c r="C2571" s="3">
        <v>18.691088000000001</v>
      </c>
      <c r="D2571" s="3">
        <v>31700000</v>
      </c>
      <c r="E2571" s="3">
        <v>592507488.14999998</v>
      </c>
      <c r="F2571" s="3">
        <v>108.192661</v>
      </c>
      <c r="G2571" s="3">
        <v>100.48516600000001</v>
      </c>
      <c r="H2571" s="3"/>
      <c r="I2571" s="6">
        <f t="shared" si="80"/>
        <v>-2.9676123093740348E-3</v>
      </c>
      <c r="J2571" s="2">
        <f>SUMIFS(Ausschüttungen!D:D,Ausschüttungen!B:B,Historisch!A2571)</f>
        <v>0</v>
      </c>
      <c r="K2571" s="2">
        <f t="shared" si="81"/>
        <v>25.646541022940188</v>
      </c>
    </row>
    <row r="2572" spans="1:11" x14ac:dyDescent="0.25">
      <c r="A2572" s="2" t="s">
        <v>1887</v>
      </c>
      <c r="B2572" s="2" t="s">
        <v>5</v>
      </c>
      <c r="C2572" s="3">
        <v>18.628202999999999</v>
      </c>
      <c r="D2572" s="3">
        <v>31700000</v>
      </c>
      <c r="E2572" s="3">
        <v>590514045.09000003</v>
      </c>
      <c r="F2572" s="3">
        <v>107.82866</v>
      </c>
      <c r="G2572" s="3">
        <v>100.036016</v>
      </c>
      <c r="H2572" s="3"/>
      <c r="I2572" s="6">
        <f t="shared" si="80"/>
        <v>-3.3644376400133735E-3</v>
      </c>
      <c r="J2572" s="2">
        <f>SUMIFS(Ausschüttungen!D:D,Ausschüttungen!B:B,Historisch!A2572)</f>
        <v>0</v>
      </c>
      <c r="K2572" s="2">
        <f t="shared" si="81"/>
        <v>25.560254834986459</v>
      </c>
    </row>
    <row r="2573" spans="1:11" x14ac:dyDescent="0.25">
      <c r="A2573" s="2" t="s">
        <v>1886</v>
      </c>
      <c r="B2573" s="2" t="s">
        <v>5</v>
      </c>
      <c r="C2573" s="3">
        <v>18.798219</v>
      </c>
      <c r="D2573" s="3">
        <v>31700000</v>
      </c>
      <c r="E2573" s="3">
        <v>595903528.08000004</v>
      </c>
      <c r="F2573" s="3">
        <v>108.81278500000001</v>
      </c>
      <c r="G2573" s="3">
        <v>100.9543</v>
      </c>
      <c r="H2573" s="3"/>
      <c r="I2573" s="6">
        <f t="shared" si="80"/>
        <v>9.1268062732621225E-3</v>
      </c>
      <c r="J2573" s="2">
        <f>SUMIFS(Ausschüttungen!D:D,Ausschüttungen!B:B,Historisch!A2573)</f>
        <v>0</v>
      </c>
      <c r="K2573" s="2">
        <f t="shared" si="81"/>
        <v>25.793538329160594</v>
      </c>
    </row>
    <row r="2574" spans="1:11" x14ac:dyDescent="0.25">
      <c r="A2574" s="2" t="s">
        <v>1885</v>
      </c>
      <c r="B2574" s="2" t="s">
        <v>5</v>
      </c>
      <c r="C2574" s="3">
        <v>18.939163000000001</v>
      </c>
      <c r="D2574" s="3">
        <v>31700000</v>
      </c>
      <c r="E2574" s="3">
        <v>600371453.70000005</v>
      </c>
      <c r="F2574" s="3">
        <v>109.62863400000001</v>
      </c>
      <c r="G2574" s="3">
        <v>101.69790500000001</v>
      </c>
      <c r="H2574" s="3"/>
      <c r="I2574" s="6">
        <f t="shared" si="80"/>
        <v>7.4977315670170519E-3</v>
      </c>
      <c r="J2574" s="2">
        <f>SUMIFS(Ausschüttungen!D:D,Ausschüttungen!B:B,Historisch!A2574)</f>
        <v>0</v>
      </c>
      <c r="K2574" s="2">
        <f t="shared" si="81"/>
        <v>25.986931355716205</v>
      </c>
    </row>
    <row r="2575" spans="1:11" x14ac:dyDescent="0.25">
      <c r="A2575" s="2" t="s">
        <v>1884</v>
      </c>
      <c r="B2575" s="2" t="s">
        <v>5</v>
      </c>
      <c r="C2575" s="3">
        <v>18.905445</v>
      </c>
      <c r="D2575" s="3">
        <v>31700000</v>
      </c>
      <c r="E2575" s="3">
        <v>599302609.79999995</v>
      </c>
      <c r="F2575" s="3">
        <v>109.433465</v>
      </c>
      <c r="G2575" s="3">
        <v>101.513323</v>
      </c>
      <c r="H2575" s="3"/>
      <c r="I2575" s="6">
        <f t="shared" si="80"/>
        <v>-1.7803321086575785E-3</v>
      </c>
      <c r="J2575" s="2">
        <f>SUMIFS(Ausschüttungen!D:D,Ausschüttungen!B:B,Historisch!A2575)</f>
        <v>0</v>
      </c>
      <c r="K2575" s="2">
        <f t="shared" si="81"/>
        <v>25.940665987418143</v>
      </c>
    </row>
    <row r="2576" spans="1:11" x14ac:dyDescent="0.25">
      <c r="A2576" s="2" t="s">
        <v>1883</v>
      </c>
      <c r="B2576" s="2" t="s">
        <v>5</v>
      </c>
      <c r="C2576" s="3">
        <v>18.99869</v>
      </c>
      <c r="D2576" s="3">
        <v>31700000</v>
      </c>
      <c r="E2576" s="3">
        <v>602258471.98000002</v>
      </c>
      <c r="F2576" s="3">
        <v>109.973204</v>
      </c>
      <c r="G2576" s="3">
        <v>102.010346</v>
      </c>
      <c r="H2576" s="3"/>
      <c r="I2576" s="6">
        <f t="shared" si="80"/>
        <v>4.9321769469059529E-3</v>
      </c>
      <c r="J2576" s="2">
        <f>SUMIFS(Ausschüttungen!D:D,Ausschüttungen!B:B,Historisch!A2576)</f>
        <v>0</v>
      </c>
      <c r="K2576" s="2">
        <f t="shared" si="81"/>
        <v>26.068609942188672</v>
      </c>
    </row>
    <row r="2577" spans="1:11" x14ac:dyDescent="0.25">
      <c r="A2577" s="2" t="s">
        <v>1882</v>
      </c>
      <c r="B2577" s="2" t="s">
        <v>5</v>
      </c>
      <c r="C2577" s="3">
        <v>19.08933</v>
      </c>
      <c r="D2577" s="3">
        <v>31700000</v>
      </c>
      <c r="E2577" s="3">
        <v>605131774.09000003</v>
      </c>
      <c r="F2577" s="3">
        <v>110.49787600000001</v>
      </c>
      <c r="G2577" s="3">
        <v>102.49729499999999</v>
      </c>
      <c r="H2577" s="3"/>
      <c r="I2577" s="6">
        <f t="shared" si="80"/>
        <v>4.7708552537044646E-3</v>
      </c>
      <c r="J2577" s="2">
        <f>SUMIFS(Ausschüttungen!D:D,Ausschüttungen!B:B,Historisch!A2577)</f>
        <v>0</v>
      </c>
      <c r="K2577" s="2">
        <f t="shared" si="81"/>
        <v>26.192979506888136</v>
      </c>
    </row>
    <row r="2578" spans="1:11" x14ac:dyDescent="0.25">
      <c r="A2578" s="2" t="s">
        <v>1881</v>
      </c>
      <c r="B2578" s="2" t="s">
        <v>5</v>
      </c>
      <c r="C2578" s="3">
        <v>19.144237</v>
      </c>
      <c r="D2578" s="3">
        <v>31400000</v>
      </c>
      <c r="E2578" s="3">
        <v>601129036.35000002</v>
      </c>
      <c r="F2578" s="3">
        <v>110.815698</v>
      </c>
      <c r="G2578" s="3">
        <v>102.765781</v>
      </c>
      <c r="H2578" s="3"/>
      <c r="I2578" s="6">
        <f t="shared" si="80"/>
        <v>2.8763188650413607E-3</v>
      </c>
      <c r="J2578" s="2">
        <f>SUMIFS(Ausschüttungen!D:D,Ausschüttungen!B:B,Historisch!A2578)</f>
        <v>0</v>
      </c>
      <c r="K2578" s="2">
        <f t="shared" si="81"/>
        <v>26.268318867975442</v>
      </c>
    </row>
    <row r="2579" spans="1:11" x14ac:dyDescent="0.25">
      <c r="A2579" s="2" t="s">
        <v>1880</v>
      </c>
      <c r="B2579" s="2" t="s">
        <v>5</v>
      </c>
      <c r="C2579" s="3">
        <v>19.209658999999998</v>
      </c>
      <c r="D2579" s="3">
        <v>31400000</v>
      </c>
      <c r="E2579" s="3">
        <v>603183276.90999997</v>
      </c>
      <c r="F2579" s="3">
        <v>111.19439</v>
      </c>
      <c r="G2579" s="3">
        <v>103.110066</v>
      </c>
      <c r="H2579" s="3"/>
      <c r="I2579" s="6">
        <f t="shared" si="80"/>
        <v>3.4173208365524399E-3</v>
      </c>
      <c r="J2579" s="2">
        <f>SUMIFS(Ausschüttungen!D:D,Ausschüttungen!B:B,Historisch!A2579)</f>
        <v>0</v>
      </c>
      <c r="K2579" s="2">
        <f t="shared" si="81"/>
        <v>26.358086141384177</v>
      </c>
    </row>
    <row r="2580" spans="1:11" x14ac:dyDescent="0.25">
      <c r="A2580" s="2" t="s">
        <v>1879</v>
      </c>
      <c r="B2580" s="2" t="s">
        <v>5</v>
      </c>
      <c r="C2580" s="3">
        <v>19.039636999999999</v>
      </c>
      <c r="D2580" s="3">
        <v>31400000</v>
      </c>
      <c r="E2580" s="3">
        <v>597844601.85000002</v>
      </c>
      <c r="F2580" s="3">
        <v>110.21023</v>
      </c>
      <c r="G2580" s="3">
        <v>102.195683</v>
      </c>
      <c r="H2580" s="3"/>
      <c r="I2580" s="6">
        <f t="shared" si="80"/>
        <v>-8.8508598721090959E-3</v>
      </c>
      <c r="J2580" s="2">
        <f>SUMIFS(Ausschüttungen!D:D,Ausschüttungen!B:B,Historisch!A2580)</f>
        <v>0</v>
      </c>
      <c r="K2580" s="2">
        <f t="shared" si="81"/>
        <v>26.124794414449806</v>
      </c>
    </row>
    <row r="2581" spans="1:11" x14ac:dyDescent="0.25">
      <c r="A2581" s="2" t="s">
        <v>1878</v>
      </c>
      <c r="B2581" s="2" t="s">
        <v>5</v>
      </c>
      <c r="C2581" s="3">
        <v>18.931832</v>
      </c>
      <c r="D2581" s="3">
        <v>31400000</v>
      </c>
      <c r="E2581" s="3">
        <v>594459510.62</v>
      </c>
      <c r="F2581" s="3">
        <v>109.58619899999999</v>
      </c>
      <c r="G2581" s="3">
        <v>101.618825</v>
      </c>
      <c r="H2581" s="3"/>
      <c r="I2581" s="6">
        <f t="shared" si="80"/>
        <v>-5.6621352602467256E-3</v>
      </c>
      <c r="J2581" s="2">
        <f>SUMIFS(Ausschüttungen!D:D,Ausschüttungen!B:B,Historisch!A2581)</f>
        <v>0</v>
      </c>
      <c r="K2581" s="2">
        <f t="shared" si="81"/>
        <v>25.976872294829054</v>
      </c>
    </row>
    <row r="2582" spans="1:11" x14ac:dyDescent="0.25">
      <c r="A2582" s="2" t="s">
        <v>1877</v>
      </c>
      <c r="B2582" s="2" t="s">
        <v>5</v>
      </c>
      <c r="C2582" s="3">
        <v>19.028604000000001</v>
      </c>
      <c r="D2582" s="3">
        <v>30700000</v>
      </c>
      <c r="E2582" s="3">
        <v>584178128.32000005</v>
      </c>
      <c r="F2582" s="3">
        <v>110.14636</v>
      </c>
      <c r="G2582" s="3">
        <v>102.14074599999999</v>
      </c>
      <c r="H2582" s="3"/>
      <c r="I2582" s="6">
        <f t="shared" si="80"/>
        <v>5.1116025115796049E-3</v>
      </c>
      <c r="J2582" s="2">
        <f>SUMIFS(Ausschüttungen!D:D,Ausschüttungen!B:B,Historisch!A2582)</f>
        <v>0</v>
      </c>
      <c r="K2582" s="2">
        <f t="shared" si="81"/>
        <v>26.109655740494286</v>
      </c>
    </row>
    <row r="2583" spans="1:11" x14ac:dyDescent="0.25">
      <c r="A2583" s="2" t="s">
        <v>1876</v>
      </c>
      <c r="B2583" s="2" t="s">
        <v>5</v>
      </c>
      <c r="C2583" s="3">
        <v>19.00272</v>
      </c>
      <c r="D2583" s="3">
        <v>30700000</v>
      </c>
      <c r="E2583" s="3">
        <v>583383501.29999995</v>
      </c>
      <c r="F2583" s="3">
        <v>109.996532</v>
      </c>
      <c r="G2583" s="3">
        <v>102.00408299999999</v>
      </c>
      <c r="H2583" s="3"/>
      <c r="I2583" s="6">
        <f t="shared" si="80"/>
        <v>-1.3602679418838193E-3</v>
      </c>
      <c r="J2583" s="2">
        <f>SUMIFS(Ausschüttungen!D:D,Ausschüttungen!B:B,Historisch!A2583)</f>
        <v>0</v>
      </c>
      <c r="K2583" s="2">
        <f t="shared" si="81"/>
        <v>26.074139612816868</v>
      </c>
    </row>
    <row r="2584" spans="1:11" x14ac:dyDescent="0.25">
      <c r="A2584" s="2" t="s">
        <v>1875</v>
      </c>
      <c r="B2584" s="2" t="s">
        <v>5</v>
      </c>
      <c r="C2584" s="3">
        <v>18.959247000000001</v>
      </c>
      <c r="D2584" s="3">
        <v>30700000</v>
      </c>
      <c r="E2584" s="3">
        <v>582048877.47000003</v>
      </c>
      <c r="F2584" s="3">
        <v>109.74489</v>
      </c>
      <c r="G2584" s="3">
        <v>101.802454</v>
      </c>
      <c r="H2584" s="3"/>
      <c r="I2584" s="6">
        <f t="shared" si="80"/>
        <v>-2.2877251256661069E-3</v>
      </c>
      <c r="J2584" s="2">
        <f>SUMIFS(Ausschüttungen!D:D,Ausschüttungen!B:B,Historisch!A2584)</f>
        <v>0</v>
      </c>
      <c r="K2584" s="2">
        <f t="shared" si="81"/>
        <v>26.014489148494501</v>
      </c>
    </row>
    <row r="2585" spans="1:11" x14ac:dyDescent="0.25">
      <c r="A2585" s="2" t="s">
        <v>1874</v>
      </c>
      <c r="B2585" s="2" t="s">
        <v>5</v>
      </c>
      <c r="C2585" s="3">
        <v>18.953112999999998</v>
      </c>
      <c r="D2585" s="3">
        <v>30700000</v>
      </c>
      <c r="E2585" s="3">
        <v>581860554.10000002</v>
      </c>
      <c r="F2585" s="3">
        <v>109.709383</v>
      </c>
      <c r="G2585" s="3">
        <v>101.771337</v>
      </c>
      <c r="H2585" s="3"/>
      <c r="I2585" s="6">
        <f t="shared" si="80"/>
        <v>-3.2353605604706903E-4</v>
      </c>
      <c r="J2585" s="2">
        <f>SUMIFS(Ausschüttungen!D:D,Ausschüttungen!B:B,Historisch!A2585)</f>
        <v>0</v>
      </c>
      <c r="K2585" s="2">
        <f t="shared" si="81"/>
        <v>26.006072523275318</v>
      </c>
    </row>
    <row r="2586" spans="1:11" x14ac:dyDescent="0.25">
      <c r="A2586" s="2" t="s">
        <v>1873</v>
      </c>
      <c r="B2586" s="2" t="s">
        <v>5</v>
      </c>
      <c r="C2586" s="3">
        <v>18.862759</v>
      </c>
      <c r="D2586" s="3">
        <v>30700000</v>
      </c>
      <c r="E2586" s="3">
        <v>579086702.82000005</v>
      </c>
      <c r="F2586" s="3">
        <v>109.186378</v>
      </c>
      <c r="G2586" s="3">
        <v>101.274585</v>
      </c>
      <c r="H2586" s="3"/>
      <c r="I2586" s="6">
        <f t="shared" si="80"/>
        <v>-4.7672379729915004E-3</v>
      </c>
      <c r="J2586" s="2">
        <f>SUMIFS(Ausschüttungen!D:D,Ausschüttungen!B:B,Historisch!A2586)</f>
        <v>0</v>
      </c>
      <c r="K2586" s="2">
        <f t="shared" si="81"/>
        <v>25.88209538681399</v>
      </c>
    </row>
    <row r="2587" spans="1:11" x14ac:dyDescent="0.25">
      <c r="A2587" s="2" t="s">
        <v>1872</v>
      </c>
      <c r="B2587" s="2" t="s">
        <v>5</v>
      </c>
      <c r="C2587" s="3">
        <v>19.064188999999999</v>
      </c>
      <c r="D2587" s="3">
        <v>30700000</v>
      </c>
      <c r="E2587" s="3">
        <v>585270590.29999995</v>
      </c>
      <c r="F2587" s="3">
        <v>110.352343</v>
      </c>
      <c r="G2587" s="3">
        <v>102.359576</v>
      </c>
      <c r="H2587" s="3"/>
      <c r="I2587" s="6">
        <f t="shared" si="80"/>
        <v>1.0678713543442742E-2</v>
      </c>
      <c r="J2587" s="2">
        <f>SUMIFS(Ausschüttungen!D:D,Ausschüttungen!B:B,Historisch!A2587)</f>
        <v>0</v>
      </c>
      <c r="K2587" s="2">
        <f t="shared" si="81"/>
        <v>26.158482869353836</v>
      </c>
    </row>
    <row r="2588" spans="1:11" x14ac:dyDescent="0.25">
      <c r="A2588" s="2" t="s">
        <v>1871</v>
      </c>
      <c r="B2588" s="2" t="s">
        <v>5</v>
      </c>
      <c r="C2588" s="3">
        <v>19.077058000000001</v>
      </c>
      <c r="D2588" s="3">
        <v>30700000</v>
      </c>
      <c r="E2588" s="3">
        <v>585665681.07000005</v>
      </c>
      <c r="F2588" s="3">
        <v>110.42684</v>
      </c>
      <c r="G2588" s="3">
        <v>102.430761</v>
      </c>
      <c r="H2588" s="3"/>
      <c r="I2588" s="6">
        <f t="shared" si="80"/>
        <v>6.7503527162893207E-4</v>
      </c>
      <c r="J2588" s="2">
        <f>SUMIFS(Ausschüttungen!D:D,Ausschüttungen!B:B,Historisch!A2588)</f>
        <v>0</v>
      </c>
      <c r="K2588" s="2">
        <f t="shared" si="81"/>
        <v>26.17614076794295</v>
      </c>
    </row>
    <row r="2589" spans="1:11" x14ac:dyDescent="0.25">
      <c r="A2589" s="2" t="s">
        <v>1870</v>
      </c>
      <c r="B2589" s="2" t="s">
        <v>5</v>
      </c>
      <c r="C2589" s="3">
        <v>19.028352999999999</v>
      </c>
      <c r="D2589" s="3">
        <v>30700000</v>
      </c>
      <c r="E2589" s="3">
        <v>584170423</v>
      </c>
      <c r="F2589" s="3">
        <v>110.144907</v>
      </c>
      <c r="G2589" s="3">
        <v>102.17319000000001</v>
      </c>
      <c r="H2589" s="3"/>
      <c r="I2589" s="6">
        <f t="shared" si="80"/>
        <v>-2.5530666206499131E-3</v>
      </c>
      <c r="J2589" s="2">
        <f>SUMIFS(Ausschüttungen!D:D,Ausschüttungen!B:B,Historisch!A2589)</f>
        <v>0</v>
      </c>
      <c r="K2589" s="2">
        <f t="shared" si="81"/>
        <v>26.109311336690883</v>
      </c>
    </row>
    <row r="2590" spans="1:11" x14ac:dyDescent="0.25">
      <c r="A2590" s="2" t="s">
        <v>1869</v>
      </c>
      <c r="B2590" s="2" t="s">
        <v>5</v>
      </c>
      <c r="C2590" s="3">
        <v>19.098127999999999</v>
      </c>
      <c r="D2590" s="3">
        <v>30700000</v>
      </c>
      <c r="E2590" s="3">
        <v>586312540.25999999</v>
      </c>
      <c r="F2590" s="3">
        <v>110.54880300000001</v>
      </c>
      <c r="G2590" s="3">
        <v>102.550527</v>
      </c>
      <c r="H2590" s="3"/>
      <c r="I2590" s="6">
        <f t="shared" si="80"/>
        <v>3.6668964465815801E-3</v>
      </c>
      <c r="J2590" s="2">
        <f>SUMIFS(Ausschüttungen!D:D,Ausschüttungen!B:B,Historisch!A2590)</f>
        <v>0</v>
      </c>
      <c r="K2590" s="2">
        <f t="shared" si="81"/>
        <v>26.205051477654088</v>
      </c>
    </row>
    <row r="2591" spans="1:11" x14ac:dyDescent="0.25">
      <c r="A2591" s="2" t="s">
        <v>1868</v>
      </c>
      <c r="B2591" s="2" t="s">
        <v>5</v>
      </c>
      <c r="C2591" s="3">
        <v>19.029129000000001</v>
      </c>
      <c r="D2591" s="3">
        <v>30700000</v>
      </c>
      <c r="E2591" s="3">
        <v>584194271.10000002</v>
      </c>
      <c r="F2591" s="3">
        <v>110.149405</v>
      </c>
      <c r="G2591" s="3">
        <v>102.181117</v>
      </c>
      <c r="H2591" s="3"/>
      <c r="I2591" s="6">
        <f t="shared" si="80"/>
        <v>-3.612867187820612E-3</v>
      </c>
      <c r="J2591" s="2">
        <f>SUMIFS(Ausschüttungen!D:D,Ausschüttungen!B:B,Historisch!A2591)</f>
        <v>0</v>
      </c>
      <c r="K2591" s="2">
        <f t="shared" si="81"/>
        <v>26.11037610701532</v>
      </c>
    </row>
    <row r="2592" spans="1:11" x14ac:dyDescent="0.25">
      <c r="A2592" s="2" t="s">
        <v>1867</v>
      </c>
      <c r="B2592" s="2" t="s">
        <v>5</v>
      </c>
      <c r="C2592" s="3">
        <v>19.098490999999999</v>
      </c>
      <c r="D2592" s="3">
        <v>30700000</v>
      </c>
      <c r="E2592" s="3">
        <v>586323661.30999994</v>
      </c>
      <c r="F2592" s="3">
        <v>110.550899</v>
      </c>
      <c r="G2592" s="3">
        <v>102.559288</v>
      </c>
      <c r="H2592" s="3"/>
      <c r="I2592" s="6">
        <f t="shared" si="80"/>
        <v>3.6450433438124374E-3</v>
      </c>
      <c r="J2592" s="2">
        <f>SUMIFS(Ausschüttungen!D:D,Ausschüttungen!B:B,Historisch!A2592)</f>
        <v>0</v>
      </c>
      <c r="K2592" s="2">
        <f t="shared" si="81"/>
        <v>26.205549559648635</v>
      </c>
    </row>
    <row r="2593" spans="1:11" x14ac:dyDescent="0.25">
      <c r="A2593" s="2" t="s">
        <v>1866</v>
      </c>
      <c r="B2593" s="2" t="s">
        <v>5</v>
      </c>
      <c r="C2593" s="3">
        <v>19.050528</v>
      </c>
      <c r="D2593" s="3">
        <v>30700000</v>
      </c>
      <c r="E2593" s="3">
        <v>584851194.55999994</v>
      </c>
      <c r="F2593" s="3">
        <v>110.273267</v>
      </c>
      <c r="G2593" s="3">
        <v>102.291524</v>
      </c>
      <c r="H2593" s="3"/>
      <c r="I2593" s="6">
        <f t="shared" si="80"/>
        <v>-2.5113502422782208E-3</v>
      </c>
      <c r="J2593" s="2">
        <f>SUMIFS(Ausschüttungen!D:D,Ausschüttungen!B:B,Historisch!A2593)</f>
        <v>0</v>
      </c>
      <c r="K2593" s="2">
        <f t="shared" si="81"/>
        <v>26.139738246412978</v>
      </c>
    </row>
    <row r="2594" spans="1:11" x14ac:dyDescent="0.25">
      <c r="A2594" s="2" t="s">
        <v>1865</v>
      </c>
      <c r="B2594" s="2" t="s">
        <v>5</v>
      </c>
      <c r="C2594" s="3">
        <v>19.107842000000002</v>
      </c>
      <c r="D2594" s="3">
        <v>30800000</v>
      </c>
      <c r="E2594" s="3">
        <v>588521538.27999997</v>
      </c>
      <c r="F2594" s="3">
        <v>110.60503199999999</v>
      </c>
      <c r="G2594" s="3">
        <v>102.60505999999999</v>
      </c>
      <c r="H2594" s="3"/>
      <c r="I2594" s="6">
        <f t="shared" si="80"/>
        <v>3.0085255379799225E-3</v>
      </c>
      <c r="J2594" s="2">
        <f>SUMIFS(Ausschüttungen!D:D,Ausschüttungen!B:B,Historisch!A2594)</f>
        <v>0</v>
      </c>
      <c r="K2594" s="2">
        <f t="shared" si="81"/>
        <v>26.218380316483422</v>
      </c>
    </row>
    <row r="2595" spans="1:11" x14ac:dyDescent="0.25">
      <c r="A2595" s="2" t="s">
        <v>1864</v>
      </c>
      <c r="B2595" s="2" t="s">
        <v>5</v>
      </c>
      <c r="C2595" s="3">
        <v>19.166394</v>
      </c>
      <c r="D2595" s="3">
        <v>30800000</v>
      </c>
      <c r="E2595" s="3">
        <v>590324939.13999999</v>
      </c>
      <c r="F2595" s="3">
        <v>110.94395799999999</v>
      </c>
      <c r="G2595" s="3">
        <v>102.944293</v>
      </c>
      <c r="H2595" s="3"/>
      <c r="I2595" s="6">
        <f t="shared" si="80"/>
        <v>3.0642916138827747E-3</v>
      </c>
      <c r="J2595" s="2">
        <f>SUMIFS(Ausschüttungen!D:D,Ausschüttungen!B:B,Historisch!A2595)</f>
        <v>0</v>
      </c>
      <c r="K2595" s="2">
        <f t="shared" si="81"/>
        <v>26.298721079416811</v>
      </c>
    </row>
    <row r="2596" spans="1:11" x14ac:dyDescent="0.25">
      <c r="A2596" s="2" t="s">
        <v>1863</v>
      </c>
      <c r="B2596" s="2" t="s">
        <v>5</v>
      </c>
      <c r="C2596" s="3">
        <v>19.150015</v>
      </c>
      <c r="D2596" s="3">
        <v>30900000</v>
      </c>
      <c r="E2596" s="3">
        <v>591735450.22000003</v>
      </c>
      <c r="F2596" s="3">
        <v>110.849143</v>
      </c>
      <c r="G2596" s="3">
        <v>102.849639</v>
      </c>
      <c r="H2596" s="3"/>
      <c r="I2596" s="6">
        <f t="shared" si="80"/>
        <v>-8.5456867890754129E-4</v>
      </c>
      <c r="J2596" s="2">
        <f>SUMIFS(Ausschüttungen!D:D,Ausschüttungen!B:B,Historisch!A2596)</f>
        <v>0</v>
      </c>
      <c r="K2596" s="2">
        <f t="shared" si="81"/>
        <v>26.276247016087016</v>
      </c>
    </row>
    <row r="2597" spans="1:11" x14ac:dyDescent="0.25">
      <c r="A2597" s="2" t="s">
        <v>1862</v>
      </c>
      <c r="B2597" s="2" t="s">
        <v>5</v>
      </c>
      <c r="C2597" s="3">
        <v>19.099319000000001</v>
      </c>
      <c r="D2597" s="3">
        <v>30900000</v>
      </c>
      <c r="E2597" s="3">
        <v>590168971.88</v>
      </c>
      <c r="F2597" s="3">
        <v>110.555697</v>
      </c>
      <c r="G2597" s="3">
        <v>102.57807200000001</v>
      </c>
      <c r="H2597" s="3"/>
      <c r="I2597" s="6">
        <f t="shared" si="80"/>
        <v>-2.6473086313508754E-3</v>
      </c>
      <c r="J2597" s="2">
        <f>SUMIFS(Ausschüttungen!D:D,Ausschüttungen!B:B,Historisch!A2597)</f>
        <v>0</v>
      </c>
      <c r="K2597" s="2">
        <f t="shared" si="81"/>
        <v>26.206685680561822</v>
      </c>
    </row>
    <row r="2598" spans="1:11" x14ac:dyDescent="0.25">
      <c r="A2598" s="2" t="s">
        <v>1861</v>
      </c>
      <c r="B2598" s="2" t="s">
        <v>5</v>
      </c>
      <c r="C2598" s="3">
        <v>19.193660999999999</v>
      </c>
      <c r="D2598" s="3">
        <v>30900000</v>
      </c>
      <c r="E2598" s="3">
        <v>593084131.19000006</v>
      </c>
      <c r="F2598" s="3">
        <v>111.101792</v>
      </c>
      <c r="G2598" s="3">
        <v>103.069366</v>
      </c>
      <c r="H2598" s="3"/>
      <c r="I2598" s="6">
        <f t="shared" si="80"/>
        <v>4.9395478446114804E-3</v>
      </c>
      <c r="J2598" s="2">
        <f>SUMIFS(Ausschüttungen!D:D,Ausschüttungen!B:B,Historisch!A2598)</f>
        <v>0</v>
      </c>
      <c r="K2598" s="2">
        <f t="shared" si="81"/>
        <v>26.33613485832965</v>
      </c>
    </row>
    <row r="2599" spans="1:11" x14ac:dyDescent="0.25">
      <c r="A2599" s="2" t="s">
        <v>1860</v>
      </c>
      <c r="B2599" s="2" t="s">
        <v>5</v>
      </c>
      <c r="C2599" s="3">
        <v>19.208523</v>
      </c>
      <c r="D2599" s="3">
        <v>30900000</v>
      </c>
      <c r="E2599" s="3">
        <v>593543346.85000002</v>
      </c>
      <c r="F2599" s="3">
        <v>111.187815</v>
      </c>
      <c r="G2599" s="3">
        <v>103.138616</v>
      </c>
      <c r="H2599" s="3"/>
      <c r="I2599" s="6">
        <f t="shared" si="80"/>
        <v>7.743181459753945E-4</v>
      </c>
      <c r="J2599" s="2">
        <f>SUMIFS(Ausschüttungen!D:D,Ausschüttungen!B:B,Historisch!A2599)</f>
        <v>0</v>
      </c>
      <c r="K2599" s="2">
        <f t="shared" si="81"/>
        <v>26.356527405445309</v>
      </c>
    </row>
    <row r="2600" spans="1:11" x14ac:dyDescent="0.25">
      <c r="A2600" s="2" t="s">
        <v>1859</v>
      </c>
      <c r="B2600" s="2" t="s">
        <v>5</v>
      </c>
      <c r="C2600" s="3">
        <v>19.330251000000001</v>
      </c>
      <c r="D2600" s="3">
        <v>30900000</v>
      </c>
      <c r="E2600" s="3">
        <v>597304760.11000001</v>
      </c>
      <c r="F2600" s="3">
        <v>111.892439</v>
      </c>
      <c r="G2600" s="3">
        <v>103.79936600000001</v>
      </c>
      <c r="H2600" s="3"/>
      <c r="I2600" s="6">
        <f t="shared" si="80"/>
        <v>6.3371868831352263E-3</v>
      </c>
      <c r="J2600" s="2">
        <f>SUMIFS(Ausschüttungen!D:D,Ausschüttungen!B:B,Historisch!A2600)</f>
        <v>0</v>
      </c>
      <c r="K2600" s="2">
        <f t="shared" si="81"/>
        <v>26.523553645204093</v>
      </c>
    </row>
    <row r="2601" spans="1:11" x14ac:dyDescent="0.25">
      <c r="A2601" s="2" t="s">
        <v>1858</v>
      </c>
      <c r="B2601" s="2" t="s">
        <v>5</v>
      </c>
      <c r="C2601" s="3">
        <v>19.301594000000001</v>
      </c>
      <c r="D2601" s="3">
        <v>30900000</v>
      </c>
      <c r="E2601" s="3">
        <v>596419253.33000004</v>
      </c>
      <c r="F2601" s="3">
        <v>111.726553</v>
      </c>
      <c r="G2601" s="3">
        <v>103.647958</v>
      </c>
      <c r="H2601" s="3"/>
      <c r="I2601" s="6">
        <f t="shared" si="80"/>
        <v>-1.4824949763972972E-3</v>
      </c>
      <c r="J2601" s="2">
        <f>SUMIFS(Ausschüttungen!D:D,Ausschüttungen!B:B,Historisch!A2601)</f>
        <v>0</v>
      </c>
      <c r="K2601" s="2">
        <f t="shared" si="81"/>
        <v>26.484232610168874</v>
      </c>
    </row>
    <row r="2602" spans="1:11" x14ac:dyDescent="0.25">
      <c r="A2602" s="2" t="s">
        <v>1857</v>
      </c>
      <c r="B2602" s="2" t="s">
        <v>5</v>
      </c>
      <c r="C2602" s="3">
        <v>19.559901</v>
      </c>
      <c r="D2602" s="3">
        <v>30900000</v>
      </c>
      <c r="E2602" s="3">
        <v>604400937.08000004</v>
      </c>
      <c r="F2602" s="3">
        <v>113.22175300000001</v>
      </c>
      <c r="G2602" s="3">
        <v>105.043229</v>
      </c>
      <c r="H2602" s="3"/>
      <c r="I2602" s="6">
        <f t="shared" si="80"/>
        <v>1.3382677099103679E-2</v>
      </c>
      <c r="J2602" s="2">
        <f>SUMIFS(Ausschüttungen!D:D,Ausschüttungen!B:B,Historisch!A2602)</f>
        <v>0</v>
      </c>
      <c r="K2602" s="2">
        <f t="shared" si="81"/>
        <v>26.838662543408315</v>
      </c>
    </row>
    <row r="2603" spans="1:11" x14ac:dyDescent="0.25">
      <c r="A2603" s="2" t="s">
        <v>1856</v>
      </c>
      <c r="B2603" s="2" t="s">
        <v>5</v>
      </c>
      <c r="C2603" s="3">
        <v>19.714963999999998</v>
      </c>
      <c r="D2603" s="3">
        <v>30900000</v>
      </c>
      <c r="E2603" s="3">
        <v>609192392.24000001</v>
      </c>
      <c r="F2603" s="3">
        <v>114.11933500000001</v>
      </c>
      <c r="G2603" s="3">
        <v>105.888248</v>
      </c>
      <c r="H2603" s="3"/>
      <c r="I2603" s="6">
        <f t="shared" si="80"/>
        <v>7.9275963615561551E-3</v>
      </c>
      <c r="J2603" s="2">
        <f>SUMIFS(Ausschüttungen!D:D,Ausschüttungen!B:B,Historisch!A2603)</f>
        <v>0</v>
      </c>
      <c r="K2603" s="2">
        <f t="shared" si="81"/>
        <v>27.051428626936474</v>
      </c>
    </row>
    <row r="2604" spans="1:11" x14ac:dyDescent="0.25">
      <c r="A2604" s="2" t="s">
        <v>1855</v>
      </c>
      <c r="B2604" s="2" t="s">
        <v>5</v>
      </c>
      <c r="C2604" s="3">
        <v>19.838211000000001</v>
      </c>
      <c r="D2604" s="3">
        <v>30900000</v>
      </c>
      <c r="E2604" s="3">
        <v>613000708.30999994</v>
      </c>
      <c r="F2604" s="3">
        <v>114.83274</v>
      </c>
      <c r="G2604" s="3">
        <v>106.54772699999999</v>
      </c>
      <c r="H2604" s="3"/>
      <c r="I2604" s="6">
        <f t="shared" si="80"/>
        <v>6.251444334364642E-3</v>
      </c>
      <c r="J2604" s="2">
        <f>SUMIFS(Ausschüttungen!D:D,Ausschüttungen!B:B,Historisch!A2604)</f>
        <v>0</v>
      </c>
      <c r="K2604" s="2">
        <f t="shared" si="81"/>
        <v>27.220539127162805</v>
      </c>
    </row>
    <row r="2605" spans="1:11" x14ac:dyDescent="0.25">
      <c r="A2605" s="2" t="s">
        <v>1854</v>
      </c>
      <c r="B2605" s="2" t="s">
        <v>5</v>
      </c>
      <c r="C2605" s="3">
        <v>19.960373000000001</v>
      </c>
      <c r="D2605" s="3">
        <v>31000000</v>
      </c>
      <c r="E2605" s="3">
        <v>618771577.63999999</v>
      </c>
      <c r="F2605" s="3">
        <v>115.53987600000001</v>
      </c>
      <c r="G2605" s="3">
        <v>107.18080500000001</v>
      </c>
      <c r="H2605" s="3"/>
      <c r="I2605" s="6">
        <f t="shared" si="80"/>
        <v>6.1579141385279534E-3</v>
      </c>
      <c r="J2605" s="2">
        <f>SUMIFS(Ausschüttungen!D:D,Ausschüttungen!B:B,Historisch!A2605)</f>
        <v>0</v>
      </c>
      <c r="K2605" s="2">
        <f t="shared" si="81"/>
        <v>27.388160869912316</v>
      </c>
    </row>
    <row r="2606" spans="1:11" x14ac:dyDescent="0.25">
      <c r="A2606" s="2" t="s">
        <v>1853</v>
      </c>
      <c r="B2606" s="2" t="s">
        <v>5</v>
      </c>
      <c r="C2606" s="3">
        <v>19.941495</v>
      </c>
      <c r="D2606" s="3">
        <v>31000000</v>
      </c>
      <c r="E2606" s="3">
        <v>618186350.71000004</v>
      </c>
      <c r="F2606" s="3">
        <v>115.43060199999999</v>
      </c>
      <c r="G2606" s="3">
        <v>107.076916</v>
      </c>
      <c r="H2606" s="3"/>
      <c r="I2606" s="6">
        <f t="shared" si="80"/>
        <v>-9.4577390913486159E-4</v>
      </c>
      <c r="J2606" s="2">
        <f>SUMIFS(Ausschüttungen!D:D,Ausschüttungen!B:B,Historisch!A2606)</f>
        <v>0</v>
      </c>
      <c r="K2606" s="2">
        <f t="shared" si="81"/>
        <v>27.362257861942364</v>
      </c>
    </row>
    <row r="2607" spans="1:11" x14ac:dyDescent="0.25">
      <c r="A2607" s="2" t="s">
        <v>1852</v>
      </c>
      <c r="B2607" s="2" t="s">
        <v>5</v>
      </c>
      <c r="C2607" s="3">
        <v>20.081261000000001</v>
      </c>
      <c r="D2607" s="3">
        <v>31000000</v>
      </c>
      <c r="E2607" s="3">
        <v>622519102.13</v>
      </c>
      <c r="F2607" s="3">
        <v>116.239632</v>
      </c>
      <c r="G2607" s="3">
        <v>107.842039</v>
      </c>
      <c r="H2607" s="3"/>
      <c r="I2607" s="6">
        <f t="shared" si="80"/>
        <v>7.008802499511857E-3</v>
      </c>
      <c r="J2607" s="2">
        <f>SUMIFS(Ausschüttungen!D:D,Ausschüttungen!B:B,Historisch!A2607)</f>
        <v>0</v>
      </c>
      <c r="K2607" s="2">
        <f t="shared" si="81"/>
        <v>27.554034523237434</v>
      </c>
    </row>
    <row r="2608" spans="1:11" x14ac:dyDescent="0.25">
      <c r="A2608" s="2" t="s">
        <v>1851</v>
      </c>
      <c r="B2608" s="2" t="s">
        <v>5</v>
      </c>
      <c r="C2608" s="3">
        <v>19.945430999999999</v>
      </c>
      <c r="D2608" s="3">
        <v>31000000</v>
      </c>
      <c r="E2608" s="3">
        <v>618308373.13</v>
      </c>
      <c r="F2608" s="3">
        <v>115.453385</v>
      </c>
      <c r="G2608" s="3">
        <v>107.114296</v>
      </c>
      <c r="H2608" s="3"/>
      <c r="I2608" s="6">
        <f t="shared" si="80"/>
        <v>-6.7640174588639024E-3</v>
      </c>
      <c r="J2608" s="2">
        <f>SUMIFS(Ausschüttungen!D:D,Ausschüttungen!B:B,Historisch!A2608)</f>
        <v>0</v>
      </c>
      <c r="K2608" s="2">
        <f t="shared" si="81"/>
        <v>27.367658552660117</v>
      </c>
    </row>
    <row r="2609" spans="1:11" x14ac:dyDescent="0.25">
      <c r="A2609" s="2" t="s">
        <v>1850</v>
      </c>
      <c r="B2609" s="2" t="s">
        <v>5</v>
      </c>
      <c r="C2609" s="3">
        <v>19.847771999999999</v>
      </c>
      <c r="D2609" s="3">
        <v>31000000</v>
      </c>
      <c r="E2609" s="3">
        <v>615280917.29999995</v>
      </c>
      <c r="F2609" s="3">
        <v>114.88808400000001</v>
      </c>
      <c r="G2609" s="3">
        <v>106.579605</v>
      </c>
      <c r="H2609" s="3"/>
      <c r="I2609" s="6">
        <f t="shared" si="80"/>
        <v>-4.8963093352056841E-3</v>
      </c>
      <c r="J2609" s="2">
        <f>SUMIFS(Ausschüttungen!D:D,Ausschüttungen!B:B,Historisch!A2609)</f>
        <v>0</v>
      </c>
      <c r="K2609" s="2">
        <f t="shared" si="81"/>
        <v>27.233658030606005</v>
      </c>
    </row>
    <row r="2610" spans="1:11" x14ac:dyDescent="0.25">
      <c r="A2610" s="2" t="s">
        <v>1849</v>
      </c>
      <c r="B2610" s="2" t="s">
        <v>5</v>
      </c>
      <c r="C2610" s="3">
        <v>19.937683</v>
      </c>
      <c r="D2610" s="3">
        <v>31000000</v>
      </c>
      <c r="E2610" s="3">
        <v>618068167.14999998</v>
      </c>
      <c r="F2610" s="3">
        <v>115.40853</v>
      </c>
      <c r="G2610" s="3">
        <v>107.06268300000001</v>
      </c>
      <c r="H2610" s="3"/>
      <c r="I2610" s="6">
        <f t="shared" si="80"/>
        <v>4.5300298693475849E-3</v>
      </c>
      <c r="J2610" s="2">
        <f>SUMIFS(Ausschüttungen!D:D,Ausschüttungen!B:B,Historisch!A2610)</f>
        <v>0</v>
      </c>
      <c r="K2610" s="2">
        <f t="shared" si="81"/>
        <v>27.357027314936246</v>
      </c>
    </row>
    <row r="2611" spans="1:11" x14ac:dyDescent="0.25">
      <c r="A2611" s="2" t="s">
        <v>1848</v>
      </c>
      <c r="B2611" s="2" t="s">
        <v>5</v>
      </c>
      <c r="C2611" s="3">
        <v>19.880075000000001</v>
      </c>
      <c r="D2611" s="3">
        <v>31100000</v>
      </c>
      <c r="E2611" s="3">
        <v>618270328.28999996</v>
      </c>
      <c r="F2611" s="3">
        <v>115.075068</v>
      </c>
      <c r="G2611" s="3">
        <v>106.76151400000001</v>
      </c>
      <c r="H2611" s="3"/>
      <c r="I2611" s="6">
        <f t="shared" si="80"/>
        <v>-2.8894029461697945E-3</v>
      </c>
      <c r="J2611" s="2">
        <f>SUMIFS(Ausschüttungen!D:D,Ausschüttungen!B:B,Historisch!A2611)</f>
        <v>0</v>
      </c>
      <c r="K2611" s="2">
        <f t="shared" si="81"/>
        <v>27.277981839614021</v>
      </c>
    </row>
    <row r="2612" spans="1:11" x14ac:dyDescent="0.25">
      <c r="A2612" s="2" t="s">
        <v>1847</v>
      </c>
      <c r="B2612" s="2" t="s">
        <v>5</v>
      </c>
      <c r="C2612" s="3">
        <v>19.858222000000001</v>
      </c>
      <c r="D2612" s="3">
        <v>31200000</v>
      </c>
      <c r="E2612" s="3">
        <v>619576523.26999998</v>
      </c>
      <c r="F2612" s="3">
        <v>114.948573</v>
      </c>
      <c r="G2612" s="3">
        <v>106.645839</v>
      </c>
      <c r="H2612" s="3"/>
      <c r="I2612" s="6">
        <f t="shared" si="80"/>
        <v>-1.0992413257998601E-3</v>
      </c>
      <c r="J2612" s="2">
        <f>SUMIFS(Ausschüttungen!D:D,Ausschüttungen!B:B,Historisch!A2612)</f>
        <v>0</v>
      </c>
      <c r="K2612" s="2">
        <f t="shared" si="81"/>
        <v>27.247996754691499</v>
      </c>
    </row>
    <row r="2613" spans="1:11" x14ac:dyDescent="0.25">
      <c r="A2613" s="2" t="s">
        <v>1846</v>
      </c>
      <c r="B2613" s="2" t="s">
        <v>5</v>
      </c>
      <c r="C2613" s="3">
        <v>19.766611999999999</v>
      </c>
      <c r="D2613" s="3">
        <v>31200000</v>
      </c>
      <c r="E2613" s="3">
        <v>616718291.45000005</v>
      </c>
      <c r="F2613" s="3">
        <v>114.41829199999999</v>
      </c>
      <c r="G2613" s="3">
        <v>106.156092</v>
      </c>
      <c r="H2613" s="3"/>
      <c r="I2613" s="6">
        <f t="shared" si="80"/>
        <v>-4.6132025314251646E-3</v>
      </c>
      <c r="J2613" s="2">
        <f>SUMIFS(Ausschüttungen!D:D,Ausschüttungen!B:B,Historisch!A2613)</f>
        <v>0</v>
      </c>
      <c r="K2613" s="2">
        <f t="shared" si="81"/>
        <v>27.12229622708649</v>
      </c>
    </row>
    <row r="2614" spans="1:11" x14ac:dyDescent="0.25">
      <c r="A2614" s="2" t="s">
        <v>1845</v>
      </c>
      <c r="B2614" s="2" t="s">
        <v>5</v>
      </c>
      <c r="C2614" s="3">
        <v>19.183084000000001</v>
      </c>
      <c r="D2614" s="3">
        <v>31200000</v>
      </c>
      <c r="E2614" s="3">
        <v>598512221.16999996</v>
      </c>
      <c r="F2614" s="3">
        <v>114.331711</v>
      </c>
      <c r="G2614" s="3">
        <v>106.068803</v>
      </c>
      <c r="H2614" s="3"/>
      <c r="I2614" s="6">
        <f t="shared" si="80"/>
        <v>-2.9520891086444068E-2</v>
      </c>
      <c r="J2614" s="2">
        <f>SUMIFS(Ausschüttungen!D:D,Ausschüttungen!B:B,Historisch!A2614)</f>
        <v>0.56899999999999995</v>
      </c>
      <c r="K2614" s="2">
        <f t="shared" si="81"/>
        <v>26.890621874152398</v>
      </c>
    </row>
    <row r="2615" spans="1:11" x14ac:dyDescent="0.25">
      <c r="A2615" s="2" t="s">
        <v>1844</v>
      </c>
      <c r="B2615" s="2" t="s">
        <v>5</v>
      </c>
      <c r="C2615" s="3">
        <v>19.175388000000002</v>
      </c>
      <c r="D2615" s="3">
        <v>31200000</v>
      </c>
      <c r="E2615" s="3">
        <v>598272103.36000001</v>
      </c>
      <c r="F2615" s="3">
        <v>114.285836</v>
      </c>
      <c r="G2615" s="3">
        <v>106.029144</v>
      </c>
      <c r="H2615" s="3"/>
      <c r="I2615" s="6">
        <f t="shared" si="80"/>
        <v>-4.0118679561640391E-4</v>
      </c>
      <c r="J2615" s="2">
        <f>SUMIFS(Ausschüttungen!D:D,Ausschüttungen!B:B,Historisch!A2615)</f>
        <v>0</v>
      </c>
      <c r="K2615" s="2">
        <f t="shared" si="81"/>
        <v>26.879833711730573</v>
      </c>
    </row>
    <row r="2616" spans="1:11" x14ac:dyDescent="0.25">
      <c r="A2616" s="2" t="s">
        <v>1843</v>
      </c>
      <c r="B2616" s="2" t="s">
        <v>5</v>
      </c>
      <c r="C2616" s="3">
        <v>19.312619000000002</v>
      </c>
      <c r="D2616" s="3">
        <v>31200000</v>
      </c>
      <c r="E2616" s="3">
        <v>602553717.80999994</v>
      </c>
      <c r="F2616" s="3">
        <v>115.10374299999999</v>
      </c>
      <c r="G2616" s="3">
        <v>106.79074900000001</v>
      </c>
      <c r="H2616" s="3"/>
      <c r="I2616" s="6">
        <f t="shared" si="80"/>
        <v>7.1566218112508739E-3</v>
      </c>
      <c r="J2616" s="2">
        <f>SUMIFS(Ausschüttungen!D:D,Ausschüttungen!B:B,Historisch!A2616)</f>
        <v>0</v>
      </c>
      <c r="K2616" s="2">
        <f t="shared" si="81"/>
        <v>27.072202515954739</v>
      </c>
    </row>
    <row r="2617" spans="1:11" x14ac:dyDescent="0.25">
      <c r="A2617" s="2" t="s">
        <v>1842</v>
      </c>
      <c r="B2617" s="2" t="s">
        <v>5</v>
      </c>
      <c r="C2617" s="3">
        <v>19.382579</v>
      </c>
      <c r="D2617" s="3">
        <v>31200000</v>
      </c>
      <c r="E2617" s="3">
        <v>604736477.65999997</v>
      </c>
      <c r="F2617" s="3">
        <v>115.520707</v>
      </c>
      <c r="G2617" s="3">
        <v>107.149687</v>
      </c>
      <c r="H2617" s="3"/>
      <c r="I2617" s="6">
        <f t="shared" si="80"/>
        <v>3.6225019506674894E-3</v>
      </c>
      <c r="J2617" s="2">
        <f>SUMIFS(Ausschüttungen!D:D,Ausschüttungen!B:B,Historisch!A2617)</f>
        <v>0</v>
      </c>
      <c r="K2617" s="2">
        <f t="shared" si="81"/>
        <v>27.170271622377651</v>
      </c>
    </row>
    <row r="2618" spans="1:11" x14ac:dyDescent="0.25">
      <c r="A2618" s="2" t="s">
        <v>1841</v>
      </c>
      <c r="B2618" s="2" t="s">
        <v>5</v>
      </c>
      <c r="C2618" s="3">
        <v>19.124464</v>
      </c>
      <c r="D2618" s="3">
        <v>31200000</v>
      </c>
      <c r="E2618" s="3">
        <v>596683265.98000002</v>
      </c>
      <c r="F2618" s="3">
        <v>113.982328</v>
      </c>
      <c r="G2618" s="3">
        <v>105.708052</v>
      </c>
      <c r="H2618" s="3"/>
      <c r="I2618" s="6">
        <f t="shared" si="80"/>
        <v>-1.3316855305994135E-2</v>
      </c>
      <c r="J2618" s="2">
        <f>SUMIFS(Ausschüttungen!D:D,Ausschüttungen!B:B,Historisch!A2618)</f>
        <v>0</v>
      </c>
      <c r="K2618" s="2">
        <f t="shared" si="81"/>
        <v>26.80844904655789</v>
      </c>
    </row>
    <row r="2619" spans="1:11" x14ac:dyDescent="0.25">
      <c r="A2619" s="2" t="s">
        <v>1840</v>
      </c>
      <c r="B2619" s="2" t="s">
        <v>5</v>
      </c>
      <c r="C2619" s="3">
        <v>19.021654999999999</v>
      </c>
      <c r="D2619" s="3">
        <v>31200000</v>
      </c>
      <c r="E2619" s="3">
        <v>593475643.21000004</v>
      </c>
      <c r="F2619" s="3">
        <v>113.36959</v>
      </c>
      <c r="G2619" s="3">
        <v>105.137968</v>
      </c>
      <c r="H2619" s="3"/>
      <c r="I2619" s="6">
        <f t="shared" si="80"/>
        <v>-5.3757846494416617E-3</v>
      </c>
      <c r="J2619" s="2">
        <f>SUMIFS(Ausschüttungen!D:D,Ausschüttungen!B:B,Historisch!A2619)</f>
        <v>0</v>
      </c>
      <c r="K2619" s="2">
        <f t="shared" si="81"/>
        <v>26.664332597698063</v>
      </c>
    </row>
    <row r="2620" spans="1:11" x14ac:dyDescent="0.25">
      <c r="A2620" s="2" t="s">
        <v>1839</v>
      </c>
      <c r="B2620" s="2" t="s">
        <v>5</v>
      </c>
      <c r="C2620" s="3">
        <v>19.13186</v>
      </c>
      <c r="D2620" s="3">
        <v>30800000</v>
      </c>
      <c r="E2620" s="3">
        <v>589261281.54999995</v>
      </c>
      <c r="F2620" s="3">
        <v>114.026408</v>
      </c>
      <c r="G2620" s="3">
        <v>105.75036</v>
      </c>
      <c r="H2620" s="3"/>
      <c r="I2620" s="6">
        <f t="shared" si="80"/>
        <v>5.7936599102443864E-3</v>
      </c>
      <c r="J2620" s="2">
        <f>SUMIFS(Ausschüttungen!D:D,Ausschüttungen!B:B,Historisch!A2620)</f>
        <v>0</v>
      </c>
      <c r="K2620" s="2">
        <f t="shared" si="81"/>
        <v>26.81881667250277</v>
      </c>
    </row>
    <row r="2621" spans="1:11" x14ac:dyDescent="0.25">
      <c r="A2621" s="2" t="s">
        <v>1838</v>
      </c>
      <c r="B2621" s="2" t="s">
        <v>5</v>
      </c>
      <c r="C2621" s="3">
        <v>19.365106000000001</v>
      </c>
      <c r="D2621" s="3">
        <v>28400000</v>
      </c>
      <c r="E2621" s="3">
        <v>549969004.25</v>
      </c>
      <c r="F2621" s="3">
        <v>115.416561</v>
      </c>
      <c r="G2621" s="3">
        <v>107.049519</v>
      </c>
      <c r="H2621" s="3"/>
      <c r="I2621" s="6">
        <f t="shared" si="80"/>
        <v>1.219149627898175E-2</v>
      </c>
      <c r="J2621" s="2">
        <f>SUMIFS(Ausschüttungen!D:D,Ausschüttungen!B:B,Historisch!A2621)</f>
        <v>0</v>
      </c>
      <c r="K2621" s="2">
        <f t="shared" si="81"/>
        <v>27.145778176172282</v>
      </c>
    </row>
    <row r="2622" spans="1:11" x14ac:dyDescent="0.25">
      <c r="A2622" s="2" t="s">
        <v>1837</v>
      </c>
      <c r="B2622" s="2" t="s">
        <v>5</v>
      </c>
      <c r="C2622" s="3">
        <v>19.482488</v>
      </c>
      <c r="D2622" s="3">
        <v>28500000</v>
      </c>
      <c r="E2622" s="3">
        <v>555250916.34000003</v>
      </c>
      <c r="F2622" s="3">
        <v>116.116167</v>
      </c>
      <c r="G2622" s="3">
        <v>107.675673</v>
      </c>
      <c r="H2622" s="3"/>
      <c r="I2622" s="6">
        <f t="shared" si="80"/>
        <v>6.0615211711207984E-3</v>
      </c>
      <c r="J2622" s="2">
        <f>SUMIFS(Ausschüttungen!D:D,Ausschüttungen!B:B,Historisch!A2622)</f>
        <v>0</v>
      </c>
      <c r="K2622" s="2">
        <f t="shared" si="81"/>
        <v>27.310322885293701</v>
      </c>
    </row>
    <row r="2623" spans="1:11" x14ac:dyDescent="0.25">
      <c r="A2623" s="2" t="s">
        <v>1836</v>
      </c>
      <c r="B2623" s="2" t="s">
        <v>5</v>
      </c>
      <c r="C2623" s="3">
        <v>19.523645999999999</v>
      </c>
      <c r="D2623" s="3">
        <v>28500000</v>
      </c>
      <c r="E2623" s="3">
        <v>556423905.74000001</v>
      </c>
      <c r="F2623" s="3">
        <v>116.361464</v>
      </c>
      <c r="G2623" s="3">
        <v>107.908795</v>
      </c>
      <c r="H2623" s="3"/>
      <c r="I2623" s="6">
        <f t="shared" si="80"/>
        <v>2.1125638573471495E-3</v>
      </c>
      <c r="J2623" s="2">
        <f>SUMIFS(Ausschüttungen!D:D,Ausschüttungen!B:B,Historisch!A2623)</f>
        <v>0</v>
      </c>
      <c r="K2623" s="2">
        <f t="shared" si="81"/>
        <v>27.368017686353653</v>
      </c>
    </row>
    <row r="2624" spans="1:11" x14ac:dyDescent="0.25">
      <c r="A2624" s="2" t="s">
        <v>1835</v>
      </c>
      <c r="B2624" s="2" t="s">
        <v>5</v>
      </c>
      <c r="C2624" s="3">
        <v>19.598599</v>
      </c>
      <c r="D2624" s="3">
        <v>28500000</v>
      </c>
      <c r="E2624" s="3">
        <v>558560057.38999999</v>
      </c>
      <c r="F2624" s="3">
        <v>116.80818600000001</v>
      </c>
      <c r="G2624" s="3">
        <v>108.32342800000001</v>
      </c>
      <c r="H2624" s="3"/>
      <c r="I2624" s="6">
        <f t="shared" si="80"/>
        <v>3.8390882522660874E-3</v>
      </c>
      <c r="J2624" s="2">
        <f>SUMIFS(Ausschüttungen!D:D,Ausschüttungen!B:B,Historisch!A2624)</f>
        <v>0</v>
      </c>
      <c r="K2624" s="2">
        <f t="shared" si="81"/>
        <v>27.473085921541145</v>
      </c>
    </row>
    <row r="2625" spans="1:11" x14ac:dyDescent="0.25">
      <c r="A2625" s="2" t="s">
        <v>1834</v>
      </c>
      <c r="B2625" s="2" t="s">
        <v>5</v>
      </c>
      <c r="C2625" s="3">
        <v>19.585379</v>
      </c>
      <c r="D2625" s="3">
        <v>27600000</v>
      </c>
      <c r="E2625" s="3">
        <v>540556448.94000006</v>
      </c>
      <c r="F2625" s="3">
        <v>116.729394</v>
      </c>
      <c r="G2625" s="3">
        <v>108.24540500000001</v>
      </c>
      <c r="H2625" s="3"/>
      <c r="I2625" s="6">
        <f t="shared" si="80"/>
        <v>-6.7453801162009608E-4</v>
      </c>
      <c r="J2625" s="2">
        <f>SUMIFS(Ausschüttungen!D:D,Ausschüttungen!B:B,Historisch!A2625)</f>
        <v>0</v>
      </c>
      <c r="K2625" s="2">
        <f t="shared" si="81"/>
        <v>27.45455428079056</v>
      </c>
    </row>
    <row r="2626" spans="1:11" x14ac:dyDescent="0.25">
      <c r="A2626" s="2" t="s">
        <v>1833</v>
      </c>
      <c r="B2626" s="2" t="s">
        <v>5</v>
      </c>
      <c r="C2626" s="3">
        <v>19.615824</v>
      </c>
      <c r="D2626" s="3">
        <v>27600000</v>
      </c>
      <c r="E2626" s="3">
        <v>541396733.88999999</v>
      </c>
      <c r="F2626" s="3">
        <v>116.910847</v>
      </c>
      <c r="G2626" s="3">
        <v>108.421391</v>
      </c>
      <c r="H2626" s="3"/>
      <c r="I2626" s="6">
        <f t="shared" si="80"/>
        <v>1.5544759179795253E-3</v>
      </c>
      <c r="J2626" s="2">
        <f>SUMIFS(Ausschüttungen!D:D,Ausschüttungen!B:B,Historisch!A2626)</f>
        <v>0</v>
      </c>
      <c r="K2626" s="2">
        <f t="shared" si="81"/>
        <v>27.49723172425891</v>
      </c>
    </row>
    <row r="2627" spans="1:11" x14ac:dyDescent="0.25">
      <c r="A2627" s="2" t="s">
        <v>1832</v>
      </c>
      <c r="B2627" s="2" t="s">
        <v>5</v>
      </c>
      <c r="C2627" s="3">
        <v>19.605414</v>
      </c>
      <c r="D2627" s="3">
        <v>27600000</v>
      </c>
      <c r="E2627" s="3">
        <v>541109424.45000005</v>
      </c>
      <c r="F2627" s="3">
        <v>116.848803</v>
      </c>
      <c r="G2627" s="3">
        <v>108.367265</v>
      </c>
      <c r="H2627" s="3"/>
      <c r="I2627" s="6">
        <f t="shared" ref="I2627:I2690" si="82">C2627/C2626-1</f>
        <v>-5.3069399480742963E-4</v>
      </c>
      <c r="J2627" s="2">
        <f>SUMIFS(Ausschüttungen!D:D,Ausschüttungen!B:B,Historisch!A2627)</f>
        <v>0</v>
      </c>
      <c r="K2627" s="2">
        <f t="shared" ref="K2627:K2690" si="83">K2626*(1+I2627)+J2627</f>
        <v>27.482639108509016</v>
      </c>
    </row>
    <row r="2628" spans="1:11" x14ac:dyDescent="0.25">
      <c r="A2628" s="2" t="s">
        <v>1831</v>
      </c>
      <c r="B2628" s="2" t="s">
        <v>5</v>
      </c>
      <c r="C2628" s="3">
        <v>19.827950999999999</v>
      </c>
      <c r="D2628" s="3">
        <v>27900000</v>
      </c>
      <c r="E2628" s="3">
        <v>553199843.52999997</v>
      </c>
      <c r="F2628" s="3">
        <v>118.17513599999999</v>
      </c>
      <c r="G2628" s="3">
        <v>109.595142</v>
      </c>
      <c r="H2628" s="3"/>
      <c r="I2628" s="6">
        <f t="shared" si="82"/>
        <v>1.1350793204366827E-2</v>
      </c>
      <c r="J2628" s="2">
        <f>SUMIFS(Ausschüttungen!D:D,Ausschüttungen!B:B,Historisch!A2628)</f>
        <v>0</v>
      </c>
      <c r="K2628" s="2">
        <f t="shared" si="83"/>
        <v>27.794588861739946</v>
      </c>
    </row>
    <row r="2629" spans="1:11" x14ac:dyDescent="0.25">
      <c r="A2629" s="2" t="s">
        <v>1830</v>
      </c>
      <c r="B2629" s="2" t="s">
        <v>5</v>
      </c>
      <c r="C2629" s="3">
        <v>19.859912999999999</v>
      </c>
      <c r="D2629" s="3">
        <v>27900000</v>
      </c>
      <c r="E2629" s="3">
        <v>554091585.91999996</v>
      </c>
      <c r="F2629" s="3">
        <v>118.36563</v>
      </c>
      <c r="G2629" s="3">
        <v>109.774393</v>
      </c>
      <c r="H2629" s="3"/>
      <c r="I2629" s="6">
        <f t="shared" si="82"/>
        <v>1.6119668643521656E-3</v>
      </c>
      <c r="J2629" s="2">
        <f>SUMIFS(Ausschüttungen!D:D,Ausschüttungen!B:B,Historisch!A2629)</f>
        <v>0</v>
      </c>
      <c r="K2629" s="2">
        <f t="shared" si="83"/>
        <v>27.839392817993364</v>
      </c>
    </row>
    <row r="2630" spans="1:11" x14ac:dyDescent="0.25">
      <c r="A2630" s="2" t="s">
        <v>1829</v>
      </c>
      <c r="B2630" s="2" t="s">
        <v>5</v>
      </c>
      <c r="C2630" s="3">
        <v>19.796990999999998</v>
      </c>
      <c r="D2630" s="3">
        <v>27900000</v>
      </c>
      <c r="E2630" s="3">
        <v>552336038.09000003</v>
      </c>
      <c r="F2630" s="3">
        <v>117.99060799999999</v>
      </c>
      <c r="G2630" s="3">
        <v>109.42401700000001</v>
      </c>
      <c r="H2630" s="3"/>
      <c r="I2630" s="6">
        <f t="shared" si="82"/>
        <v>-3.16829182484335E-3</v>
      </c>
      <c r="J2630" s="2">
        <f>SUMIFS(Ausschüttungen!D:D,Ausschüttungen!B:B,Historisch!A2630)</f>
        <v>0</v>
      </c>
      <c r="K2630" s="2">
        <f t="shared" si="83"/>
        <v>27.751189497319512</v>
      </c>
    </row>
    <row r="2631" spans="1:11" x14ac:dyDescent="0.25">
      <c r="A2631" s="2" t="s">
        <v>1828</v>
      </c>
      <c r="B2631" s="2" t="s">
        <v>5</v>
      </c>
      <c r="C2631" s="3">
        <v>19.717721999999998</v>
      </c>
      <c r="D2631" s="3">
        <v>28000000</v>
      </c>
      <c r="E2631" s="3">
        <v>552096213.26999998</v>
      </c>
      <c r="F2631" s="3">
        <v>117.518162</v>
      </c>
      <c r="G2631" s="3">
        <v>108.987139</v>
      </c>
      <c r="H2631" s="3"/>
      <c r="I2631" s="6">
        <f t="shared" si="82"/>
        <v>-4.0040933493378228E-3</v>
      </c>
      <c r="J2631" s="2">
        <f>SUMIFS(Ausschüttungen!D:D,Ausschüttungen!B:B,Historisch!A2631)</f>
        <v>0</v>
      </c>
      <c r="K2631" s="2">
        <f t="shared" si="83"/>
        <v>27.640071144017082</v>
      </c>
    </row>
    <row r="2632" spans="1:11" x14ac:dyDescent="0.25">
      <c r="A2632" s="2" t="s">
        <v>1827</v>
      </c>
      <c r="B2632" s="2" t="s">
        <v>5</v>
      </c>
      <c r="C2632" s="3">
        <v>19.787454</v>
      </c>
      <c r="D2632" s="3">
        <v>28000000</v>
      </c>
      <c r="E2632" s="3">
        <v>554048705.50999999</v>
      </c>
      <c r="F2632" s="3">
        <v>117.933767</v>
      </c>
      <c r="G2632" s="3">
        <v>109.374292</v>
      </c>
      <c r="H2632" s="3"/>
      <c r="I2632" s="6">
        <f t="shared" si="82"/>
        <v>3.5365140050154231E-3</v>
      </c>
      <c r="J2632" s="2">
        <f>SUMIFS(Ausschüttungen!D:D,Ausschüttungen!B:B,Historisch!A2632)</f>
        <v>0</v>
      </c>
      <c r="K2632" s="2">
        <f t="shared" si="83"/>
        <v>27.737820642717519</v>
      </c>
    </row>
    <row r="2633" spans="1:11" x14ac:dyDescent="0.25">
      <c r="A2633" s="2" t="s">
        <v>1826</v>
      </c>
      <c r="B2633" s="2" t="s">
        <v>5</v>
      </c>
      <c r="C2633" s="3">
        <v>19.764454000000001</v>
      </c>
      <c r="D2633" s="3">
        <v>28000000</v>
      </c>
      <c r="E2633" s="3">
        <v>553404706.62</v>
      </c>
      <c r="F2633" s="3">
        <v>117.79668599999999</v>
      </c>
      <c r="G2633" s="3">
        <v>109.24908000000001</v>
      </c>
      <c r="H2633" s="3"/>
      <c r="I2633" s="6">
        <f t="shared" si="82"/>
        <v>-1.1623526705355491E-3</v>
      </c>
      <c r="J2633" s="2">
        <f>SUMIFS(Ausschüttungen!D:D,Ausschüttungen!B:B,Historisch!A2633)</f>
        <v>0</v>
      </c>
      <c r="K2633" s="2">
        <f t="shared" si="83"/>
        <v>27.70557951281862</v>
      </c>
    </row>
    <row r="2634" spans="1:11" x14ac:dyDescent="0.25">
      <c r="A2634" s="2" t="s">
        <v>1825</v>
      </c>
      <c r="B2634" s="2" t="s">
        <v>5</v>
      </c>
      <c r="C2634" s="3">
        <v>19.808194</v>
      </c>
      <c r="D2634" s="3">
        <v>27400000</v>
      </c>
      <c r="E2634" s="3">
        <v>542744508.61000001</v>
      </c>
      <c r="F2634" s="3">
        <v>118.057378</v>
      </c>
      <c r="G2634" s="3">
        <v>109.494737</v>
      </c>
      <c r="H2634" s="3"/>
      <c r="I2634" s="6">
        <f t="shared" si="82"/>
        <v>2.2130639176776157E-3</v>
      </c>
      <c r="J2634" s="2">
        <f>SUMIFS(Ausschüttungen!D:D,Ausschüttungen!B:B,Historisch!A2634)</f>
        <v>0</v>
      </c>
      <c r="K2634" s="2">
        <f t="shared" si="83"/>
        <v>27.766893731156788</v>
      </c>
    </row>
    <row r="2635" spans="1:11" x14ac:dyDescent="0.25">
      <c r="A2635" s="2" t="s">
        <v>1824</v>
      </c>
      <c r="B2635" s="2" t="s">
        <v>5</v>
      </c>
      <c r="C2635" s="3">
        <v>19.711635000000001</v>
      </c>
      <c r="D2635" s="3">
        <v>27400000</v>
      </c>
      <c r="E2635" s="3">
        <v>540098805.72000003</v>
      </c>
      <c r="F2635" s="3">
        <v>117.481889</v>
      </c>
      <c r="G2635" s="3">
        <v>108.962547</v>
      </c>
      <c r="H2635" s="3"/>
      <c r="I2635" s="6">
        <f t="shared" si="82"/>
        <v>-4.8746998338161651E-3</v>
      </c>
      <c r="J2635" s="2">
        <f>SUMIFS(Ausschüttungen!D:D,Ausschüttungen!B:B,Historisch!A2635)</f>
        <v>0</v>
      </c>
      <c r="K2635" s="2">
        <f t="shared" si="83"/>
        <v>27.631538458899929</v>
      </c>
    </row>
    <row r="2636" spans="1:11" x14ac:dyDescent="0.25">
      <c r="A2636" s="2" t="s">
        <v>1823</v>
      </c>
      <c r="B2636" s="2" t="s">
        <v>5</v>
      </c>
      <c r="C2636" s="3">
        <v>19.832293</v>
      </c>
      <c r="D2636" s="3">
        <v>27400000</v>
      </c>
      <c r="E2636" s="3">
        <v>543404840.02999997</v>
      </c>
      <c r="F2636" s="3">
        <v>118.201014</v>
      </c>
      <c r="G2636" s="3">
        <v>109.61509700000001</v>
      </c>
      <c r="H2636" s="3"/>
      <c r="I2636" s="6">
        <f t="shared" si="82"/>
        <v>6.1211563627268095E-3</v>
      </c>
      <c r="J2636" s="2">
        <f>SUMIFS(Ausschüttungen!D:D,Ausschüttungen!B:B,Historisch!A2636)</f>
        <v>0</v>
      </c>
      <c r="K2636" s="2">
        <f t="shared" si="83"/>
        <v>27.800675426349553</v>
      </c>
    </row>
    <row r="2637" spans="1:11" x14ac:dyDescent="0.25">
      <c r="A2637" s="2" t="s">
        <v>1822</v>
      </c>
      <c r="B2637" s="2" t="s">
        <v>5</v>
      </c>
      <c r="C2637" s="3">
        <v>19.815864999999999</v>
      </c>
      <c r="D2637" s="3">
        <v>27600000</v>
      </c>
      <c r="E2637" s="3">
        <v>546917878.80999994</v>
      </c>
      <c r="F2637" s="3">
        <v>118.103103</v>
      </c>
      <c r="G2637" s="3">
        <v>109.51291399999999</v>
      </c>
      <c r="H2637" s="3"/>
      <c r="I2637" s="6">
        <f t="shared" si="82"/>
        <v>-8.2834597088699002E-4</v>
      </c>
      <c r="J2637" s="2">
        <f>SUMIFS(Ausschüttungen!D:D,Ausschüttungen!B:B,Historisch!A2637)</f>
        <v>0</v>
      </c>
      <c r="K2637" s="2">
        <f t="shared" si="83"/>
        <v>27.777646848872198</v>
      </c>
    </row>
    <row r="2638" spans="1:11" x14ac:dyDescent="0.25">
      <c r="A2638" s="2" t="s">
        <v>1821</v>
      </c>
      <c r="B2638" s="2" t="s">
        <v>5</v>
      </c>
      <c r="C2638" s="3">
        <v>19.645809</v>
      </c>
      <c r="D2638" s="3">
        <v>27600000</v>
      </c>
      <c r="E2638" s="3">
        <v>542224335.62</v>
      </c>
      <c r="F2638" s="3">
        <v>117.08956499999999</v>
      </c>
      <c r="G2638" s="3">
        <v>108.56249</v>
      </c>
      <c r="H2638" s="3"/>
      <c r="I2638" s="6">
        <f t="shared" si="82"/>
        <v>-8.581810584599725E-3</v>
      </c>
      <c r="J2638" s="2">
        <f>SUMIFS(Ausschüttungen!D:D,Ausschüttungen!B:B,Historisch!A2638)</f>
        <v>0</v>
      </c>
      <c r="K2638" s="2">
        <f t="shared" si="83"/>
        <v>27.539264345129272</v>
      </c>
    </row>
    <row r="2639" spans="1:11" x14ac:dyDescent="0.25">
      <c r="A2639" s="2" t="s">
        <v>1820</v>
      </c>
      <c r="B2639" s="2" t="s">
        <v>5</v>
      </c>
      <c r="C2639" s="3">
        <v>19.823176</v>
      </c>
      <c r="D2639" s="3">
        <v>27600000</v>
      </c>
      <c r="E2639" s="3">
        <v>547119656.70000005</v>
      </c>
      <c r="F2639" s="3">
        <v>118.146671</v>
      </c>
      <c r="G2639" s="3">
        <v>109.55552400000001</v>
      </c>
      <c r="H2639" s="3"/>
      <c r="I2639" s="6">
        <f t="shared" si="82"/>
        <v>9.0282359967970294E-3</v>
      </c>
      <c r="J2639" s="2">
        <f>SUMIFS(Ausschüttungen!D:D,Ausschüttungen!B:B,Historisch!A2639)</f>
        <v>0</v>
      </c>
      <c r="K2639" s="2">
        <f t="shared" si="83"/>
        <v>27.787895322815277</v>
      </c>
    </row>
    <row r="2640" spans="1:11" x14ac:dyDescent="0.25">
      <c r="A2640" s="2" t="s">
        <v>1819</v>
      </c>
      <c r="B2640" s="2" t="s">
        <v>5</v>
      </c>
      <c r="C2640" s="3">
        <v>19.901567</v>
      </c>
      <c r="D2640" s="3">
        <v>27600000</v>
      </c>
      <c r="E2640" s="3">
        <v>549283247.62</v>
      </c>
      <c r="F2640" s="3">
        <v>118.613883</v>
      </c>
      <c r="G2640" s="3">
        <v>109.98045399999999</v>
      </c>
      <c r="H2640" s="3"/>
      <c r="I2640" s="6">
        <f t="shared" si="82"/>
        <v>3.9545126371274275E-3</v>
      </c>
      <c r="J2640" s="2">
        <f>SUMIFS(Ausschüttungen!D:D,Ausschüttungen!B:B,Historisch!A2640)</f>
        <v>0</v>
      </c>
      <c r="K2640" s="2">
        <f t="shared" si="83"/>
        <v>27.897782906028525</v>
      </c>
    </row>
    <row r="2641" spans="1:11" x14ac:dyDescent="0.25">
      <c r="A2641" s="2" t="s">
        <v>1818</v>
      </c>
      <c r="B2641" s="2" t="s">
        <v>5</v>
      </c>
      <c r="C2641" s="3">
        <v>19.732319</v>
      </c>
      <c r="D2641" s="3">
        <v>25200000</v>
      </c>
      <c r="E2641" s="3">
        <v>497254429.81999999</v>
      </c>
      <c r="F2641" s="3">
        <v>117.605161</v>
      </c>
      <c r="G2641" s="3">
        <v>109.042446</v>
      </c>
      <c r="H2641" s="3"/>
      <c r="I2641" s="6">
        <f t="shared" si="82"/>
        <v>-8.5042549664556821E-3</v>
      </c>
      <c r="J2641" s="2">
        <f>SUMIFS(Ausschüttungen!D:D,Ausschüttungen!B:B,Historisch!A2641)</f>
        <v>0</v>
      </c>
      <c r="K2641" s="2">
        <f t="shared" si="83"/>
        <v>27.660533047196829</v>
      </c>
    </row>
    <row r="2642" spans="1:11" x14ac:dyDescent="0.25">
      <c r="A2642" s="2" t="s">
        <v>1817</v>
      </c>
      <c r="B2642" s="2" t="s">
        <v>5</v>
      </c>
      <c r="C2642" s="3">
        <v>19.701913999999999</v>
      </c>
      <c r="D2642" s="3">
        <v>25100000</v>
      </c>
      <c r="E2642" s="3">
        <v>494518029.57999998</v>
      </c>
      <c r="F2642" s="3">
        <v>117.423946</v>
      </c>
      <c r="G2642" s="3">
        <v>108.869753</v>
      </c>
      <c r="H2642" s="3"/>
      <c r="I2642" s="6">
        <f t="shared" si="82"/>
        <v>-1.5408731229209494E-3</v>
      </c>
      <c r="J2642" s="2">
        <f>SUMIFS(Ausschüttungen!D:D,Ausschüttungen!B:B,Historisch!A2642)</f>
        <v>0</v>
      </c>
      <c r="K2642" s="2">
        <f t="shared" si="83"/>
        <v>27.617911675258735</v>
      </c>
    </row>
    <row r="2643" spans="1:11" x14ac:dyDescent="0.25">
      <c r="A2643" s="2" t="s">
        <v>1816</v>
      </c>
      <c r="B2643" s="2" t="s">
        <v>5</v>
      </c>
      <c r="C2643" s="3">
        <v>19.75451</v>
      </c>
      <c r="D2643" s="3">
        <v>25100000</v>
      </c>
      <c r="E2643" s="3">
        <v>495838203.67000002</v>
      </c>
      <c r="F2643" s="3">
        <v>117.737426</v>
      </c>
      <c r="G2643" s="3">
        <v>109.146323</v>
      </c>
      <c r="H2643" s="3"/>
      <c r="I2643" s="6">
        <f t="shared" si="82"/>
        <v>2.6695883455791769E-3</v>
      </c>
      <c r="J2643" s="2">
        <f>SUMIFS(Ausschüttungen!D:D,Ausschüttungen!B:B,Historisch!A2643)</f>
        <v>0</v>
      </c>
      <c r="K2643" s="2">
        <f t="shared" si="83"/>
        <v>27.691640130396241</v>
      </c>
    </row>
    <row r="2644" spans="1:11" x14ac:dyDescent="0.25">
      <c r="A2644" s="2" t="s">
        <v>1815</v>
      </c>
      <c r="B2644" s="2" t="s">
        <v>5</v>
      </c>
      <c r="C2644" s="3">
        <v>19.859385</v>
      </c>
      <c r="D2644" s="3">
        <v>25100000</v>
      </c>
      <c r="E2644" s="3">
        <v>498470554.36000001</v>
      </c>
      <c r="F2644" s="3">
        <v>118.362477</v>
      </c>
      <c r="G2644" s="3">
        <v>109.722971</v>
      </c>
      <c r="H2644" s="3"/>
      <c r="I2644" s="6">
        <f t="shared" si="82"/>
        <v>5.3089142681848056E-3</v>
      </c>
      <c r="J2644" s="2">
        <f>SUMIFS(Ausschüttungen!D:D,Ausschüttungen!B:B,Historisch!A2644)</f>
        <v>0</v>
      </c>
      <c r="K2644" s="2">
        <f t="shared" si="83"/>
        <v>27.838652673793941</v>
      </c>
    </row>
    <row r="2645" spans="1:11" x14ac:dyDescent="0.25">
      <c r="A2645" s="2" t="s">
        <v>1814</v>
      </c>
      <c r="B2645" s="2" t="s">
        <v>5</v>
      </c>
      <c r="C2645" s="3">
        <v>19.847328000000001</v>
      </c>
      <c r="D2645" s="3">
        <v>25100000</v>
      </c>
      <c r="E2645" s="3">
        <v>498167933.11000001</v>
      </c>
      <c r="F2645" s="3">
        <v>118.290623</v>
      </c>
      <c r="G2645" s="3">
        <v>109.661547</v>
      </c>
      <c r="H2645" s="3"/>
      <c r="I2645" s="6">
        <f t="shared" si="82"/>
        <v>-6.0711849838246401E-4</v>
      </c>
      <c r="J2645" s="2">
        <f>SUMIFS(Ausschüttungen!D:D,Ausschüttungen!B:B,Historisch!A2645)</f>
        <v>0</v>
      </c>
      <c r="K2645" s="2">
        <f t="shared" si="83"/>
        <v>27.821751312785636</v>
      </c>
    </row>
    <row r="2646" spans="1:11" x14ac:dyDescent="0.25">
      <c r="A2646" s="2" t="s">
        <v>1813</v>
      </c>
      <c r="B2646" s="2" t="s">
        <v>5</v>
      </c>
      <c r="C2646" s="3">
        <v>19.810801999999999</v>
      </c>
      <c r="D2646" s="3">
        <v>25100000</v>
      </c>
      <c r="E2646" s="3">
        <v>497251132.32999998</v>
      </c>
      <c r="F2646" s="3">
        <v>118.07292700000001</v>
      </c>
      <c r="G2646" s="3">
        <v>109.45098299999999</v>
      </c>
      <c r="H2646" s="3"/>
      <c r="I2646" s="6">
        <f t="shared" si="82"/>
        <v>-1.8403484841890139E-3</v>
      </c>
      <c r="J2646" s="2">
        <f>SUMIFS(Ausschüttungen!D:D,Ausschüttungen!B:B,Historisch!A2646)</f>
        <v>0</v>
      </c>
      <c r="K2646" s="2">
        <f t="shared" si="83"/>
        <v>27.770549594929669</v>
      </c>
    </row>
    <row r="2647" spans="1:11" x14ac:dyDescent="0.25">
      <c r="A2647" s="2" t="s">
        <v>1812</v>
      </c>
      <c r="B2647" s="2" t="s">
        <v>5</v>
      </c>
      <c r="C2647" s="3">
        <v>19.968796000000001</v>
      </c>
      <c r="D2647" s="3">
        <v>25100000</v>
      </c>
      <c r="E2647" s="3">
        <v>501216774.06999999</v>
      </c>
      <c r="F2647" s="3">
        <v>119.01457000000001</v>
      </c>
      <c r="G2647" s="3">
        <v>110.313014</v>
      </c>
      <c r="H2647" s="3"/>
      <c r="I2647" s="6">
        <f t="shared" si="82"/>
        <v>7.975144065343942E-3</v>
      </c>
      <c r="J2647" s="2">
        <f>SUMIFS(Ausschüttungen!D:D,Ausschüttungen!B:B,Historisch!A2647)</f>
        <v>0</v>
      </c>
      <c r="K2647" s="2">
        <f t="shared" si="83"/>
        <v>27.992023728723012</v>
      </c>
    </row>
    <row r="2648" spans="1:11" x14ac:dyDescent="0.25">
      <c r="A2648" s="2" t="s">
        <v>1811</v>
      </c>
      <c r="B2648" s="2" t="s">
        <v>5</v>
      </c>
      <c r="C2648" s="3">
        <v>19.995953</v>
      </c>
      <c r="D2648" s="3">
        <v>25100000</v>
      </c>
      <c r="E2648" s="3">
        <v>501898418.33999997</v>
      </c>
      <c r="F2648" s="3">
        <v>119.176427</v>
      </c>
      <c r="G2648" s="3">
        <v>110.461443</v>
      </c>
      <c r="H2648" s="3"/>
      <c r="I2648" s="6">
        <f t="shared" si="82"/>
        <v>1.359971828046147E-3</v>
      </c>
      <c r="J2648" s="2">
        <f>SUMIFS(Ausschüttungen!D:D,Ausschüttungen!B:B,Historisch!A2648)</f>
        <v>0</v>
      </c>
      <c r="K2648" s="2">
        <f t="shared" si="83"/>
        <v>28.030092092404075</v>
      </c>
    </row>
    <row r="2649" spans="1:11" x14ac:dyDescent="0.25">
      <c r="A2649" s="2" t="s">
        <v>1810</v>
      </c>
      <c r="B2649" s="2" t="s">
        <v>5</v>
      </c>
      <c r="C2649" s="3">
        <v>19.995277999999999</v>
      </c>
      <c r="D2649" s="3">
        <v>25100000</v>
      </c>
      <c r="E2649" s="3">
        <v>501881467.81999999</v>
      </c>
      <c r="F2649" s="3">
        <v>119.172404</v>
      </c>
      <c r="G2649" s="3">
        <v>110.460092</v>
      </c>
      <c r="H2649" s="3"/>
      <c r="I2649" s="6">
        <f t="shared" si="82"/>
        <v>-3.3756830694731121E-5</v>
      </c>
      <c r="J2649" s="2">
        <f>SUMIFS(Ausschüttungen!D:D,Ausschüttungen!B:B,Historisch!A2649)</f>
        <v>0</v>
      </c>
      <c r="K2649" s="2">
        <f t="shared" si="83"/>
        <v>28.029145885330955</v>
      </c>
    </row>
    <row r="2650" spans="1:11" x14ac:dyDescent="0.25">
      <c r="A2650" s="2" t="s">
        <v>1809</v>
      </c>
      <c r="B2650" s="2" t="s">
        <v>5</v>
      </c>
      <c r="C2650" s="3">
        <v>20.030930999999999</v>
      </c>
      <c r="D2650" s="3">
        <v>25100000</v>
      </c>
      <c r="E2650" s="3">
        <v>502776366.32999998</v>
      </c>
      <c r="F2650" s="3">
        <v>119.384896</v>
      </c>
      <c r="G2650" s="3">
        <v>110.6588</v>
      </c>
      <c r="H2650" s="3"/>
      <c r="I2650" s="6">
        <f t="shared" si="82"/>
        <v>1.7830709830590763E-3</v>
      </c>
      <c r="J2650" s="2">
        <f>SUMIFS(Ausschüttungen!D:D,Ausschüttungen!B:B,Historisch!A2650)</f>
        <v>0</v>
      </c>
      <c r="K2650" s="2">
        <f t="shared" si="83"/>
        <v>28.079123842039017</v>
      </c>
    </row>
    <row r="2651" spans="1:11" x14ac:dyDescent="0.25">
      <c r="A2651" s="2" t="s">
        <v>1808</v>
      </c>
      <c r="B2651" s="2" t="s">
        <v>5</v>
      </c>
      <c r="C2651" s="3">
        <v>19.940954000000001</v>
      </c>
      <c r="D2651" s="3">
        <v>25100000</v>
      </c>
      <c r="E2651" s="3">
        <v>500517940.24000001</v>
      </c>
      <c r="F2651" s="3">
        <v>118.848631</v>
      </c>
      <c r="G2651" s="3">
        <v>110.16348600000001</v>
      </c>
      <c r="H2651" s="3"/>
      <c r="I2651" s="6">
        <f t="shared" si="82"/>
        <v>-4.4919030473420385E-3</v>
      </c>
      <c r="J2651" s="2">
        <f>SUMIFS(Ausschüttungen!D:D,Ausschüttungen!B:B,Historisch!A2651)</f>
        <v>0</v>
      </c>
      <c r="K2651" s="2">
        <f t="shared" si="83"/>
        <v>27.952995140086269</v>
      </c>
    </row>
    <row r="2652" spans="1:11" x14ac:dyDescent="0.25">
      <c r="A2652" s="2" t="s">
        <v>1807</v>
      </c>
      <c r="B2652" s="2" t="s">
        <v>5</v>
      </c>
      <c r="C2652" s="3">
        <v>19.974772000000002</v>
      </c>
      <c r="D2652" s="3">
        <v>25100000</v>
      </c>
      <c r="E2652" s="3">
        <v>501366780.19</v>
      </c>
      <c r="F2652" s="3">
        <v>119.05019299999999</v>
      </c>
      <c r="G2652" s="3">
        <v>110.350978</v>
      </c>
      <c r="H2652" s="3"/>
      <c r="I2652" s="6">
        <f t="shared" si="82"/>
        <v>1.695906825721627E-3</v>
      </c>
      <c r="J2652" s="2">
        <f>SUMIFS(Ausschüttungen!D:D,Ausschüttungen!B:B,Historisch!A2652)</f>
        <v>0</v>
      </c>
      <c r="K2652" s="2">
        <f t="shared" si="83"/>
        <v>28.000400815343706</v>
      </c>
    </row>
    <row r="2653" spans="1:11" x14ac:dyDescent="0.25">
      <c r="A2653" s="2" t="s">
        <v>1806</v>
      </c>
      <c r="B2653" s="2" t="s">
        <v>5</v>
      </c>
      <c r="C2653" s="3">
        <v>19.949354</v>
      </c>
      <c r="D2653" s="3">
        <v>25100000</v>
      </c>
      <c r="E2653" s="3">
        <v>500728795.67000002</v>
      </c>
      <c r="F2653" s="3">
        <v>118.898701</v>
      </c>
      <c r="G2653" s="3">
        <v>110.211167</v>
      </c>
      <c r="H2653" s="3"/>
      <c r="I2653" s="6">
        <f t="shared" si="82"/>
        <v>-1.2725051379811614E-3</v>
      </c>
      <c r="J2653" s="2">
        <f>SUMIFS(Ausschüttungen!D:D,Ausschüttungen!B:B,Historisch!A2653)</f>
        <v>0</v>
      </c>
      <c r="K2653" s="2">
        <f t="shared" si="83"/>
        <v>27.964770161440651</v>
      </c>
    </row>
    <row r="2654" spans="1:11" x14ac:dyDescent="0.25">
      <c r="A2654" s="2" t="s">
        <v>1805</v>
      </c>
      <c r="B2654" s="2" t="s">
        <v>5</v>
      </c>
      <c r="C2654" s="3">
        <v>19.960533999999999</v>
      </c>
      <c r="D2654" s="3">
        <v>25100000</v>
      </c>
      <c r="E2654" s="3">
        <v>501009395.81999999</v>
      </c>
      <c r="F2654" s="3">
        <v>118.965328</v>
      </c>
      <c r="G2654" s="3">
        <v>110.27695900000001</v>
      </c>
      <c r="H2654" s="3"/>
      <c r="I2654" s="6">
        <f t="shared" si="82"/>
        <v>5.6041914941196147E-4</v>
      </c>
      <c r="J2654" s="2">
        <f>SUMIFS(Ausschüttungen!D:D,Ausschüttungen!B:B,Historisch!A2654)</f>
        <v>0</v>
      </c>
      <c r="K2654" s="2">
        <f t="shared" si="83"/>
        <v>27.980442154148026</v>
      </c>
    </row>
    <row r="2655" spans="1:11" x14ac:dyDescent="0.25">
      <c r="A2655" s="2" t="s">
        <v>1804</v>
      </c>
      <c r="B2655" s="2" t="s">
        <v>5</v>
      </c>
      <c r="C2655" s="3">
        <v>20.050836</v>
      </c>
      <c r="D2655" s="3">
        <v>25000000</v>
      </c>
      <c r="E2655" s="3">
        <v>501270911.88</v>
      </c>
      <c r="F2655" s="3">
        <v>119.50353699999999</v>
      </c>
      <c r="G2655" s="3">
        <v>110.784696</v>
      </c>
      <c r="H2655" s="3"/>
      <c r="I2655" s="6">
        <f t="shared" si="82"/>
        <v>4.5240272629980538E-3</v>
      </c>
      <c r="J2655" s="2">
        <f>SUMIFS(Ausschüttungen!D:D,Ausschüttungen!B:B,Historisch!A2655)</f>
        <v>0</v>
      </c>
      <c r="K2655" s="2">
        <f t="shared" si="83"/>
        <v>28.10702643728413</v>
      </c>
    </row>
    <row r="2656" spans="1:11" x14ac:dyDescent="0.25">
      <c r="A2656" s="2" t="s">
        <v>1803</v>
      </c>
      <c r="B2656" s="2" t="s">
        <v>5</v>
      </c>
      <c r="C2656" s="3">
        <v>20.036784000000001</v>
      </c>
      <c r="D2656" s="3">
        <v>25000000</v>
      </c>
      <c r="E2656" s="3">
        <v>500919595.86000001</v>
      </c>
      <c r="F2656" s="3">
        <v>119.41978</v>
      </c>
      <c r="G2656" s="3">
        <v>110.70935900000001</v>
      </c>
      <c r="H2656" s="3"/>
      <c r="I2656" s="6">
        <f t="shared" si="82"/>
        <v>-7.0081865913218522E-4</v>
      </c>
      <c r="J2656" s="2">
        <f>SUMIFS(Ausschüttungen!D:D,Ausschüttungen!B:B,Historisch!A2656)</f>
        <v>0</v>
      </c>
      <c r="K2656" s="2">
        <f t="shared" si="83"/>
        <v>28.087328508704161</v>
      </c>
    </row>
    <row r="2657" spans="1:11" x14ac:dyDescent="0.25">
      <c r="A2657" s="2" t="s">
        <v>1802</v>
      </c>
      <c r="B2657" s="2" t="s">
        <v>5</v>
      </c>
      <c r="C2657" s="3">
        <v>20.140649</v>
      </c>
      <c r="D2657" s="3">
        <v>25300000</v>
      </c>
      <c r="E2657" s="3">
        <v>509558414.10000002</v>
      </c>
      <c r="F2657" s="3">
        <v>120.038819</v>
      </c>
      <c r="G2657" s="3">
        <v>111.284358</v>
      </c>
      <c r="H2657" s="3"/>
      <c r="I2657" s="6">
        <f t="shared" si="82"/>
        <v>5.1837161093317707E-3</v>
      </c>
      <c r="J2657" s="2">
        <f>SUMIFS(Ausschüttungen!D:D,Ausschüttungen!B:B,Historisch!A2657)</f>
        <v>0</v>
      </c>
      <c r="K2657" s="2">
        <f t="shared" si="83"/>
        <v>28.232925245962825</v>
      </c>
    </row>
    <row r="2658" spans="1:11" x14ac:dyDescent="0.25">
      <c r="A2658" s="2" t="s">
        <v>1801</v>
      </c>
      <c r="B2658" s="2" t="s">
        <v>5</v>
      </c>
      <c r="C2658" s="3">
        <v>20.206530000000001</v>
      </c>
      <c r="D2658" s="3">
        <v>25300000</v>
      </c>
      <c r="E2658" s="3">
        <v>511225205.30000001</v>
      </c>
      <c r="F2658" s="3">
        <v>120.431471</v>
      </c>
      <c r="G2658" s="3">
        <v>111.649925</v>
      </c>
      <c r="H2658" s="3"/>
      <c r="I2658" s="6">
        <f t="shared" si="82"/>
        <v>3.2710465288383617E-3</v>
      </c>
      <c r="J2658" s="2">
        <f>SUMIFS(Ausschüttungen!D:D,Ausschüttungen!B:B,Historisch!A2658)</f>
        <v>0</v>
      </c>
      <c r="K2658" s="2">
        <f t="shared" si="83"/>
        <v>28.325276458087586</v>
      </c>
    </row>
    <row r="2659" spans="1:11" x14ac:dyDescent="0.25">
      <c r="A2659" s="2" t="s">
        <v>1800</v>
      </c>
      <c r="B2659" s="2" t="s">
        <v>5</v>
      </c>
      <c r="C2659" s="3">
        <v>20.328025</v>
      </c>
      <c r="D2659" s="3">
        <v>25200000</v>
      </c>
      <c r="E2659" s="3">
        <v>512266221.44999999</v>
      </c>
      <c r="F2659" s="3">
        <v>121.155585</v>
      </c>
      <c r="G2659" s="3">
        <v>112.31180000000001</v>
      </c>
      <c r="H2659" s="3"/>
      <c r="I2659" s="6">
        <f t="shared" si="82"/>
        <v>6.0126602637859961E-3</v>
      </c>
      <c r="J2659" s="2">
        <f>SUMIFS(Ausschüttungen!D:D,Ausschüttungen!B:B,Historisch!A2659)</f>
        <v>0</v>
      </c>
      <c r="K2659" s="2">
        <f t="shared" si="83"/>
        <v>28.495586722307884</v>
      </c>
    </row>
    <row r="2660" spans="1:11" x14ac:dyDescent="0.25">
      <c r="A2660" s="2" t="s">
        <v>1799</v>
      </c>
      <c r="B2660" s="2" t="s">
        <v>5</v>
      </c>
      <c r="C2660" s="3">
        <v>20.353822999999998</v>
      </c>
      <c r="D2660" s="3">
        <v>25200000</v>
      </c>
      <c r="E2660" s="3">
        <v>512916345.27999997</v>
      </c>
      <c r="F2660" s="3">
        <v>121.309348</v>
      </c>
      <c r="G2660" s="3">
        <v>112.46002900000001</v>
      </c>
      <c r="H2660" s="3"/>
      <c r="I2660" s="6">
        <f t="shared" si="82"/>
        <v>1.269085412872073E-3</v>
      </c>
      <c r="J2660" s="2">
        <f>SUMIFS(Ausschüttungen!D:D,Ausschüttungen!B:B,Historisch!A2660)</f>
        <v>0</v>
      </c>
      <c r="K2660" s="2">
        <f t="shared" si="83"/>
        <v>28.531750055748397</v>
      </c>
    </row>
    <row r="2661" spans="1:11" x14ac:dyDescent="0.25">
      <c r="A2661" s="2" t="s">
        <v>1798</v>
      </c>
      <c r="B2661" s="2" t="s">
        <v>5</v>
      </c>
      <c r="C2661" s="3">
        <v>20.329923000000001</v>
      </c>
      <c r="D2661" s="3">
        <v>25200000</v>
      </c>
      <c r="E2661" s="3">
        <v>512314054.69</v>
      </c>
      <c r="F2661" s="3">
        <v>121.16689700000001</v>
      </c>
      <c r="G2661" s="3">
        <v>112.323956</v>
      </c>
      <c r="H2661" s="3"/>
      <c r="I2661" s="6">
        <f t="shared" si="82"/>
        <v>-1.174226581414084E-3</v>
      </c>
      <c r="J2661" s="2">
        <f>SUMIFS(Ausschüttungen!D:D,Ausschüttungen!B:B,Historisch!A2661)</f>
        <v>0</v>
      </c>
      <c r="K2661" s="2">
        <f t="shared" si="83"/>
        <v>28.498247316418674</v>
      </c>
    </row>
    <row r="2662" spans="1:11" x14ac:dyDescent="0.25">
      <c r="A2662" s="2" t="s">
        <v>1797</v>
      </c>
      <c r="B2662" s="2" t="s">
        <v>5</v>
      </c>
      <c r="C2662" s="3">
        <v>20.412167</v>
      </c>
      <c r="D2662" s="3">
        <v>25200000</v>
      </c>
      <c r="E2662" s="3">
        <v>514386606.19999999</v>
      </c>
      <c r="F2662" s="3">
        <v>121.657073</v>
      </c>
      <c r="G2662" s="3">
        <v>112.780044</v>
      </c>
      <c r="H2662" s="3"/>
      <c r="I2662" s="6">
        <f t="shared" si="82"/>
        <v>4.0454653960075859E-3</v>
      </c>
      <c r="J2662" s="2">
        <f>SUMIFS(Ausschüttungen!D:D,Ausschüttungen!B:B,Historisch!A2662)</f>
        <v>0</v>
      </c>
      <c r="K2662" s="2">
        <f t="shared" si="83"/>
        <v>28.613535989784111</v>
      </c>
    </row>
    <row r="2663" spans="1:11" x14ac:dyDescent="0.25">
      <c r="A2663" s="2" t="s">
        <v>1796</v>
      </c>
      <c r="B2663" s="2" t="s">
        <v>5</v>
      </c>
      <c r="C2663" s="3">
        <v>20.424510999999999</v>
      </c>
      <c r="D2663" s="3">
        <v>25200000</v>
      </c>
      <c r="E2663" s="3">
        <v>514697681.89999998</v>
      </c>
      <c r="F2663" s="3">
        <v>121.73065</v>
      </c>
      <c r="G2663" s="3">
        <v>112.850272</v>
      </c>
      <c r="H2663" s="3"/>
      <c r="I2663" s="6">
        <f t="shared" si="82"/>
        <v>6.0473736081023688E-4</v>
      </c>
      <c r="J2663" s="2">
        <f>SUMIFS(Ausschüttungen!D:D,Ausschüttungen!B:B,Historisch!A2663)</f>
        <v>0</v>
      </c>
      <c r="K2663" s="2">
        <f t="shared" si="83"/>
        <v>28.630839664022023</v>
      </c>
    </row>
    <row r="2664" spans="1:11" x14ac:dyDescent="0.25">
      <c r="A2664" s="2" t="s">
        <v>1795</v>
      </c>
      <c r="B2664" s="2" t="s">
        <v>5</v>
      </c>
      <c r="C2664" s="3">
        <v>20.448557000000001</v>
      </c>
      <c r="D2664" s="3">
        <v>25200000</v>
      </c>
      <c r="E2664" s="3">
        <v>515303627.12</v>
      </c>
      <c r="F2664" s="3">
        <v>121.873959</v>
      </c>
      <c r="G2664" s="3">
        <v>112.985268</v>
      </c>
      <c r="H2664" s="3"/>
      <c r="I2664" s="6">
        <f t="shared" si="82"/>
        <v>1.1773109280315275E-3</v>
      </c>
      <c r="J2664" s="2">
        <f>SUMIFS(Ausschüttungen!D:D,Ausschüttungen!B:B,Historisch!A2664)</f>
        <v>0</v>
      </c>
      <c r="K2664" s="2">
        <f t="shared" si="83"/>
        <v>28.664547064437194</v>
      </c>
    </row>
    <row r="2665" spans="1:11" x14ac:dyDescent="0.25">
      <c r="A2665" s="2" t="s">
        <v>1794</v>
      </c>
      <c r="B2665" s="2" t="s">
        <v>5</v>
      </c>
      <c r="C2665" s="3">
        <v>20.404719</v>
      </c>
      <c r="D2665" s="3">
        <v>25200000</v>
      </c>
      <c r="E2665" s="3">
        <v>514198926.94999999</v>
      </c>
      <c r="F2665" s="3">
        <v>121.612689</v>
      </c>
      <c r="G2665" s="3">
        <v>112.747483</v>
      </c>
      <c r="H2665" s="3"/>
      <c r="I2665" s="6">
        <f t="shared" si="82"/>
        <v>-2.1438187545459453E-3</v>
      </c>
      <c r="J2665" s="2">
        <f>SUMIFS(Ausschüttungen!D:D,Ausschüttungen!B:B,Historisch!A2665)</f>
        <v>0</v>
      </c>
      <c r="K2665" s="2">
        <f t="shared" si="83"/>
        <v>28.60309547084989</v>
      </c>
    </row>
    <row r="2666" spans="1:11" x14ac:dyDescent="0.25">
      <c r="A2666" s="2" t="s">
        <v>1793</v>
      </c>
      <c r="B2666" s="2" t="s">
        <v>5</v>
      </c>
      <c r="C2666" s="3">
        <v>20.442326000000001</v>
      </c>
      <c r="D2666" s="3">
        <v>25200000</v>
      </c>
      <c r="E2666" s="3">
        <v>515146622.08999997</v>
      </c>
      <c r="F2666" s="3">
        <v>121.836828</v>
      </c>
      <c r="G2666" s="3">
        <v>112.957494</v>
      </c>
      <c r="H2666" s="3"/>
      <c r="I2666" s="6">
        <f t="shared" si="82"/>
        <v>1.8430540503890924E-3</v>
      </c>
      <c r="J2666" s="2">
        <f>SUMIFS(Ausschüttungen!D:D,Ausschüttungen!B:B,Historisch!A2666)</f>
        <v>0</v>
      </c>
      <c r="K2666" s="2">
        <f t="shared" si="83"/>
        <v>28.655812521811107</v>
      </c>
    </row>
    <row r="2667" spans="1:11" x14ac:dyDescent="0.25">
      <c r="A2667" s="2" t="s">
        <v>1792</v>
      </c>
      <c r="B2667" s="2" t="s">
        <v>5</v>
      </c>
      <c r="C2667" s="3">
        <v>20.441814000000001</v>
      </c>
      <c r="D2667" s="3">
        <v>25100000</v>
      </c>
      <c r="E2667" s="3">
        <v>513089540.23000002</v>
      </c>
      <c r="F2667" s="3">
        <v>121.833776</v>
      </c>
      <c r="G2667" s="3">
        <v>112.961828</v>
      </c>
      <c r="H2667" s="3"/>
      <c r="I2667" s="6">
        <f t="shared" si="82"/>
        <v>-2.5046073524159773E-5</v>
      </c>
      <c r="J2667" s="2">
        <f>SUMIFS(Ausschüttungen!D:D,Ausschüttungen!B:B,Historisch!A2667)</f>
        <v>0</v>
      </c>
      <c r="K2667" s="2">
        <f t="shared" si="83"/>
        <v>28.65509480622379</v>
      </c>
    </row>
    <row r="2668" spans="1:11" x14ac:dyDescent="0.25">
      <c r="A2668" s="2" t="s">
        <v>1791</v>
      </c>
      <c r="B2668" s="2" t="s">
        <v>5</v>
      </c>
      <c r="C2668" s="3">
        <v>20.451080000000001</v>
      </c>
      <c r="D2668" s="3">
        <v>25000000</v>
      </c>
      <c r="E2668" s="3">
        <v>511276992.99000001</v>
      </c>
      <c r="F2668" s="3">
        <v>121.88899600000001</v>
      </c>
      <c r="G2668" s="3">
        <v>113.00282</v>
      </c>
      <c r="H2668" s="3"/>
      <c r="I2668" s="6">
        <f t="shared" si="82"/>
        <v>4.5328658210075368E-4</v>
      </c>
      <c r="J2668" s="2">
        <f>SUMIFS(Ausschüttungen!D:D,Ausschüttungen!B:B,Historisch!A2668)</f>
        <v>0</v>
      </c>
      <c r="K2668" s="2">
        <f t="shared" si="83"/>
        <v>28.668083776208277</v>
      </c>
    </row>
    <row r="2669" spans="1:11" x14ac:dyDescent="0.25">
      <c r="A2669" s="2" t="s">
        <v>1790</v>
      </c>
      <c r="B2669" s="2" t="s">
        <v>5</v>
      </c>
      <c r="C2669" s="3">
        <v>20.465699999999998</v>
      </c>
      <c r="D2669" s="3">
        <v>25000000</v>
      </c>
      <c r="E2669" s="3">
        <v>511642507.14999998</v>
      </c>
      <c r="F2669" s="3">
        <v>121.97613800000001</v>
      </c>
      <c r="G2669" s="3">
        <v>113.08469700000001</v>
      </c>
      <c r="H2669" s="3"/>
      <c r="I2669" s="6">
        <f t="shared" si="82"/>
        <v>7.1487667154968015E-4</v>
      </c>
      <c r="J2669" s="2">
        <f>SUMIFS(Ausschüttungen!D:D,Ausschüttungen!B:B,Historisch!A2669)</f>
        <v>0</v>
      </c>
      <c r="K2669" s="2">
        <f t="shared" si="83"/>
        <v>28.688577920517922</v>
      </c>
    </row>
    <row r="2670" spans="1:11" x14ac:dyDescent="0.25">
      <c r="A2670" s="2" t="s">
        <v>1789</v>
      </c>
      <c r="B2670" s="2" t="s">
        <v>5</v>
      </c>
      <c r="C2670" s="3">
        <v>20.562379</v>
      </c>
      <c r="D2670" s="3">
        <v>24700000</v>
      </c>
      <c r="E2670" s="3">
        <v>507890757.20999998</v>
      </c>
      <c r="F2670" s="3">
        <v>122.552341</v>
      </c>
      <c r="G2670" s="3">
        <v>113.62405800000001</v>
      </c>
      <c r="H2670" s="3"/>
      <c r="I2670" s="6">
        <f t="shared" si="82"/>
        <v>4.7239527599838294E-3</v>
      </c>
      <c r="J2670" s="2">
        <f>SUMIFS(Ausschüttungen!D:D,Ausschüttungen!B:B,Historisch!A2670)</f>
        <v>0</v>
      </c>
      <c r="K2670" s="2">
        <f t="shared" si="83"/>
        <v>28.824101407365564</v>
      </c>
    </row>
    <row r="2671" spans="1:11" x14ac:dyDescent="0.25">
      <c r="A2671" s="2" t="s">
        <v>1788</v>
      </c>
      <c r="B2671" s="2" t="s">
        <v>5</v>
      </c>
      <c r="C2671" s="3">
        <v>20.656528000000002</v>
      </c>
      <c r="D2671" s="3">
        <v>24700000</v>
      </c>
      <c r="E2671" s="3">
        <v>510216251.26999998</v>
      </c>
      <c r="F2671" s="3">
        <v>123.113478</v>
      </c>
      <c r="G2671" s="3">
        <v>114.146888</v>
      </c>
      <c r="H2671" s="3"/>
      <c r="I2671" s="6">
        <f t="shared" si="82"/>
        <v>4.5787017153997578E-3</v>
      </c>
      <c r="J2671" s="2">
        <f>SUMIFS(Ausschüttungen!D:D,Ausschüttungen!B:B,Historisch!A2671)</f>
        <v>0</v>
      </c>
      <c r="K2671" s="2">
        <f t="shared" si="83"/>
        <v>28.956078369924324</v>
      </c>
    </row>
    <row r="2672" spans="1:11" x14ac:dyDescent="0.25">
      <c r="A2672" s="2" t="s">
        <v>1787</v>
      </c>
      <c r="B2672" s="2" t="s">
        <v>5</v>
      </c>
      <c r="C2672" s="3">
        <v>20.649215000000002</v>
      </c>
      <c r="D2672" s="3">
        <v>24700000</v>
      </c>
      <c r="E2672" s="3">
        <v>510035608.95999998</v>
      </c>
      <c r="F2672" s="3">
        <v>123.069886</v>
      </c>
      <c r="G2672" s="3">
        <v>114.109556</v>
      </c>
      <c r="H2672" s="3"/>
      <c r="I2672" s="6">
        <f t="shared" si="82"/>
        <v>-3.540285182485059E-4</v>
      </c>
      <c r="J2672" s="2">
        <f>SUMIFS(Ausschüttungen!D:D,Ausschüttungen!B:B,Historisch!A2672)</f>
        <v>0</v>
      </c>
      <c r="K2672" s="2">
        <f t="shared" si="83"/>
        <v>28.945827092404731</v>
      </c>
    </row>
    <row r="2673" spans="1:11" x14ac:dyDescent="0.25">
      <c r="A2673" s="2" t="s">
        <v>1786</v>
      </c>
      <c r="B2673" s="2" t="s">
        <v>5</v>
      </c>
      <c r="C2673" s="3">
        <v>20.625553</v>
      </c>
      <c r="D2673" s="3">
        <v>24700000</v>
      </c>
      <c r="E2673" s="3">
        <v>509451155.43000001</v>
      </c>
      <c r="F2673" s="3">
        <v>122.92886</v>
      </c>
      <c r="G2673" s="3">
        <v>113.976305</v>
      </c>
      <c r="H2673" s="3"/>
      <c r="I2673" s="6">
        <f t="shared" si="82"/>
        <v>-1.1459031251309648E-3</v>
      </c>
      <c r="J2673" s="2">
        <f>SUMIFS(Ausschüttungen!D:D,Ausschüttungen!B:B,Historisch!A2673)</f>
        <v>0</v>
      </c>
      <c r="K2673" s="2">
        <f t="shared" si="83"/>
        <v>28.912657978680045</v>
      </c>
    </row>
    <row r="2674" spans="1:11" x14ac:dyDescent="0.25">
      <c r="A2674" s="2" t="s">
        <v>1785</v>
      </c>
      <c r="B2674" s="2" t="s">
        <v>5</v>
      </c>
      <c r="C2674" s="3">
        <v>20.637687</v>
      </c>
      <c r="D2674" s="3">
        <v>24700000</v>
      </c>
      <c r="E2674" s="3">
        <v>509750857.38</v>
      </c>
      <c r="F2674" s="3">
        <v>123.00117899999999</v>
      </c>
      <c r="G2674" s="3">
        <v>114.048354</v>
      </c>
      <c r="H2674" s="3"/>
      <c r="I2674" s="6">
        <f t="shared" si="82"/>
        <v>5.8829937796089915E-4</v>
      </c>
      <c r="J2674" s="2">
        <f>SUMIFS(Ausschüttungen!D:D,Ausschüttungen!B:B,Historisch!A2674)</f>
        <v>0</v>
      </c>
      <c r="K2674" s="2">
        <f t="shared" si="83"/>
        <v>28.929667277384098</v>
      </c>
    </row>
    <row r="2675" spans="1:11" x14ac:dyDescent="0.25">
      <c r="A2675" s="2" t="s">
        <v>1784</v>
      </c>
      <c r="B2675" s="2" t="s">
        <v>5</v>
      </c>
      <c r="C2675" s="3">
        <v>20.666837000000001</v>
      </c>
      <c r="D2675" s="3">
        <v>24700000</v>
      </c>
      <c r="E2675" s="3">
        <v>510470881.14999998</v>
      </c>
      <c r="F2675" s="3">
        <v>123.17492</v>
      </c>
      <c r="G2675" s="3">
        <v>114.215608</v>
      </c>
      <c r="H2675" s="3"/>
      <c r="I2675" s="6">
        <f t="shared" si="82"/>
        <v>1.4124644879052184E-3</v>
      </c>
      <c r="J2675" s="2">
        <f>SUMIFS(Ausschüttungen!D:D,Ausschüttungen!B:B,Historisch!A2675)</f>
        <v>0</v>
      </c>
      <c r="K2675" s="2">
        <f t="shared" si="83"/>
        <v>28.970529405060319</v>
      </c>
    </row>
    <row r="2676" spans="1:11" x14ac:dyDescent="0.25">
      <c r="A2676" s="2" t="s">
        <v>1783</v>
      </c>
      <c r="B2676" s="2" t="s">
        <v>5</v>
      </c>
      <c r="C2676" s="3">
        <v>20.591546000000001</v>
      </c>
      <c r="D2676" s="3">
        <v>24700000</v>
      </c>
      <c r="E2676" s="3">
        <v>508611193.43000001</v>
      </c>
      <c r="F2676" s="3">
        <v>122.72618300000001</v>
      </c>
      <c r="G2676" s="3">
        <v>113.799522</v>
      </c>
      <c r="H2676" s="3"/>
      <c r="I2676" s="6">
        <f t="shared" si="82"/>
        <v>-3.6430828771717438E-3</v>
      </c>
      <c r="J2676" s="2">
        <f>SUMIFS(Ausschüttungen!D:D,Ausschüttungen!B:B,Historisch!A2676)</f>
        <v>0</v>
      </c>
      <c r="K2676" s="2">
        <f t="shared" si="83"/>
        <v>28.864987365442143</v>
      </c>
    </row>
    <row r="2677" spans="1:11" x14ac:dyDescent="0.25">
      <c r="A2677" s="2" t="s">
        <v>1782</v>
      </c>
      <c r="B2677" s="2" t="s">
        <v>5</v>
      </c>
      <c r="C2677" s="3">
        <v>20.547908</v>
      </c>
      <c r="D2677" s="3">
        <v>24300000</v>
      </c>
      <c r="E2677" s="3">
        <v>499314173.68000001</v>
      </c>
      <c r="F2677" s="3">
        <v>122.4661</v>
      </c>
      <c r="G2677" s="3">
        <v>113.558689</v>
      </c>
      <c r="H2677" s="3"/>
      <c r="I2677" s="6">
        <f t="shared" si="82"/>
        <v>-2.1192192174400715E-3</v>
      </c>
      <c r="J2677" s="2">
        <f>SUMIFS(Ausschüttungen!D:D,Ausschüttungen!B:B,Historisch!A2677)</f>
        <v>0</v>
      </c>
      <c r="K2677" s="2">
        <f t="shared" si="83"/>
        <v>28.803816129506135</v>
      </c>
    </row>
    <row r="2678" spans="1:11" x14ac:dyDescent="0.25">
      <c r="A2678" s="2" t="s">
        <v>1781</v>
      </c>
      <c r="B2678" s="2" t="s">
        <v>5</v>
      </c>
      <c r="C2678" s="3">
        <v>20.270346</v>
      </c>
      <c r="D2678" s="3">
        <v>24300000</v>
      </c>
      <c r="E2678" s="3">
        <v>492569411.30000001</v>
      </c>
      <c r="F2678" s="3">
        <v>120.81182200000001</v>
      </c>
      <c r="G2678" s="3">
        <v>112.014905</v>
      </c>
      <c r="H2678" s="3"/>
      <c r="I2678" s="6">
        <f t="shared" si="82"/>
        <v>-1.3508041791894354E-2</v>
      </c>
      <c r="J2678" s="2">
        <f>SUMIFS(Ausschüttungen!D:D,Ausschüttungen!B:B,Historisch!A2678)</f>
        <v>0</v>
      </c>
      <c r="K2678" s="2">
        <f t="shared" si="83"/>
        <v>28.414732977462727</v>
      </c>
    </row>
    <row r="2679" spans="1:11" x14ac:dyDescent="0.25">
      <c r="A2679" s="2" t="s">
        <v>1780</v>
      </c>
      <c r="B2679" s="2" t="s">
        <v>5</v>
      </c>
      <c r="C2679" s="3">
        <v>20.111097999999998</v>
      </c>
      <c r="D2679" s="3">
        <v>24200000</v>
      </c>
      <c r="E2679" s="3">
        <v>486688575.20999998</v>
      </c>
      <c r="F2679" s="3">
        <v>119.8627</v>
      </c>
      <c r="G2679" s="3">
        <v>111.13553</v>
      </c>
      <c r="H2679" s="3"/>
      <c r="I2679" s="6">
        <f t="shared" si="82"/>
        <v>-7.8562053158837131E-3</v>
      </c>
      <c r="J2679" s="2">
        <f>SUMIFS(Ausschüttungen!D:D,Ausschüttungen!B:B,Historisch!A2679)</f>
        <v>0</v>
      </c>
      <c r="K2679" s="2">
        <f t="shared" si="83"/>
        <v>28.191501001195768</v>
      </c>
    </row>
    <row r="2680" spans="1:11" x14ac:dyDescent="0.25">
      <c r="A2680" s="2" t="s">
        <v>1779</v>
      </c>
      <c r="B2680" s="2" t="s">
        <v>5</v>
      </c>
      <c r="C2680" s="3">
        <v>20.31146</v>
      </c>
      <c r="D2680" s="3">
        <v>24000000</v>
      </c>
      <c r="E2680" s="3">
        <v>487475048.35000002</v>
      </c>
      <c r="F2680" s="3">
        <v>121.05686300000001</v>
      </c>
      <c r="G2680" s="3">
        <v>112.250646</v>
      </c>
      <c r="H2680" s="3"/>
      <c r="I2680" s="6">
        <f t="shared" si="82"/>
        <v>9.9627578762730984E-3</v>
      </c>
      <c r="J2680" s="2">
        <f>SUMIFS(Ausschüttungen!D:D,Ausschüttungen!B:B,Historisch!A2680)</f>
        <v>0</v>
      </c>
      <c r="K2680" s="2">
        <f t="shared" si="83"/>
        <v>28.472366099839391</v>
      </c>
    </row>
    <row r="2681" spans="1:11" x14ac:dyDescent="0.25">
      <c r="A2681" s="2" t="s">
        <v>1778</v>
      </c>
      <c r="B2681" s="2" t="s">
        <v>5</v>
      </c>
      <c r="C2681" s="3">
        <v>20.254906999999999</v>
      </c>
      <c r="D2681" s="3">
        <v>24000000</v>
      </c>
      <c r="E2681" s="3">
        <v>486117776.76999998</v>
      </c>
      <c r="F2681" s="3">
        <v>120.71980600000001</v>
      </c>
      <c r="G2681" s="3">
        <v>111.939148</v>
      </c>
      <c r="H2681" s="3"/>
      <c r="I2681" s="6">
        <f t="shared" si="82"/>
        <v>-2.7842902479684462E-3</v>
      </c>
      <c r="J2681" s="2">
        <f>SUMIFS(Ausschüttungen!D:D,Ausschüttungen!B:B,Historisch!A2681)</f>
        <v>0</v>
      </c>
      <c r="K2681" s="2">
        <f t="shared" si="83"/>
        <v>28.393090768571021</v>
      </c>
    </row>
    <row r="2682" spans="1:11" x14ac:dyDescent="0.25">
      <c r="A2682" s="2" t="s">
        <v>1777</v>
      </c>
      <c r="B2682" s="2" t="s">
        <v>5</v>
      </c>
      <c r="C2682" s="3">
        <v>20.295238000000001</v>
      </c>
      <c r="D2682" s="3">
        <v>23900000</v>
      </c>
      <c r="E2682" s="3">
        <v>485056178.80000001</v>
      </c>
      <c r="F2682" s="3">
        <v>120.960173</v>
      </c>
      <c r="G2682" s="3">
        <v>112.164446</v>
      </c>
      <c r="H2682" s="3"/>
      <c r="I2682" s="6">
        <f t="shared" si="82"/>
        <v>1.9911718182661353E-3</v>
      </c>
      <c r="J2682" s="2">
        <f>SUMIFS(Ausschüttungen!D:D,Ausschüttungen!B:B,Historisch!A2682)</f>
        <v>0</v>
      </c>
      <c r="K2682" s="2">
        <f t="shared" si="83"/>
        <v>28.449626290742874</v>
      </c>
    </row>
    <row r="2683" spans="1:11" x14ac:dyDescent="0.25">
      <c r="A2683" s="2" t="s">
        <v>1776</v>
      </c>
      <c r="B2683" s="2" t="s">
        <v>5</v>
      </c>
      <c r="C2683" s="3">
        <v>20.133040999999999</v>
      </c>
      <c r="D2683" s="3">
        <v>23900000</v>
      </c>
      <c r="E2683" s="3">
        <v>481179678.99000001</v>
      </c>
      <c r="F2683" s="3">
        <v>119.993475</v>
      </c>
      <c r="G2683" s="3">
        <v>111.265479</v>
      </c>
      <c r="H2683" s="3"/>
      <c r="I2683" s="6">
        <f t="shared" si="82"/>
        <v>-7.9918747442134785E-3</v>
      </c>
      <c r="J2683" s="2">
        <f>SUMIFS(Ausschüttungen!D:D,Ausschüttungen!B:B,Historisch!A2683)</f>
        <v>0</v>
      </c>
      <c r="K2683" s="2">
        <f t="shared" si="83"/>
        <v>28.222260440907572</v>
      </c>
    </row>
    <row r="2684" spans="1:11" x14ac:dyDescent="0.25">
      <c r="A2684" s="2" t="s">
        <v>1775</v>
      </c>
      <c r="B2684" s="2" t="s">
        <v>5</v>
      </c>
      <c r="C2684" s="3">
        <v>20.031589</v>
      </c>
      <c r="D2684" s="3">
        <v>23900000</v>
      </c>
      <c r="E2684" s="3">
        <v>478754987.68000001</v>
      </c>
      <c r="F2684" s="3">
        <v>119.388824</v>
      </c>
      <c r="G2684" s="3">
        <v>110.697202</v>
      </c>
      <c r="H2684" s="3"/>
      <c r="I2684" s="6">
        <f t="shared" si="82"/>
        <v>-5.0390797892876371E-3</v>
      </c>
      <c r="J2684" s="2">
        <f>SUMIFS(Ausschüttungen!D:D,Ausschüttungen!B:B,Historisch!A2684)</f>
        <v>0</v>
      </c>
      <c r="K2684" s="2">
        <f t="shared" si="83"/>
        <v>28.080046218711782</v>
      </c>
    </row>
    <row r="2685" spans="1:11" x14ac:dyDescent="0.25">
      <c r="A2685" s="2" t="s">
        <v>1774</v>
      </c>
      <c r="B2685" s="2" t="s">
        <v>5</v>
      </c>
      <c r="C2685" s="3">
        <v>20.026931000000001</v>
      </c>
      <c r="D2685" s="3">
        <v>23900000</v>
      </c>
      <c r="E2685" s="3">
        <v>478643642.06999999</v>
      </c>
      <c r="F2685" s="3">
        <v>119.361056</v>
      </c>
      <c r="G2685" s="3">
        <v>110.674735</v>
      </c>
      <c r="H2685" s="3"/>
      <c r="I2685" s="6">
        <f t="shared" si="82"/>
        <v>-2.3253272618561915E-4</v>
      </c>
      <c r="J2685" s="2">
        <f>SUMIFS(Ausschüttungen!D:D,Ausschüttungen!B:B,Historisch!A2685)</f>
        <v>0</v>
      </c>
      <c r="K2685" s="2">
        <f t="shared" si="83"/>
        <v>28.073516689013125</v>
      </c>
    </row>
    <row r="2686" spans="1:11" x14ac:dyDescent="0.25">
      <c r="A2686" s="2" t="s">
        <v>1773</v>
      </c>
      <c r="B2686" s="2" t="s">
        <v>5</v>
      </c>
      <c r="C2686" s="3">
        <v>20.149132999999999</v>
      </c>
      <c r="D2686" s="3">
        <v>23900000</v>
      </c>
      <c r="E2686" s="3">
        <v>481564277.76999998</v>
      </c>
      <c r="F2686" s="3">
        <v>120.089384</v>
      </c>
      <c r="G2686" s="3">
        <v>111.357212</v>
      </c>
      <c r="H2686" s="3"/>
      <c r="I2686" s="6">
        <f t="shared" si="82"/>
        <v>6.1018835087611745E-3</v>
      </c>
      <c r="J2686" s="2">
        <f>SUMIFS(Ausschüttungen!D:D,Ausschüttungen!B:B,Historisch!A2686)</f>
        <v>0</v>
      </c>
      <c r="K2686" s="2">
        <f t="shared" si="83"/>
        <v>28.244818017530747</v>
      </c>
    </row>
    <row r="2687" spans="1:11" x14ac:dyDescent="0.25">
      <c r="A2687" s="2" t="s">
        <v>1772</v>
      </c>
      <c r="B2687" s="2" t="s">
        <v>5</v>
      </c>
      <c r="C2687" s="3">
        <v>20.147960999999999</v>
      </c>
      <c r="D2687" s="3">
        <v>23900000</v>
      </c>
      <c r="E2687" s="3">
        <v>481536268.86000001</v>
      </c>
      <c r="F2687" s="3">
        <v>120.082404</v>
      </c>
      <c r="G2687" s="3">
        <v>111.352665</v>
      </c>
      <c r="H2687" s="3"/>
      <c r="I2687" s="6">
        <f t="shared" si="82"/>
        <v>-5.816627444965583E-5</v>
      </c>
      <c r="J2687" s="2">
        <f>SUMIFS(Ausschüttungen!D:D,Ausschüttungen!B:B,Historisch!A2687)</f>
        <v>0</v>
      </c>
      <c r="K2687" s="2">
        <f t="shared" si="83"/>
        <v>28.243175121694158</v>
      </c>
    </row>
    <row r="2688" spans="1:11" x14ac:dyDescent="0.25">
      <c r="A2688" s="2" t="s">
        <v>1771</v>
      </c>
      <c r="B2688" s="2" t="s">
        <v>5</v>
      </c>
      <c r="C2688" s="3">
        <v>20.103717</v>
      </c>
      <c r="D2688" s="3">
        <v>23900000</v>
      </c>
      <c r="E2688" s="3">
        <v>480478836.02999997</v>
      </c>
      <c r="F2688" s="3">
        <v>119.818703</v>
      </c>
      <c r="G2688" s="3">
        <v>111.111001</v>
      </c>
      <c r="H2688" s="3"/>
      <c r="I2688" s="6">
        <f t="shared" si="82"/>
        <v>-2.1959542208761507E-3</v>
      </c>
      <c r="J2688" s="2">
        <f>SUMIFS(Ausschüttungen!D:D,Ausschüttungen!B:B,Historisch!A2688)</f>
        <v>0</v>
      </c>
      <c r="K2688" s="2">
        <f t="shared" si="83"/>
        <v>28.181154402074728</v>
      </c>
    </row>
    <row r="2689" spans="1:11" x14ac:dyDescent="0.25">
      <c r="A2689" s="2" t="s">
        <v>1770</v>
      </c>
      <c r="B2689" s="2" t="s">
        <v>5</v>
      </c>
      <c r="C2689" s="3">
        <v>20.151450000000001</v>
      </c>
      <c r="D2689" s="3">
        <v>23000000</v>
      </c>
      <c r="E2689" s="3">
        <v>463483346.38</v>
      </c>
      <c r="F2689" s="3">
        <v>120.103193</v>
      </c>
      <c r="G2689" s="3">
        <v>111.376594</v>
      </c>
      <c r="H2689" s="3"/>
      <c r="I2689" s="6">
        <f t="shared" si="82"/>
        <v>2.374337044239283E-3</v>
      </c>
      <c r="J2689" s="2">
        <f>SUMIFS(Ausschüttungen!D:D,Ausschüttungen!B:B,Historisch!A2689)</f>
        <v>0</v>
      </c>
      <c r="K2689" s="2">
        <f t="shared" si="83"/>
        <v>28.248065960921</v>
      </c>
    </row>
    <row r="2690" spans="1:11" x14ac:dyDescent="0.25">
      <c r="A2690" s="2" t="s">
        <v>1769</v>
      </c>
      <c r="B2690" s="2" t="s">
        <v>5</v>
      </c>
      <c r="C2690" s="3">
        <v>20.174263</v>
      </c>
      <c r="D2690" s="3">
        <v>22800000</v>
      </c>
      <c r="E2690" s="3">
        <v>459973202.94</v>
      </c>
      <c r="F2690" s="3">
        <v>120.239165</v>
      </c>
      <c r="G2690" s="3">
        <v>111.503272</v>
      </c>
      <c r="H2690" s="3"/>
      <c r="I2690" s="6">
        <f t="shared" si="82"/>
        <v>1.1320773443102006E-3</v>
      </c>
      <c r="J2690" s="2">
        <f>SUMIFS(Ausschüttungen!D:D,Ausschüttungen!B:B,Historisch!A2690)</f>
        <v>0</v>
      </c>
      <c r="K2690" s="2">
        <f t="shared" si="83"/>
        <v>28.280044956415939</v>
      </c>
    </row>
    <row r="2691" spans="1:11" x14ac:dyDescent="0.25">
      <c r="A2691" s="2" t="s">
        <v>1768</v>
      </c>
      <c r="B2691" s="2" t="s">
        <v>5</v>
      </c>
      <c r="C2691" s="3">
        <v>20.194883000000001</v>
      </c>
      <c r="D2691" s="3">
        <v>22800000</v>
      </c>
      <c r="E2691" s="3">
        <v>460443322.14999998</v>
      </c>
      <c r="F2691" s="3">
        <v>120.362055</v>
      </c>
      <c r="G2691" s="3">
        <v>111.61963</v>
      </c>
      <c r="H2691" s="3"/>
      <c r="I2691" s="6">
        <f t="shared" ref="I2691:I2754" si="84">C2691/C2690-1</f>
        <v>1.0220943387126979E-3</v>
      </c>
      <c r="J2691" s="2">
        <f>SUMIFS(Ausschüttungen!D:D,Ausschüttungen!B:B,Historisch!A2691)</f>
        <v>0</v>
      </c>
      <c r="K2691" s="2">
        <f t="shared" ref="K2691:K2754" si="85">K2690*(1+I2691)+J2691</f>
        <v>28.308949830264432</v>
      </c>
    </row>
    <row r="2692" spans="1:11" x14ac:dyDescent="0.25">
      <c r="A2692" s="2" t="s">
        <v>1767</v>
      </c>
      <c r="B2692" s="2" t="s">
        <v>5</v>
      </c>
      <c r="C2692" s="3">
        <v>20.202667999999999</v>
      </c>
      <c r="D2692" s="3">
        <v>22800000</v>
      </c>
      <c r="E2692" s="3">
        <v>460620835.13999999</v>
      </c>
      <c r="F2692" s="3">
        <v>120.40846000000001</v>
      </c>
      <c r="G2692" s="3">
        <v>111.662933</v>
      </c>
      <c r="H2692" s="3"/>
      <c r="I2692" s="6">
        <f t="shared" si="84"/>
        <v>3.8549369164453395E-4</v>
      </c>
      <c r="J2692" s="2">
        <f>SUMIFS(Ausschüttungen!D:D,Ausschüttungen!B:B,Historisch!A2692)</f>
        <v>0</v>
      </c>
      <c r="K2692" s="2">
        <f t="shared" si="85"/>
        <v>28.319862751841079</v>
      </c>
    </row>
    <row r="2693" spans="1:11" x14ac:dyDescent="0.25">
      <c r="A2693" s="2" t="s">
        <v>1766</v>
      </c>
      <c r="B2693" s="2" t="s">
        <v>5</v>
      </c>
      <c r="C2693" s="3">
        <v>20.296938999999998</v>
      </c>
      <c r="D2693" s="3">
        <v>22800000</v>
      </c>
      <c r="E2693" s="3">
        <v>462770214.31999999</v>
      </c>
      <c r="F2693" s="3">
        <v>120.97031699999999</v>
      </c>
      <c r="G2693" s="3">
        <v>112.17659</v>
      </c>
      <c r="H2693" s="3"/>
      <c r="I2693" s="6">
        <f t="shared" si="84"/>
        <v>4.6662648715505295E-3</v>
      </c>
      <c r="J2693" s="2">
        <f>SUMIFS(Ausschüttungen!D:D,Ausschüttungen!B:B,Historisch!A2693)</f>
        <v>0</v>
      </c>
      <c r="K2693" s="2">
        <f t="shared" si="85"/>
        <v>28.452010732567128</v>
      </c>
    </row>
    <row r="2694" spans="1:11" x14ac:dyDescent="0.25">
      <c r="A2694" s="2" t="s">
        <v>1765</v>
      </c>
      <c r="B2694" s="2" t="s">
        <v>5</v>
      </c>
      <c r="C2694" s="3">
        <v>20.272765</v>
      </c>
      <c r="D2694" s="3">
        <v>21200000</v>
      </c>
      <c r="E2694" s="3">
        <v>429782619.75</v>
      </c>
      <c r="F2694" s="3">
        <v>120.82624</v>
      </c>
      <c r="G2694" s="3">
        <v>112.053302</v>
      </c>
      <c r="H2694" s="3"/>
      <c r="I2694" s="6">
        <f t="shared" si="84"/>
        <v>-1.1910170297106948E-3</v>
      </c>
      <c r="J2694" s="2">
        <f>SUMIFS(Ausschüttungen!D:D,Ausschüttungen!B:B,Historisch!A2694)</f>
        <v>0</v>
      </c>
      <c r="K2694" s="2">
        <f t="shared" si="85"/>
        <v>28.418123903255129</v>
      </c>
    </row>
    <row r="2695" spans="1:11" x14ac:dyDescent="0.25">
      <c r="A2695" s="2" t="s">
        <v>1764</v>
      </c>
      <c r="B2695" s="2" t="s">
        <v>5</v>
      </c>
      <c r="C2695" s="3">
        <v>20.056677000000001</v>
      </c>
      <c r="D2695" s="3">
        <v>21200000</v>
      </c>
      <c r="E2695" s="3">
        <v>425201556.38</v>
      </c>
      <c r="F2695" s="3">
        <v>119.538349</v>
      </c>
      <c r="G2695" s="3">
        <v>110.856692</v>
      </c>
      <c r="H2695" s="3"/>
      <c r="I2695" s="6">
        <f t="shared" si="84"/>
        <v>-1.0659029491043692E-2</v>
      </c>
      <c r="J2695" s="2">
        <f>SUMIFS(Ausschüttungen!D:D,Ausschüttungen!B:B,Historisch!A2695)</f>
        <v>0</v>
      </c>
      <c r="K2695" s="2">
        <f t="shared" si="85"/>
        <v>28.1152142824902</v>
      </c>
    </row>
    <row r="2696" spans="1:11" x14ac:dyDescent="0.25">
      <c r="A2696" s="2" t="s">
        <v>1763</v>
      </c>
      <c r="B2696" s="2" t="s">
        <v>5</v>
      </c>
      <c r="C2696" s="3">
        <v>20.056812000000001</v>
      </c>
      <c r="D2696" s="3">
        <v>21200000</v>
      </c>
      <c r="E2696" s="3">
        <v>425204410.33999997</v>
      </c>
      <c r="F2696" s="3">
        <v>119.539148</v>
      </c>
      <c r="G2696" s="3">
        <v>110.85957999999999</v>
      </c>
      <c r="H2696" s="3"/>
      <c r="I2696" s="6">
        <f t="shared" si="84"/>
        <v>6.7309255666891943E-6</v>
      </c>
      <c r="J2696" s="2">
        <f>SUMIFS(Ausschüttungen!D:D,Ausschüttungen!B:B,Historisch!A2696)</f>
        <v>0</v>
      </c>
      <c r="K2696" s="2">
        <f t="shared" si="85"/>
        <v>28.115403523904828</v>
      </c>
    </row>
    <row r="2697" spans="1:11" x14ac:dyDescent="0.25">
      <c r="A2697" s="2" t="s">
        <v>1762</v>
      </c>
      <c r="B2697" s="2" t="s">
        <v>5</v>
      </c>
      <c r="C2697" s="3">
        <v>20.018971000000001</v>
      </c>
      <c r="D2697" s="3">
        <v>21200000</v>
      </c>
      <c r="E2697" s="3">
        <v>424402193.69999999</v>
      </c>
      <c r="F2697" s="3">
        <v>119.31362</v>
      </c>
      <c r="G2697" s="3">
        <v>110.64840100000001</v>
      </c>
      <c r="H2697" s="3"/>
      <c r="I2697" s="6">
        <f t="shared" si="84"/>
        <v>-1.8866906664927185E-3</v>
      </c>
      <c r="J2697" s="2">
        <f>SUMIFS(Ausschüttungen!D:D,Ausschüttungen!B:B,Historisch!A2697)</f>
        <v>0</v>
      </c>
      <c r="K2697" s="2">
        <f t="shared" si="85"/>
        <v>28.062358454491601</v>
      </c>
    </row>
    <row r="2698" spans="1:11" x14ac:dyDescent="0.25">
      <c r="A2698" s="2" t="s">
        <v>1761</v>
      </c>
      <c r="B2698" s="2" t="s">
        <v>5</v>
      </c>
      <c r="C2698" s="3">
        <v>20.050803999999999</v>
      </c>
      <c r="D2698" s="3">
        <v>21200000</v>
      </c>
      <c r="E2698" s="3">
        <v>425077038.95999998</v>
      </c>
      <c r="F2698" s="3">
        <v>119.50333999999999</v>
      </c>
      <c r="G2698" s="3">
        <v>110.825481</v>
      </c>
      <c r="H2698" s="3"/>
      <c r="I2698" s="6">
        <f t="shared" si="84"/>
        <v>1.5901416711177063E-3</v>
      </c>
      <c r="J2698" s="2">
        <f>SUMIFS(Ausschüttungen!D:D,Ausschüttungen!B:B,Historisch!A2698)</f>
        <v>0</v>
      </c>
      <c r="K2698" s="2">
        <f t="shared" si="85"/>
        <v>28.10698158005993</v>
      </c>
    </row>
    <row r="2699" spans="1:11" x14ac:dyDescent="0.25">
      <c r="A2699" s="2" t="s">
        <v>1760</v>
      </c>
      <c r="B2699" s="2" t="s">
        <v>5</v>
      </c>
      <c r="C2699" s="3">
        <v>20.269010000000002</v>
      </c>
      <c r="D2699" s="3">
        <v>21300000</v>
      </c>
      <c r="E2699" s="3">
        <v>431729920.48000002</v>
      </c>
      <c r="F2699" s="3">
        <v>120.80386</v>
      </c>
      <c r="G2699" s="3">
        <v>112.041133</v>
      </c>
      <c r="H2699" s="3"/>
      <c r="I2699" s="6">
        <f t="shared" si="84"/>
        <v>1.0882655877539893E-2</v>
      </c>
      <c r="J2699" s="2">
        <f>SUMIFS(Ausschüttungen!D:D,Ausschüttungen!B:B,Historisch!A2699)</f>
        <v>0</v>
      </c>
      <c r="K2699" s="2">
        <f t="shared" si="85"/>
        <v>28.412860188352074</v>
      </c>
    </row>
    <row r="2700" spans="1:11" x14ac:dyDescent="0.25">
      <c r="A2700" s="2" t="s">
        <v>1759</v>
      </c>
      <c r="B2700" s="2" t="s">
        <v>5</v>
      </c>
      <c r="C2700" s="3">
        <v>20.385379</v>
      </c>
      <c r="D2700" s="3">
        <v>21300000</v>
      </c>
      <c r="E2700" s="3">
        <v>434208573.66000003</v>
      </c>
      <c r="F2700" s="3">
        <v>121.497422</v>
      </c>
      <c r="G2700" s="3">
        <v>112.68547100000001</v>
      </c>
      <c r="H2700" s="3"/>
      <c r="I2700" s="6">
        <f t="shared" si="84"/>
        <v>5.7412276179249488E-3</v>
      </c>
      <c r="J2700" s="2">
        <f>SUMIFS(Ausschüttungen!D:D,Ausschüttungen!B:B,Historisch!A2700)</f>
        <v>0</v>
      </c>
      <c r="K2700" s="2">
        <f t="shared" si="85"/>
        <v>28.575984885969682</v>
      </c>
    </row>
    <row r="2701" spans="1:11" x14ac:dyDescent="0.25">
      <c r="A2701" s="2" t="s">
        <v>1758</v>
      </c>
      <c r="B2701" s="2" t="s">
        <v>5</v>
      </c>
      <c r="C2701" s="3">
        <v>20.309211000000001</v>
      </c>
      <c r="D2701" s="3">
        <v>21300000</v>
      </c>
      <c r="E2701" s="3">
        <v>432586191.32999998</v>
      </c>
      <c r="F2701" s="3">
        <v>121.043453</v>
      </c>
      <c r="G2701" s="3">
        <v>112.264651</v>
      </c>
      <c r="H2701" s="3"/>
      <c r="I2701" s="6">
        <f t="shared" si="84"/>
        <v>-3.7364034291439419E-3</v>
      </c>
      <c r="J2701" s="2">
        <f>SUMIFS(Ausschüttungen!D:D,Ausschüttungen!B:B,Historisch!A2701)</f>
        <v>0</v>
      </c>
      <c r="K2701" s="2">
        <f t="shared" si="85"/>
        <v>28.46921347805058</v>
      </c>
    </row>
    <row r="2702" spans="1:11" x14ac:dyDescent="0.25">
      <c r="A2702" s="2" t="s">
        <v>1757</v>
      </c>
      <c r="B2702" s="2" t="s">
        <v>5</v>
      </c>
      <c r="C2702" s="3">
        <v>20.351761</v>
      </c>
      <c r="D2702" s="3">
        <v>21300000</v>
      </c>
      <c r="E2702" s="3">
        <v>433492500.13999999</v>
      </c>
      <c r="F2702" s="3">
        <v>121.29705199999999</v>
      </c>
      <c r="G2702" s="3">
        <v>112.473298</v>
      </c>
      <c r="H2702" s="3"/>
      <c r="I2702" s="6">
        <f t="shared" si="84"/>
        <v>2.0951084707327983E-3</v>
      </c>
      <c r="J2702" s="2">
        <f>SUMIFS(Ausschüttungen!D:D,Ausschüttungen!B:B,Historisch!A2702)</f>
        <v>0</v>
      </c>
      <c r="K2702" s="2">
        <f t="shared" si="85"/>
        <v>28.528859568363544</v>
      </c>
    </row>
    <row r="2703" spans="1:11" x14ac:dyDescent="0.25">
      <c r="A2703" s="2" t="s">
        <v>1756</v>
      </c>
      <c r="B2703" s="2" t="s">
        <v>5</v>
      </c>
      <c r="C2703" s="3">
        <v>20.482824000000001</v>
      </c>
      <c r="D2703" s="3">
        <v>21300000</v>
      </c>
      <c r="E2703" s="3">
        <v>436284149.93000001</v>
      </c>
      <c r="F2703" s="3">
        <v>122.078191</v>
      </c>
      <c r="G2703" s="3">
        <v>113.219041</v>
      </c>
      <c r="H2703" s="3"/>
      <c r="I2703" s="6">
        <f t="shared" si="84"/>
        <v>6.4398849809605974E-3</v>
      </c>
      <c r="J2703" s="2">
        <f>SUMIFS(Ausschüttungen!D:D,Ausschüttungen!B:B,Historisch!A2703)</f>
        <v>0</v>
      </c>
      <c r="K2703" s="2">
        <f t="shared" si="85"/>
        <v>28.71258214262178</v>
      </c>
    </row>
    <row r="2704" spans="1:11" x14ac:dyDescent="0.25">
      <c r="A2704" s="2" t="s">
        <v>1755</v>
      </c>
      <c r="B2704" s="2" t="s">
        <v>5</v>
      </c>
      <c r="C2704" s="3">
        <v>20.560941</v>
      </c>
      <c r="D2704" s="3">
        <v>21300000</v>
      </c>
      <c r="E2704" s="3">
        <v>437948035.80000001</v>
      </c>
      <c r="F2704" s="3">
        <v>122.54377100000001</v>
      </c>
      <c r="G2704" s="3">
        <v>113.657459</v>
      </c>
      <c r="H2704" s="3"/>
      <c r="I2704" s="6">
        <f t="shared" si="84"/>
        <v>3.8137807560127968E-3</v>
      </c>
      <c r="J2704" s="2">
        <f>SUMIFS(Ausschüttungen!D:D,Ausschüttungen!B:B,Historisch!A2704)</f>
        <v>0</v>
      </c>
      <c r="K2704" s="2">
        <f t="shared" si="85"/>
        <v>28.822085635852748</v>
      </c>
    </row>
    <row r="2705" spans="1:11" x14ac:dyDescent="0.25">
      <c r="A2705" s="2" t="s">
        <v>1754</v>
      </c>
      <c r="B2705" s="2" t="s">
        <v>5</v>
      </c>
      <c r="C2705" s="3">
        <v>20.633721999999999</v>
      </c>
      <c r="D2705" s="3">
        <v>21300000</v>
      </c>
      <c r="E2705" s="3">
        <v>439498275.66000003</v>
      </c>
      <c r="F2705" s="3">
        <v>122.977547</v>
      </c>
      <c r="G2705" s="3">
        <v>114.067869</v>
      </c>
      <c r="H2705" s="3"/>
      <c r="I2705" s="6">
        <f t="shared" si="84"/>
        <v>3.5397698967181146E-3</v>
      </c>
      <c r="J2705" s="2">
        <f>SUMIFS(Ausschüttungen!D:D,Ausschüttungen!B:B,Historisch!A2705)</f>
        <v>0</v>
      </c>
      <c r="K2705" s="2">
        <f t="shared" si="85"/>
        <v>28.92410918694717</v>
      </c>
    </row>
    <row r="2706" spans="1:11" x14ac:dyDescent="0.25">
      <c r="A2706" s="2" t="s">
        <v>1753</v>
      </c>
      <c r="B2706" s="2" t="s">
        <v>5</v>
      </c>
      <c r="C2706" s="3">
        <v>20.754035999999999</v>
      </c>
      <c r="D2706" s="3">
        <v>21300000</v>
      </c>
      <c r="E2706" s="3">
        <v>442060969.10000002</v>
      </c>
      <c r="F2706" s="3">
        <v>123.69462799999999</v>
      </c>
      <c r="G2706" s="3">
        <v>114.725559</v>
      </c>
      <c r="H2706" s="3"/>
      <c r="I2706" s="6">
        <f t="shared" si="84"/>
        <v>5.8309402443244007E-3</v>
      </c>
      <c r="J2706" s="2">
        <f>SUMIFS(Ausschüttungen!D:D,Ausschüttungen!B:B,Historisch!A2706)</f>
        <v>0</v>
      </c>
      <c r="K2706" s="2">
        <f t="shared" si="85"/>
        <v>29.092763939236573</v>
      </c>
    </row>
    <row r="2707" spans="1:11" x14ac:dyDescent="0.25">
      <c r="A2707" s="2" t="s">
        <v>1752</v>
      </c>
      <c r="B2707" s="2" t="s">
        <v>5</v>
      </c>
      <c r="C2707" s="3">
        <v>20.679106000000001</v>
      </c>
      <c r="D2707" s="3">
        <v>21300000</v>
      </c>
      <c r="E2707" s="3">
        <v>440464961.56999999</v>
      </c>
      <c r="F2707" s="3">
        <v>123.248043</v>
      </c>
      <c r="G2707" s="3">
        <v>114.312411</v>
      </c>
      <c r="H2707" s="3"/>
      <c r="I2707" s="6">
        <f t="shared" si="84"/>
        <v>-3.610382096282283E-3</v>
      </c>
      <c r="J2707" s="2">
        <f>SUMIFS(Ausschüttungen!D:D,Ausschüttungen!B:B,Historisch!A2707)</f>
        <v>0</v>
      </c>
      <c r="K2707" s="2">
        <f t="shared" si="85"/>
        <v>28.987727945178985</v>
      </c>
    </row>
    <row r="2708" spans="1:11" x14ac:dyDescent="0.25">
      <c r="A2708" s="2" t="s">
        <v>1751</v>
      </c>
      <c r="B2708" s="2" t="s">
        <v>5</v>
      </c>
      <c r="C2708" s="3">
        <v>20.837240999999999</v>
      </c>
      <c r="D2708" s="3">
        <v>21300000</v>
      </c>
      <c r="E2708" s="3">
        <v>443833242.41000003</v>
      </c>
      <c r="F2708" s="3">
        <v>124.190532</v>
      </c>
      <c r="G2708" s="3">
        <v>115.19936199999999</v>
      </c>
      <c r="H2708" s="3"/>
      <c r="I2708" s="6">
        <f t="shared" si="84"/>
        <v>7.6470907398027421E-3</v>
      </c>
      <c r="J2708" s="2">
        <f>SUMIFS(Ausschüttungen!D:D,Ausschüttungen!B:B,Historisch!A2708)</f>
        <v>0</v>
      </c>
      <c r="K2708" s="2">
        <f t="shared" si="85"/>
        <v>29.209399731116484</v>
      </c>
    </row>
    <row r="2709" spans="1:11" x14ac:dyDescent="0.25">
      <c r="A2709" s="2" t="s">
        <v>1750</v>
      </c>
      <c r="B2709" s="2" t="s">
        <v>5</v>
      </c>
      <c r="C2709" s="3">
        <v>20.792601999999999</v>
      </c>
      <c r="D2709" s="3">
        <v>21400000</v>
      </c>
      <c r="E2709" s="3">
        <v>444961674.27999997</v>
      </c>
      <c r="F2709" s="3">
        <v>123.924477</v>
      </c>
      <c r="G2709" s="3">
        <v>114.952569</v>
      </c>
      <c r="H2709" s="3"/>
      <c r="I2709" s="6">
        <f t="shared" si="84"/>
        <v>-2.1422701786670828E-3</v>
      </c>
      <c r="J2709" s="2">
        <f>SUMIFS(Ausschüttungen!D:D,Ausschüttungen!B:B,Historisch!A2709)</f>
        <v>0</v>
      </c>
      <c r="K2709" s="2">
        <f t="shared" si="85"/>
        <v>29.146825305135746</v>
      </c>
    </row>
    <row r="2710" spans="1:11" x14ac:dyDescent="0.25">
      <c r="A2710" s="2" t="s">
        <v>1749</v>
      </c>
      <c r="B2710" s="2" t="s">
        <v>5</v>
      </c>
      <c r="C2710" s="3">
        <v>20.668509</v>
      </c>
      <c r="D2710" s="3">
        <v>21400000</v>
      </c>
      <c r="E2710" s="3">
        <v>442306089.33999997</v>
      </c>
      <c r="F2710" s="3">
        <v>123.184879</v>
      </c>
      <c r="G2710" s="3">
        <v>114.26428900000001</v>
      </c>
      <c r="H2710" s="3"/>
      <c r="I2710" s="6">
        <f t="shared" si="84"/>
        <v>-5.9681323193701008E-3</v>
      </c>
      <c r="J2710" s="2">
        <f>SUMIFS(Ausschüttungen!D:D,Ausschüttungen!B:B,Historisch!A2710)</f>
        <v>0</v>
      </c>
      <c r="K2710" s="2">
        <f t="shared" si="85"/>
        <v>28.97287319502513</v>
      </c>
    </row>
    <row r="2711" spans="1:11" x14ac:dyDescent="0.25">
      <c r="A2711" s="2" t="s">
        <v>1748</v>
      </c>
      <c r="B2711" s="2" t="s">
        <v>5</v>
      </c>
      <c r="C2711" s="3">
        <v>20.700161999999999</v>
      </c>
      <c r="D2711" s="3">
        <v>21400000</v>
      </c>
      <c r="E2711" s="3">
        <v>442983477.42000002</v>
      </c>
      <c r="F2711" s="3">
        <v>123.373538</v>
      </c>
      <c r="G2711" s="3">
        <v>114.440927</v>
      </c>
      <c r="H2711" s="3"/>
      <c r="I2711" s="6">
        <f t="shared" si="84"/>
        <v>1.5314602519223008E-3</v>
      </c>
      <c r="J2711" s="2">
        <f>SUMIFS(Ausschüttungen!D:D,Ausschüttungen!B:B,Historisch!A2711)</f>
        <v>0</v>
      </c>
      <c r="K2711" s="2">
        <f t="shared" si="85"/>
        <v>29.017243998707297</v>
      </c>
    </row>
    <row r="2712" spans="1:11" x14ac:dyDescent="0.25">
      <c r="A2712" s="2" t="s">
        <v>1747</v>
      </c>
      <c r="B2712" s="2" t="s">
        <v>5</v>
      </c>
      <c r="C2712" s="3">
        <v>20.863617000000001</v>
      </c>
      <c r="D2712" s="3">
        <v>21400000</v>
      </c>
      <c r="E2712" s="3">
        <v>446481394.23000002</v>
      </c>
      <c r="F2712" s="3">
        <v>124.347728</v>
      </c>
      <c r="G2712" s="3">
        <v>115.336967</v>
      </c>
      <c r="H2712" s="3"/>
      <c r="I2712" s="6">
        <f t="shared" si="84"/>
        <v>7.896315014346289E-3</v>
      </c>
      <c r="J2712" s="2">
        <f>SUMIFS(Ausschüttungen!D:D,Ausschüttungen!B:B,Historisch!A2712)</f>
        <v>0</v>
      </c>
      <c r="K2712" s="2">
        <f t="shared" si="85"/>
        <v>29.246373298169239</v>
      </c>
    </row>
    <row r="2713" spans="1:11" x14ac:dyDescent="0.25">
      <c r="A2713" s="2" t="s">
        <v>1746</v>
      </c>
      <c r="B2713" s="2" t="s">
        <v>5</v>
      </c>
      <c r="C2713" s="3">
        <v>21.0154</v>
      </c>
      <c r="D2713" s="3">
        <v>21400000</v>
      </c>
      <c r="E2713" s="3">
        <v>449729550.06999999</v>
      </c>
      <c r="F2713" s="3">
        <v>125.252359</v>
      </c>
      <c r="G2713" s="3">
        <v>116.18849</v>
      </c>
      <c r="H2713" s="3"/>
      <c r="I2713" s="6">
        <f t="shared" si="84"/>
        <v>7.2750089306181653E-3</v>
      </c>
      <c r="J2713" s="2">
        <f>SUMIFS(Ausschüttungen!D:D,Ausschüttungen!B:B,Historisch!A2713)</f>
        <v>0</v>
      </c>
      <c r="K2713" s="2">
        <f t="shared" si="85"/>
        <v>29.459140925101611</v>
      </c>
    </row>
    <row r="2714" spans="1:11" x14ac:dyDescent="0.25">
      <c r="A2714" s="2" t="s">
        <v>1745</v>
      </c>
      <c r="B2714" s="2" t="s">
        <v>5</v>
      </c>
      <c r="C2714" s="3">
        <v>21.036809000000002</v>
      </c>
      <c r="D2714" s="3">
        <v>21400000</v>
      </c>
      <c r="E2714" s="3">
        <v>450187717.26999998</v>
      </c>
      <c r="F2714" s="3">
        <v>125.379963</v>
      </c>
      <c r="G2714" s="3">
        <v>116.31599300000001</v>
      </c>
      <c r="H2714" s="3"/>
      <c r="I2714" s="6">
        <f t="shared" si="84"/>
        <v>1.0187291224530437E-3</v>
      </c>
      <c r="J2714" s="2">
        <f>SUMIFS(Ausschüttungen!D:D,Ausschüttungen!B:B,Historisch!A2714)</f>
        <v>0</v>
      </c>
      <c r="K2714" s="2">
        <f t="shared" si="85"/>
        <v>29.489151809884461</v>
      </c>
    </row>
    <row r="2715" spans="1:11" x14ac:dyDescent="0.25">
      <c r="A2715" s="2" t="s">
        <v>1744</v>
      </c>
      <c r="B2715" s="2" t="s">
        <v>5</v>
      </c>
      <c r="C2715" s="3">
        <v>21.059304999999998</v>
      </c>
      <c r="D2715" s="3">
        <v>21500000</v>
      </c>
      <c r="E2715" s="3">
        <v>452775053.61000001</v>
      </c>
      <c r="F2715" s="3">
        <v>125.514034</v>
      </c>
      <c r="G2715" s="3">
        <v>116.44396399999999</v>
      </c>
      <c r="H2715" s="3"/>
      <c r="I2715" s="6">
        <f t="shared" si="84"/>
        <v>1.0693637043526216E-3</v>
      </c>
      <c r="J2715" s="2">
        <f>SUMIFS(Ausschüttungen!D:D,Ausschüttungen!B:B,Historisch!A2715)</f>
        <v>0</v>
      </c>
      <c r="K2715" s="2">
        <f t="shared" si="85"/>
        <v>29.520686438502096</v>
      </c>
    </row>
    <row r="2716" spans="1:11" x14ac:dyDescent="0.25">
      <c r="A2716" s="2" t="s">
        <v>1743</v>
      </c>
      <c r="B2716" s="2" t="s">
        <v>5</v>
      </c>
      <c r="C2716" s="3">
        <v>21.151382000000002</v>
      </c>
      <c r="D2716" s="3">
        <v>21500000</v>
      </c>
      <c r="E2716" s="3">
        <v>454754720.83999997</v>
      </c>
      <c r="F2716" s="3">
        <v>126.062821</v>
      </c>
      <c r="G2716" s="3">
        <v>116.956354</v>
      </c>
      <c r="H2716" s="3"/>
      <c r="I2716" s="6">
        <f t="shared" si="84"/>
        <v>4.3722715445739802E-3</v>
      </c>
      <c r="J2716" s="2">
        <f>SUMIFS(Ausschüttungen!D:D,Ausschüttungen!B:B,Historisch!A2716)</f>
        <v>0</v>
      </c>
      <c r="K2716" s="2">
        <f t="shared" si="85"/>
        <v>29.64975889579345</v>
      </c>
    </row>
    <row r="2717" spans="1:11" x14ac:dyDescent="0.25">
      <c r="A2717" s="2" t="s">
        <v>1742</v>
      </c>
      <c r="B2717" s="2" t="s">
        <v>5</v>
      </c>
      <c r="C2717" s="3">
        <v>21.181232000000001</v>
      </c>
      <c r="D2717" s="3">
        <v>21700000</v>
      </c>
      <c r="E2717" s="3">
        <v>459632724.51999998</v>
      </c>
      <c r="F2717" s="3">
        <v>126.24072200000001</v>
      </c>
      <c r="G2717" s="3">
        <v>117.12443399999999</v>
      </c>
      <c r="H2717" s="3"/>
      <c r="I2717" s="6">
        <f t="shared" si="84"/>
        <v>1.411255302372183E-3</v>
      </c>
      <c r="J2717" s="2">
        <f>SUMIFS(Ausschüttungen!D:D,Ausschüttungen!B:B,Historisch!A2717)</f>
        <v>0</v>
      </c>
      <c r="K2717" s="2">
        <f t="shared" si="85"/>
        <v>29.691602275249195</v>
      </c>
    </row>
    <row r="2718" spans="1:11" x14ac:dyDescent="0.25">
      <c r="A2718" s="2" t="s">
        <v>1741</v>
      </c>
      <c r="B2718" s="2" t="s">
        <v>5</v>
      </c>
      <c r="C2718" s="3">
        <v>21.093990999999999</v>
      </c>
      <c r="D2718" s="3">
        <v>21700000</v>
      </c>
      <c r="E2718" s="3">
        <v>457739610.37</v>
      </c>
      <c r="F2718" s="3">
        <v>125.720769</v>
      </c>
      <c r="G2718" s="3">
        <v>116.641717</v>
      </c>
      <c r="H2718" s="3"/>
      <c r="I2718" s="6">
        <f t="shared" si="84"/>
        <v>-4.1187878023337676E-3</v>
      </c>
      <c r="J2718" s="2">
        <f>SUMIFS(Ausschüttungen!D:D,Ausschüttungen!B:B,Historisch!A2718)</f>
        <v>0</v>
      </c>
      <c r="K2718" s="2">
        <f t="shared" si="85"/>
        <v>29.569308865966153</v>
      </c>
    </row>
    <row r="2719" spans="1:11" x14ac:dyDescent="0.25">
      <c r="A2719" s="2" t="s">
        <v>1740</v>
      </c>
      <c r="B2719" s="2" t="s">
        <v>5</v>
      </c>
      <c r="C2719" s="3">
        <v>21.079754000000001</v>
      </c>
      <c r="D2719" s="3">
        <v>21700000</v>
      </c>
      <c r="E2719" s="3">
        <v>457430660.98000002</v>
      </c>
      <c r="F2719" s="3">
        <v>125.63591</v>
      </c>
      <c r="G2719" s="3">
        <v>116.569098</v>
      </c>
      <c r="H2719" s="3"/>
      <c r="I2719" s="6">
        <f t="shared" si="84"/>
        <v>-6.7493154804121325E-4</v>
      </c>
      <c r="J2719" s="2">
        <f>SUMIFS(Ausschüttungen!D:D,Ausschüttungen!B:B,Historisch!A2719)</f>
        <v>0</v>
      </c>
      <c r="K2719" s="2">
        <f t="shared" si="85"/>
        <v>29.549351606558737</v>
      </c>
    </row>
    <row r="2720" spans="1:11" x14ac:dyDescent="0.25">
      <c r="A2720" s="2" t="s">
        <v>1739</v>
      </c>
      <c r="B2720" s="2" t="s">
        <v>5</v>
      </c>
      <c r="C2720" s="3">
        <v>21.179508999999999</v>
      </c>
      <c r="D2720" s="3">
        <v>21700000</v>
      </c>
      <c r="E2720" s="3">
        <v>459595352.5</v>
      </c>
      <c r="F2720" s="3">
        <v>126.230459</v>
      </c>
      <c r="G2720" s="3">
        <v>117.123634</v>
      </c>
      <c r="H2720" s="3"/>
      <c r="I2720" s="6">
        <f t="shared" si="84"/>
        <v>4.7322658509201254E-3</v>
      </c>
      <c r="J2720" s="2">
        <f>SUMIFS(Ausschüttungen!D:D,Ausschüttungen!B:B,Historisch!A2720)</f>
        <v>0</v>
      </c>
      <c r="K2720" s="2">
        <f t="shared" si="85"/>
        <v>29.689186994083286</v>
      </c>
    </row>
    <row r="2721" spans="1:11" x14ac:dyDescent="0.25">
      <c r="A2721" s="2" t="s">
        <v>1738</v>
      </c>
      <c r="B2721" s="2" t="s">
        <v>5</v>
      </c>
      <c r="C2721" s="3">
        <v>21.150645000000001</v>
      </c>
      <c r="D2721" s="3">
        <v>21700000</v>
      </c>
      <c r="E2721" s="3">
        <v>458968987.35000002</v>
      </c>
      <c r="F2721" s="3">
        <v>126.058423</v>
      </c>
      <c r="G2721" s="3">
        <v>116.964687</v>
      </c>
      <c r="H2721" s="3"/>
      <c r="I2721" s="6">
        <f t="shared" si="84"/>
        <v>-1.3628266830925106E-3</v>
      </c>
      <c r="J2721" s="2">
        <f>SUMIFS(Ausschüttungen!D:D,Ausschüttungen!B:B,Historisch!A2721)</f>
        <v>0</v>
      </c>
      <c r="K2721" s="2">
        <f t="shared" si="85"/>
        <v>29.648725777848426</v>
      </c>
    </row>
    <row r="2722" spans="1:11" x14ac:dyDescent="0.25">
      <c r="A2722" s="2" t="s">
        <v>1737</v>
      </c>
      <c r="B2722" s="2" t="s">
        <v>5</v>
      </c>
      <c r="C2722" s="3">
        <v>21.151764</v>
      </c>
      <c r="D2722" s="3">
        <v>21700000</v>
      </c>
      <c r="E2722" s="3">
        <v>458993280.45999998</v>
      </c>
      <c r="F2722" s="3">
        <v>126.06509800000001</v>
      </c>
      <c r="G2722" s="3">
        <v>116.97239999999999</v>
      </c>
      <c r="H2722" s="3"/>
      <c r="I2722" s="6">
        <f t="shared" si="84"/>
        <v>5.2906187967272089E-5</v>
      </c>
      <c r="J2722" s="2">
        <f>SUMIFS(Ausschüttungen!D:D,Ausschüttungen!B:B,Historisch!A2722)</f>
        <v>0</v>
      </c>
      <c r="K2722" s="2">
        <f t="shared" si="85"/>
        <v>29.650294378907418</v>
      </c>
    </row>
    <row r="2723" spans="1:11" x14ac:dyDescent="0.25">
      <c r="A2723" s="2" t="s">
        <v>1736</v>
      </c>
      <c r="B2723" s="2" t="s">
        <v>5</v>
      </c>
      <c r="C2723" s="3">
        <v>21.205877999999998</v>
      </c>
      <c r="D2723" s="3">
        <v>21700000</v>
      </c>
      <c r="E2723" s="3">
        <v>460167545.52999997</v>
      </c>
      <c r="F2723" s="3">
        <v>126.387613</v>
      </c>
      <c r="G2723" s="3">
        <v>117.274693</v>
      </c>
      <c r="H2723" s="3"/>
      <c r="I2723" s="6">
        <f t="shared" si="84"/>
        <v>2.5583681814906889E-3</v>
      </c>
      <c r="J2723" s="2">
        <f>SUMIFS(Ausschüttungen!D:D,Ausschüttungen!B:B,Historisch!A2723)</f>
        <v>0</v>
      </c>
      <c r="K2723" s="2">
        <f t="shared" si="85"/>
        <v>29.726150748618245</v>
      </c>
    </row>
    <row r="2724" spans="1:11" x14ac:dyDescent="0.25">
      <c r="A2724" s="2" t="s">
        <v>1735</v>
      </c>
      <c r="B2724" s="2" t="s">
        <v>5</v>
      </c>
      <c r="C2724" s="3">
        <v>21.260238999999999</v>
      </c>
      <c r="D2724" s="3">
        <v>21700000</v>
      </c>
      <c r="E2724" s="3">
        <v>461347187.75</v>
      </c>
      <c r="F2724" s="3">
        <v>126.711612</v>
      </c>
      <c r="G2724" s="3">
        <v>117.580489</v>
      </c>
      <c r="H2724" s="3"/>
      <c r="I2724" s="6">
        <f t="shared" si="84"/>
        <v>2.5634873500639532E-3</v>
      </c>
      <c r="J2724" s="2">
        <f>SUMIFS(Ausschüttungen!D:D,Ausschüttungen!B:B,Historisch!A2724)</f>
        <v>0</v>
      </c>
      <c r="K2724" s="2">
        <f t="shared" si="85"/>
        <v>29.802353360028423</v>
      </c>
    </row>
    <row r="2725" spans="1:11" x14ac:dyDescent="0.25">
      <c r="A2725" s="2" t="s">
        <v>1734</v>
      </c>
      <c r="B2725" s="2" t="s">
        <v>5</v>
      </c>
      <c r="C2725" s="3">
        <v>21.096188000000001</v>
      </c>
      <c r="D2725" s="3">
        <v>22000000</v>
      </c>
      <c r="E2725" s="3">
        <v>464116134.63</v>
      </c>
      <c r="F2725" s="3">
        <v>125.733858</v>
      </c>
      <c r="G2725" s="3">
        <v>116.67204</v>
      </c>
      <c r="H2725" s="3"/>
      <c r="I2725" s="6">
        <f t="shared" si="84"/>
        <v>-7.7163290591416578E-3</v>
      </c>
      <c r="J2725" s="2">
        <f>SUMIFS(Ausschüttungen!D:D,Ausschüttungen!B:B,Historisch!A2725)</f>
        <v>0</v>
      </c>
      <c r="K2725" s="2">
        <f t="shared" si="85"/>
        <v>29.572388594765627</v>
      </c>
    </row>
    <row r="2726" spans="1:11" x14ac:dyDescent="0.25">
      <c r="A2726" s="2" t="s">
        <v>1733</v>
      </c>
      <c r="B2726" s="2" t="s">
        <v>5</v>
      </c>
      <c r="C2726" s="3">
        <v>21.168614999999999</v>
      </c>
      <c r="D2726" s="3">
        <v>22000000</v>
      </c>
      <c r="E2726" s="3">
        <v>465709540.32999998</v>
      </c>
      <c r="F2726" s="3">
        <v>126.16553</v>
      </c>
      <c r="G2726" s="3">
        <v>117.069973</v>
      </c>
      <c r="H2726" s="3"/>
      <c r="I2726" s="6">
        <f t="shared" si="84"/>
        <v>3.4331794919535419E-3</v>
      </c>
      <c r="J2726" s="2">
        <f>SUMIFS(Ausschüttungen!D:D,Ausschüttungen!B:B,Historisch!A2726)</f>
        <v>0</v>
      </c>
      <c r="K2726" s="2">
        <f t="shared" si="85"/>
        <v>29.673915912817257</v>
      </c>
    </row>
    <row r="2727" spans="1:11" x14ac:dyDescent="0.25">
      <c r="A2727" s="2" t="s">
        <v>1732</v>
      </c>
      <c r="B2727" s="2" t="s">
        <v>5</v>
      </c>
      <c r="C2727" s="3">
        <v>21.183444999999999</v>
      </c>
      <c r="D2727" s="3">
        <v>22000000</v>
      </c>
      <c r="E2727" s="3">
        <v>466035782.43000001</v>
      </c>
      <c r="F2727" s="3">
        <v>126.253912</v>
      </c>
      <c r="G2727" s="3">
        <v>117.14349799999999</v>
      </c>
      <c r="H2727" s="3"/>
      <c r="I2727" s="6">
        <f t="shared" si="84"/>
        <v>7.0056543614205324E-4</v>
      </c>
      <c r="J2727" s="2">
        <f>SUMIFS(Ausschüttungen!D:D,Ausschüttungen!B:B,Historisch!A2727)</f>
        <v>0</v>
      </c>
      <c r="K2727" s="2">
        <f t="shared" si="85"/>
        <v>29.694704432660764</v>
      </c>
    </row>
    <row r="2728" spans="1:11" x14ac:dyDescent="0.25">
      <c r="A2728" s="2" t="s">
        <v>1731</v>
      </c>
      <c r="B2728" s="2" t="s">
        <v>5</v>
      </c>
      <c r="C2728" s="3">
        <v>21.233739</v>
      </c>
      <c r="D2728" s="3">
        <v>22000000</v>
      </c>
      <c r="E2728" s="3">
        <v>467142268.12</v>
      </c>
      <c r="F2728" s="3">
        <v>126.55367099999999</v>
      </c>
      <c r="G2728" s="3">
        <v>117.42848600000001</v>
      </c>
      <c r="H2728" s="3"/>
      <c r="I2728" s="6">
        <f t="shared" si="84"/>
        <v>2.3742125041512629E-3</v>
      </c>
      <c r="J2728" s="2">
        <f>SUMIFS(Ausschüttungen!D:D,Ausschüttungen!B:B,Historisch!A2728)</f>
        <v>0</v>
      </c>
      <c r="K2728" s="2">
        <f t="shared" si="85"/>
        <v>29.765205971231865</v>
      </c>
    </row>
    <row r="2729" spans="1:11" x14ac:dyDescent="0.25">
      <c r="A2729" s="2" t="s">
        <v>1730</v>
      </c>
      <c r="B2729" s="2" t="s">
        <v>5</v>
      </c>
      <c r="C2729" s="3">
        <v>21.142658000000001</v>
      </c>
      <c r="D2729" s="3">
        <v>22000000</v>
      </c>
      <c r="E2729" s="3">
        <v>465138486.68000001</v>
      </c>
      <c r="F2729" s="3">
        <v>126.01082599999999</v>
      </c>
      <c r="G2729" s="3">
        <v>116.925659</v>
      </c>
      <c r="H2729" s="3"/>
      <c r="I2729" s="6">
        <f t="shared" si="84"/>
        <v>-4.2894470917250738E-3</v>
      </c>
      <c r="J2729" s="2">
        <f>SUMIFS(Ausschüttungen!D:D,Ausschüttungen!B:B,Historisch!A2729)</f>
        <v>0</v>
      </c>
      <c r="K2729" s="2">
        <f t="shared" si="85"/>
        <v>29.637529695043966</v>
      </c>
    </row>
    <row r="2730" spans="1:11" x14ac:dyDescent="0.25">
      <c r="A2730" s="2" t="s">
        <v>1729</v>
      </c>
      <c r="B2730" s="2" t="s">
        <v>5</v>
      </c>
      <c r="C2730" s="3">
        <v>21.151465999999999</v>
      </c>
      <c r="D2730" s="3">
        <v>22000000</v>
      </c>
      <c r="E2730" s="3">
        <v>465332242.23000002</v>
      </c>
      <c r="F2730" s="3">
        <v>126.063316</v>
      </c>
      <c r="G2730" s="3">
        <v>116.97494</v>
      </c>
      <c r="H2730" s="3"/>
      <c r="I2730" s="6">
        <f t="shared" si="84"/>
        <v>4.1659851850228691E-4</v>
      </c>
      <c r="J2730" s="2">
        <f>SUMIFS(Ausschüttungen!D:D,Ausschüttungen!B:B,Historisch!A2730)</f>
        <v>0</v>
      </c>
      <c r="K2730" s="2">
        <f t="shared" si="85"/>
        <v>29.649876646006987</v>
      </c>
    </row>
    <row r="2731" spans="1:11" x14ac:dyDescent="0.25">
      <c r="A2731" s="2" t="s">
        <v>1728</v>
      </c>
      <c r="B2731" s="2" t="s">
        <v>5</v>
      </c>
      <c r="C2731" s="3">
        <v>21.014282999999999</v>
      </c>
      <c r="D2731" s="3">
        <v>22000000</v>
      </c>
      <c r="E2731" s="3">
        <v>462314216.13999999</v>
      </c>
      <c r="F2731" s="3">
        <v>125.245701</v>
      </c>
      <c r="G2731" s="3">
        <v>116.216892</v>
      </c>
      <c r="H2731" s="3"/>
      <c r="I2731" s="6">
        <f t="shared" si="84"/>
        <v>-6.4857442978184521E-3</v>
      </c>
      <c r="J2731" s="2">
        <f>SUMIFS(Ausschüttungen!D:D,Ausschüttungen!B:B,Historisch!A2731)</f>
        <v>0</v>
      </c>
      <c r="K2731" s="2">
        <f t="shared" si="85"/>
        <v>29.457575127619126</v>
      </c>
    </row>
    <row r="2732" spans="1:11" x14ac:dyDescent="0.25">
      <c r="A2732" s="2" t="s">
        <v>1727</v>
      </c>
      <c r="B2732" s="2" t="s">
        <v>5</v>
      </c>
      <c r="C2732" s="3">
        <v>20.977414</v>
      </c>
      <c r="D2732" s="3">
        <v>22000000</v>
      </c>
      <c r="E2732" s="3">
        <v>461503103.97000003</v>
      </c>
      <c r="F2732" s="3">
        <v>125.025961</v>
      </c>
      <c r="G2732" s="3">
        <v>116.015303</v>
      </c>
      <c r="H2732" s="3"/>
      <c r="I2732" s="6">
        <f t="shared" si="84"/>
        <v>-1.7544733741331475E-3</v>
      </c>
      <c r="J2732" s="2">
        <f>SUMIFS(Ausschüttungen!D:D,Ausschüttungen!B:B,Historisch!A2732)</f>
        <v>0</v>
      </c>
      <c r="K2732" s="2">
        <f t="shared" si="85"/>
        <v>29.40589259639119</v>
      </c>
    </row>
    <row r="2733" spans="1:11" x14ac:dyDescent="0.25">
      <c r="A2733" s="2" t="s">
        <v>1726</v>
      </c>
      <c r="B2733" s="2" t="s">
        <v>5</v>
      </c>
      <c r="C2733" s="3">
        <v>20.962049</v>
      </c>
      <c r="D2733" s="3">
        <v>22000000</v>
      </c>
      <c r="E2733" s="3">
        <v>461165078.55000001</v>
      </c>
      <c r="F2733" s="3">
        <v>124.93439100000001</v>
      </c>
      <c r="G2733" s="3">
        <v>115.925265</v>
      </c>
      <c r="H2733" s="3"/>
      <c r="I2733" s="6">
        <f t="shared" si="84"/>
        <v>-7.324544388550569E-4</v>
      </c>
      <c r="J2733" s="2">
        <f>SUMIFS(Ausschüttungen!D:D,Ausschüttungen!B:B,Historisch!A2733)</f>
        <v>0</v>
      </c>
      <c r="K2733" s="2">
        <f t="shared" si="85"/>
        <v>29.384354119830469</v>
      </c>
    </row>
    <row r="2734" spans="1:11" x14ac:dyDescent="0.25">
      <c r="A2734" s="2" t="s">
        <v>1725</v>
      </c>
      <c r="B2734" s="2" t="s">
        <v>5</v>
      </c>
      <c r="C2734" s="3">
        <v>20.907423999999999</v>
      </c>
      <c r="D2734" s="3">
        <v>22000000</v>
      </c>
      <c r="E2734" s="3">
        <v>459963324.06999999</v>
      </c>
      <c r="F2734" s="3">
        <v>124.608819</v>
      </c>
      <c r="G2734" s="3">
        <v>115.621988</v>
      </c>
      <c r="H2734" s="3"/>
      <c r="I2734" s="6">
        <f t="shared" si="84"/>
        <v>-2.6058998335516392E-3</v>
      </c>
      <c r="J2734" s="2">
        <f>SUMIFS(Ausschüttungen!D:D,Ausschüttungen!B:B,Historisch!A2734)</f>
        <v>0</v>
      </c>
      <c r="K2734" s="2">
        <f t="shared" si="85"/>
        <v>29.307781436320582</v>
      </c>
    </row>
    <row r="2735" spans="1:11" x14ac:dyDescent="0.25">
      <c r="A2735" s="2" t="s">
        <v>1724</v>
      </c>
      <c r="B2735" s="2" t="s">
        <v>5</v>
      </c>
      <c r="C2735" s="3">
        <v>20.939346</v>
      </c>
      <c r="D2735" s="3">
        <v>22000000</v>
      </c>
      <c r="E2735" s="3">
        <v>460665612.5</v>
      </c>
      <c r="F2735" s="3">
        <v>124.799081</v>
      </c>
      <c r="G2735" s="3">
        <v>115.802542</v>
      </c>
      <c r="H2735" s="3"/>
      <c r="I2735" s="6">
        <f t="shared" si="84"/>
        <v>1.5268260690557423E-3</v>
      </c>
      <c r="J2735" s="2">
        <f>SUMIFS(Ausschüttungen!D:D,Ausschüttungen!B:B,Historisch!A2735)</f>
        <v>0</v>
      </c>
      <c r="K2735" s="2">
        <f t="shared" si="85"/>
        <v>29.352529321043743</v>
      </c>
    </row>
    <row r="2736" spans="1:11" x14ac:dyDescent="0.25">
      <c r="A2736" s="2" t="s">
        <v>1723</v>
      </c>
      <c r="B2736" s="2" t="s">
        <v>5</v>
      </c>
      <c r="C2736" s="3">
        <v>20.845413000000001</v>
      </c>
      <c r="D2736" s="3">
        <v>22200000</v>
      </c>
      <c r="E2736" s="3">
        <v>462768159.97000003</v>
      </c>
      <c r="F2736" s="3">
        <v>124.239232</v>
      </c>
      <c r="G2736" s="3">
        <v>115.285026</v>
      </c>
      <c r="H2736" s="3"/>
      <c r="I2736" s="6">
        <f t="shared" si="84"/>
        <v>-4.4859567247229615E-3</v>
      </c>
      <c r="J2736" s="2">
        <f>SUMIFS(Ausschüttungen!D:D,Ausschüttungen!B:B,Historisch!A2736)</f>
        <v>0</v>
      </c>
      <c r="K2736" s="2">
        <f t="shared" si="85"/>
        <v>29.220855144748381</v>
      </c>
    </row>
    <row r="2737" spans="1:11" x14ac:dyDescent="0.25">
      <c r="A2737" s="2" t="s">
        <v>1722</v>
      </c>
      <c r="B2737" s="2" t="s">
        <v>5</v>
      </c>
      <c r="C2737" s="3">
        <v>20.686357999999998</v>
      </c>
      <c r="D2737" s="3">
        <v>22200000</v>
      </c>
      <c r="E2737" s="3">
        <v>459237141.69</v>
      </c>
      <c r="F2737" s="3">
        <v>123.291259</v>
      </c>
      <c r="G2737" s="3">
        <v>114.406057</v>
      </c>
      <c r="H2737" s="3"/>
      <c r="I2737" s="6">
        <f t="shared" si="84"/>
        <v>-7.6302158177438129E-3</v>
      </c>
      <c r="J2737" s="2">
        <f>SUMIFS(Ausschüttungen!D:D,Ausschüttungen!B:B,Historisch!A2737)</f>
        <v>0</v>
      </c>
      <c r="K2737" s="2">
        <f t="shared" si="85"/>
        <v>28.997893713614921</v>
      </c>
    </row>
    <row r="2738" spans="1:11" x14ac:dyDescent="0.25">
      <c r="A2738" s="2" t="s">
        <v>1721</v>
      </c>
      <c r="B2738" s="2" t="s">
        <v>5</v>
      </c>
      <c r="C2738" s="3">
        <v>20.866437000000001</v>
      </c>
      <c r="D2738" s="3">
        <v>22200000</v>
      </c>
      <c r="E2738" s="3">
        <v>463234900.22000003</v>
      </c>
      <c r="F2738" s="3">
        <v>124.364535</v>
      </c>
      <c r="G2738" s="3">
        <v>115.40677599999999</v>
      </c>
      <c r="H2738" s="3"/>
      <c r="I2738" s="6">
        <f t="shared" si="84"/>
        <v>8.7052056239189657E-3</v>
      </c>
      <c r="J2738" s="2">
        <f>SUMIFS(Ausschüttungen!D:D,Ausschüttungen!B:B,Historisch!A2738)</f>
        <v>0</v>
      </c>
      <c r="K2738" s="2">
        <f t="shared" si="85"/>
        <v>29.250326341052485</v>
      </c>
    </row>
    <row r="2739" spans="1:11" x14ac:dyDescent="0.25">
      <c r="A2739" s="2" t="s">
        <v>1720</v>
      </c>
      <c r="B2739" s="2" t="s">
        <v>5</v>
      </c>
      <c r="C2739" s="3">
        <v>20.859743000000002</v>
      </c>
      <c r="D2739" s="3">
        <v>22200000</v>
      </c>
      <c r="E2739" s="3">
        <v>463086291.24000001</v>
      </c>
      <c r="F2739" s="3">
        <v>124.324639</v>
      </c>
      <c r="G2739" s="3">
        <v>115.37326899999999</v>
      </c>
      <c r="H2739" s="3"/>
      <c r="I2739" s="6">
        <f t="shared" si="84"/>
        <v>-3.2080225291930553E-4</v>
      </c>
      <c r="J2739" s="2">
        <f>SUMIFS(Ausschüttungen!D:D,Ausschüttungen!B:B,Historisch!A2739)</f>
        <v>0</v>
      </c>
      <c r="K2739" s="2">
        <f t="shared" si="85"/>
        <v>29.240942770463651</v>
      </c>
    </row>
    <row r="2740" spans="1:11" x14ac:dyDescent="0.25">
      <c r="A2740" s="2" t="s">
        <v>1719</v>
      </c>
      <c r="B2740" s="2" t="s">
        <v>5</v>
      </c>
      <c r="C2740" s="3">
        <v>20.822157000000001</v>
      </c>
      <c r="D2740" s="3">
        <v>22200000</v>
      </c>
      <c r="E2740" s="3">
        <v>462251884.25</v>
      </c>
      <c r="F2740" s="3">
        <v>124.10062499999999</v>
      </c>
      <c r="G2740" s="3">
        <v>115.161765</v>
      </c>
      <c r="H2740" s="3"/>
      <c r="I2740" s="6">
        <f t="shared" si="84"/>
        <v>-1.8018438673956805E-3</v>
      </c>
      <c r="J2740" s="2">
        <f>SUMIFS(Ausschüttungen!D:D,Ausschüttungen!B:B,Historisch!A2740)</f>
        <v>0</v>
      </c>
      <c r="K2740" s="2">
        <f t="shared" si="85"/>
        <v>29.188255157055824</v>
      </c>
    </row>
    <row r="2741" spans="1:11" x14ac:dyDescent="0.25">
      <c r="A2741" s="2" t="s">
        <v>1718</v>
      </c>
      <c r="B2741" s="2" t="s">
        <v>5</v>
      </c>
      <c r="C2741" s="3">
        <v>20.848336</v>
      </c>
      <c r="D2741" s="3">
        <v>22300000</v>
      </c>
      <c r="E2741" s="3">
        <v>464917900.17000002</v>
      </c>
      <c r="F2741" s="3">
        <v>124.256659</v>
      </c>
      <c r="G2741" s="3">
        <v>115.310669</v>
      </c>
      <c r="H2741" s="3"/>
      <c r="I2741" s="6">
        <f t="shared" si="84"/>
        <v>1.2572664782040111E-3</v>
      </c>
      <c r="J2741" s="2">
        <f>SUMIFS(Ausschüttungen!D:D,Ausschüttungen!B:B,Historisch!A2741)</f>
        <v>0</v>
      </c>
      <c r="K2741" s="2">
        <f t="shared" si="85"/>
        <v>29.224952571822055</v>
      </c>
    </row>
    <row r="2742" spans="1:11" x14ac:dyDescent="0.25">
      <c r="A2742" s="2" t="s">
        <v>1717</v>
      </c>
      <c r="B2742" s="2" t="s">
        <v>5</v>
      </c>
      <c r="C2742" s="3">
        <v>20.620816999999999</v>
      </c>
      <c r="D2742" s="3">
        <v>22300000</v>
      </c>
      <c r="E2742" s="3">
        <v>459844219.19</v>
      </c>
      <c r="F2742" s="3">
        <v>122.900639</v>
      </c>
      <c r="G2742" s="3">
        <v>114.043283</v>
      </c>
      <c r="H2742" s="3"/>
      <c r="I2742" s="6">
        <f t="shared" si="84"/>
        <v>-1.0913053204821721E-2</v>
      </c>
      <c r="J2742" s="2">
        <f>SUMIFS(Ausschüttungen!D:D,Ausschüttungen!B:B,Historisch!A2742)</f>
        <v>0</v>
      </c>
      <c r="K2742" s="2">
        <f t="shared" si="85"/>
        <v>28.906019109497368</v>
      </c>
    </row>
    <row r="2743" spans="1:11" x14ac:dyDescent="0.25">
      <c r="A2743" s="2" t="s">
        <v>1716</v>
      </c>
      <c r="B2743" s="2" t="s">
        <v>5</v>
      </c>
      <c r="C2743" s="3">
        <v>20.660888</v>
      </c>
      <c r="D2743" s="3">
        <v>22300000</v>
      </c>
      <c r="E2743" s="3">
        <v>460737810.82999998</v>
      </c>
      <c r="F2743" s="3">
        <v>123.13946300000001</v>
      </c>
      <c r="G2743" s="3">
        <v>114.259027</v>
      </c>
      <c r="H2743" s="3"/>
      <c r="I2743" s="6">
        <f t="shared" si="84"/>
        <v>1.9432304743309814E-3</v>
      </c>
      <c r="J2743" s="2">
        <f>SUMIFS(Ausschüttungen!D:D,Ausschüttungen!B:B,Historisch!A2743)</f>
        <v>0</v>
      </c>
      <c r="K2743" s="2">
        <f t="shared" si="85"/>
        <v>28.962190166722536</v>
      </c>
    </row>
    <row r="2744" spans="1:11" x14ac:dyDescent="0.25">
      <c r="A2744" s="2" t="s">
        <v>1715</v>
      </c>
      <c r="B2744" s="2" t="s">
        <v>5</v>
      </c>
      <c r="C2744" s="3">
        <v>20.419459</v>
      </c>
      <c r="D2744" s="3">
        <v>22400000</v>
      </c>
      <c r="E2744" s="3">
        <v>457395874.95999998</v>
      </c>
      <c r="F2744" s="3">
        <v>121.700534</v>
      </c>
      <c r="G2744" s="3">
        <v>112.925039</v>
      </c>
      <c r="H2744" s="3"/>
      <c r="I2744" s="6">
        <f t="shared" si="84"/>
        <v>-1.1685315752159364E-2</v>
      </c>
      <c r="J2744" s="2">
        <f>SUMIFS(Ausschüttungen!D:D,Ausschüttungen!B:B,Historisch!A2744)</f>
        <v>0</v>
      </c>
      <c r="K2744" s="2">
        <f t="shared" si="85"/>
        <v>28.623757829750296</v>
      </c>
    </row>
    <row r="2745" spans="1:11" x14ac:dyDescent="0.25">
      <c r="A2745" s="2" t="s">
        <v>1714</v>
      </c>
      <c r="B2745" s="2" t="s">
        <v>5</v>
      </c>
      <c r="C2745" s="3">
        <v>20.504151</v>
      </c>
      <c r="D2745" s="3">
        <v>22400000</v>
      </c>
      <c r="E2745" s="3">
        <v>459292979.50999999</v>
      </c>
      <c r="F2745" s="3">
        <v>122.20530100000001</v>
      </c>
      <c r="G2745" s="3">
        <v>113.397098</v>
      </c>
      <c r="H2745" s="3"/>
      <c r="I2745" s="6">
        <f t="shared" si="84"/>
        <v>4.1476123339017068E-3</v>
      </c>
      <c r="J2745" s="2">
        <f>SUMIFS(Ausschüttungen!D:D,Ausschüttungen!B:B,Historisch!A2745)</f>
        <v>0</v>
      </c>
      <c r="K2745" s="2">
        <f t="shared" si="85"/>
        <v>28.742478080767583</v>
      </c>
    </row>
    <row r="2746" spans="1:11" x14ac:dyDescent="0.25">
      <c r="A2746" s="2" t="s">
        <v>1713</v>
      </c>
      <c r="B2746" s="2" t="s">
        <v>5</v>
      </c>
      <c r="C2746" s="3">
        <v>20.372647000000001</v>
      </c>
      <c r="D2746" s="3">
        <v>22400000</v>
      </c>
      <c r="E2746" s="3">
        <v>456347298.06999999</v>
      </c>
      <c r="F2746" s="3">
        <v>121.421539</v>
      </c>
      <c r="G2746" s="3">
        <v>112.66766800000001</v>
      </c>
      <c r="H2746" s="3"/>
      <c r="I2746" s="6">
        <f t="shared" si="84"/>
        <v>-6.4135306065585818E-3</v>
      </c>
      <c r="J2746" s="2">
        <f>SUMIFS(Ausschüttungen!D:D,Ausschüttungen!B:B,Historisch!A2746)</f>
        <v>0</v>
      </c>
      <c r="K2746" s="2">
        <f t="shared" si="85"/>
        <v>28.558137317888242</v>
      </c>
    </row>
    <row r="2747" spans="1:11" x14ac:dyDescent="0.25">
      <c r="A2747" s="2" t="s">
        <v>1712</v>
      </c>
      <c r="B2747" s="2" t="s">
        <v>5</v>
      </c>
      <c r="C2747" s="3">
        <v>20.101624000000001</v>
      </c>
      <c r="D2747" s="3">
        <v>22400000</v>
      </c>
      <c r="E2747" s="3">
        <v>450276388.11000001</v>
      </c>
      <c r="F2747" s="3">
        <v>122.646545</v>
      </c>
      <c r="G2747" s="3">
        <v>113.804107</v>
      </c>
      <c r="H2747" s="3"/>
      <c r="I2747" s="6">
        <f t="shared" si="84"/>
        <v>-1.3303278655935058E-2</v>
      </c>
      <c r="J2747" s="2">
        <f>SUMIFS(Ausschüttungen!D:D,Ausschüttungen!B:B,Historisch!A2747)</f>
        <v>0.4718</v>
      </c>
      <c r="K2747" s="2">
        <f t="shared" si="85"/>
        <v>28.650020459253916</v>
      </c>
    </row>
    <row r="2748" spans="1:11" x14ac:dyDescent="0.25">
      <c r="A2748" s="2" t="s">
        <v>1711</v>
      </c>
      <c r="B2748" s="2" t="s">
        <v>5</v>
      </c>
      <c r="C2748" s="3">
        <v>20.165951</v>
      </c>
      <c r="D2748" s="3">
        <v>22400000</v>
      </c>
      <c r="E2748" s="3">
        <v>451717296.00999999</v>
      </c>
      <c r="F2748" s="3">
        <v>123.039019</v>
      </c>
      <c r="G2748" s="3">
        <v>114.172141</v>
      </c>
      <c r="H2748" s="3"/>
      <c r="I2748" s="6">
        <f t="shared" si="84"/>
        <v>3.2000897041950527E-3</v>
      </c>
      <c r="J2748" s="2">
        <f>SUMIFS(Ausschüttungen!D:D,Ausschüttungen!B:B,Historisch!A2748)</f>
        <v>0</v>
      </c>
      <c r="K2748" s="2">
        <f t="shared" si="85"/>
        <v>28.741703094750552</v>
      </c>
    </row>
    <row r="2749" spans="1:11" x14ac:dyDescent="0.25">
      <c r="A2749" s="2" t="s">
        <v>1710</v>
      </c>
      <c r="B2749" s="2" t="s">
        <v>5</v>
      </c>
      <c r="C2749" s="3">
        <v>20.261220000000002</v>
      </c>
      <c r="D2749" s="3">
        <v>22500000</v>
      </c>
      <c r="E2749" s="3">
        <v>455877461.12</v>
      </c>
      <c r="F2749" s="3">
        <v>123.62029200000001</v>
      </c>
      <c r="G2749" s="3">
        <v>114.70832</v>
      </c>
      <c r="H2749" s="3"/>
      <c r="I2749" s="6">
        <f t="shared" si="84"/>
        <v>4.7242502969486733E-3</v>
      </c>
      <c r="J2749" s="2">
        <f>SUMIFS(Ausschüttungen!D:D,Ausschüttungen!B:B,Historisch!A2749)</f>
        <v>0</v>
      </c>
      <c r="K2749" s="2">
        <f t="shared" si="85"/>
        <v>28.877486094130738</v>
      </c>
    </row>
    <row r="2750" spans="1:11" x14ac:dyDescent="0.25">
      <c r="A2750" s="2" t="s">
        <v>1709</v>
      </c>
      <c r="B2750" s="2" t="s">
        <v>5</v>
      </c>
      <c r="C2750" s="3">
        <v>20.305116000000002</v>
      </c>
      <c r="D2750" s="3">
        <v>21900000</v>
      </c>
      <c r="E2750" s="3">
        <v>444682043.98000002</v>
      </c>
      <c r="F2750" s="3">
        <v>123.888116</v>
      </c>
      <c r="G2750" s="3">
        <v>114.958355</v>
      </c>
      <c r="H2750" s="3"/>
      <c r="I2750" s="6">
        <f t="shared" si="84"/>
        <v>2.1665033003934742E-3</v>
      </c>
      <c r="J2750" s="2">
        <f>SUMIFS(Ausschüttungen!D:D,Ausschüttungen!B:B,Historisch!A2750)</f>
        <v>0</v>
      </c>
      <c r="K2750" s="2">
        <f t="shared" si="85"/>
        <v>28.94004926306074</v>
      </c>
    </row>
    <row r="2751" spans="1:11" x14ac:dyDescent="0.25">
      <c r="A2751" s="2" t="s">
        <v>1708</v>
      </c>
      <c r="B2751" s="2" t="s">
        <v>5</v>
      </c>
      <c r="C2751" s="3">
        <v>20.386558000000001</v>
      </c>
      <c r="D2751" s="3">
        <v>21800000</v>
      </c>
      <c r="E2751" s="3">
        <v>444426956.79000002</v>
      </c>
      <c r="F2751" s="3">
        <v>124.385014</v>
      </c>
      <c r="G2751" s="3">
        <v>115.422191</v>
      </c>
      <c r="H2751" s="3"/>
      <c r="I2751" s="6">
        <f t="shared" si="84"/>
        <v>4.0109103538241708E-3</v>
      </c>
      <c r="J2751" s="2">
        <f>SUMIFS(Ausschüttungen!D:D,Ausschüttungen!B:B,Historisch!A2751)</f>
        <v>0</v>
      </c>
      <c r="K2751" s="2">
        <f t="shared" si="85"/>
        <v>29.056125206290133</v>
      </c>
    </row>
    <row r="2752" spans="1:11" x14ac:dyDescent="0.25">
      <c r="A2752" s="2" t="s">
        <v>1707</v>
      </c>
      <c r="B2752" s="2" t="s">
        <v>5</v>
      </c>
      <c r="C2752" s="3">
        <v>20.402042999999999</v>
      </c>
      <c r="D2752" s="3">
        <v>21800000</v>
      </c>
      <c r="E2752" s="3">
        <v>444764528.29000002</v>
      </c>
      <c r="F2752" s="3">
        <v>124.47949300000001</v>
      </c>
      <c r="G2752" s="3">
        <v>115.512029</v>
      </c>
      <c r="H2752" s="3"/>
      <c r="I2752" s="6">
        <f t="shared" si="84"/>
        <v>7.5956912392949327E-4</v>
      </c>
      <c r="J2752" s="2">
        <f>SUMIFS(Ausschüttungen!D:D,Ausschüttungen!B:B,Historisch!A2752)</f>
        <v>0</v>
      </c>
      <c r="K2752" s="2">
        <f t="shared" si="85"/>
        <v>29.07819534185786</v>
      </c>
    </row>
    <row r="2753" spans="1:11" x14ac:dyDescent="0.25">
      <c r="A2753" s="2" t="s">
        <v>1706</v>
      </c>
      <c r="B2753" s="2" t="s">
        <v>5</v>
      </c>
      <c r="C2753" s="3">
        <v>20.480177999999999</v>
      </c>
      <c r="D2753" s="3">
        <v>21800000</v>
      </c>
      <c r="E2753" s="3">
        <v>446467884.54000002</v>
      </c>
      <c r="F2753" s="3">
        <v>124.956226</v>
      </c>
      <c r="G2753" s="3">
        <v>115.955184</v>
      </c>
      <c r="H2753" s="3"/>
      <c r="I2753" s="6">
        <f t="shared" si="84"/>
        <v>3.8297635192710011E-3</v>
      </c>
      <c r="J2753" s="2">
        <f>SUMIFS(Ausschüttungen!D:D,Ausschüttungen!B:B,Historisch!A2753)</f>
        <v>0</v>
      </c>
      <c r="K2753" s="2">
        <f t="shared" si="85"/>
        <v>29.189557953584345</v>
      </c>
    </row>
    <row r="2754" spans="1:11" x14ac:dyDescent="0.25">
      <c r="A2754" s="2" t="s">
        <v>1705</v>
      </c>
      <c r="B2754" s="2" t="s">
        <v>5</v>
      </c>
      <c r="C2754" s="3">
        <v>20.367581999999999</v>
      </c>
      <c r="D2754" s="3">
        <v>21800000</v>
      </c>
      <c r="E2754" s="3">
        <v>444013290.56</v>
      </c>
      <c r="F2754" s="3">
        <v>124.26924099999999</v>
      </c>
      <c r="G2754" s="3">
        <v>115.320088</v>
      </c>
      <c r="H2754" s="3"/>
      <c r="I2754" s="6">
        <f t="shared" si="84"/>
        <v>-5.4978037788538936E-3</v>
      </c>
      <c r="J2754" s="2">
        <f>SUMIFS(Ausschüttungen!D:D,Ausschüttungen!B:B,Historisch!A2754)</f>
        <v>0</v>
      </c>
      <c r="K2754" s="2">
        <f t="shared" si="85"/>
        <v>29.029079491564055</v>
      </c>
    </row>
    <row r="2755" spans="1:11" x14ac:dyDescent="0.25">
      <c r="A2755" s="2" t="s">
        <v>1704</v>
      </c>
      <c r="B2755" s="2" t="s">
        <v>5</v>
      </c>
      <c r="C2755" s="3">
        <v>20.421797999999999</v>
      </c>
      <c r="D2755" s="3">
        <v>21800000</v>
      </c>
      <c r="E2755" s="3">
        <v>445195185.60000002</v>
      </c>
      <c r="F2755" s="3">
        <v>124.600025</v>
      </c>
      <c r="G2755" s="3">
        <v>115.630465</v>
      </c>
      <c r="H2755" s="3"/>
      <c r="I2755" s="6">
        <f t="shared" ref="I2755:I2818" si="86">C2755/C2754-1</f>
        <v>2.6618770946891246E-3</v>
      </c>
      <c r="J2755" s="2">
        <f>SUMIFS(Ausschüttungen!D:D,Ausschüttungen!B:B,Historisch!A2755)</f>
        <v>0</v>
      </c>
      <c r="K2755" s="2">
        <f t="shared" ref="K2755:K2818" si="87">K2754*(1+I2755)+J2755</f>
        <v>29.106351333342559</v>
      </c>
    </row>
    <row r="2756" spans="1:11" x14ac:dyDescent="0.25">
      <c r="A2756" s="2" t="s">
        <v>1703</v>
      </c>
      <c r="B2756" s="2" t="s">
        <v>5</v>
      </c>
      <c r="C2756" s="3">
        <v>20.433046999999998</v>
      </c>
      <c r="D2756" s="3">
        <v>21800000</v>
      </c>
      <c r="E2756" s="3">
        <v>445440423.19</v>
      </c>
      <c r="F2756" s="3">
        <v>124.66865799999999</v>
      </c>
      <c r="G2756" s="3">
        <v>115.687016</v>
      </c>
      <c r="H2756" s="3"/>
      <c r="I2756" s="6">
        <f t="shared" si="86"/>
        <v>5.5083298737934605E-4</v>
      </c>
      <c r="J2756" s="2">
        <f>SUMIFS(Ausschüttungen!D:D,Ausschüttungen!B:B,Historisch!A2756)</f>
        <v>0</v>
      </c>
      <c r="K2756" s="2">
        <f t="shared" si="87"/>
        <v>29.122384071799218</v>
      </c>
    </row>
    <row r="2757" spans="1:11" x14ac:dyDescent="0.25">
      <c r="A2757" s="2" t="s">
        <v>1702</v>
      </c>
      <c r="B2757" s="2" t="s">
        <v>5</v>
      </c>
      <c r="C2757" s="3">
        <v>20.492084999999999</v>
      </c>
      <c r="D2757" s="3">
        <v>21800000</v>
      </c>
      <c r="E2757" s="3">
        <v>446727449.81</v>
      </c>
      <c r="F2757" s="3">
        <v>125.028868</v>
      </c>
      <c r="G2757" s="3">
        <v>116.026123</v>
      </c>
      <c r="H2757" s="3"/>
      <c r="I2757" s="6">
        <f t="shared" si="86"/>
        <v>2.8893390202646696E-3</v>
      </c>
      <c r="J2757" s="2">
        <f>SUMIFS(Ausschüttungen!D:D,Ausschüttungen!B:B,Historisch!A2757)</f>
        <v>0</v>
      </c>
      <c r="K2757" s="2">
        <f t="shared" si="87"/>
        <v>29.206528512461002</v>
      </c>
    </row>
    <row r="2758" spans="1:11" x14ac:dyDescent="0.25">
      <c r="A2758" s="2" t="s">
        <v>1701</v>
      </c>
      <c r="B2758" s="2" t="s">
        <v>5</v>
      </c>
      <c r="C2758" s="3">
        <v>20.368334000000001</v>
      </c>
      <c r="D2758" s="3">
        <v>21800000</v>
      </c>
      <c r="E2758" s="3">
        <v>444029679.63999999</v>
      </c>
      <c r="F2758" s="3">
        <v>124.27382299999999</v>
      </c>
      <c r="G2758" s="3">
        <v>115.326966</v>
      </c>
      <c r="H2758" s="3"/>
      <c r="I2758" s="6">
        <f t="shared" si="86"/>
        <v>-6.0389657762984772E-3</v>
      </c>
      <c r="J2758" s="2">
        <f>SUMIFS(Ausschüttungen!D:D,Ausschüttungen!B:B,Historisch!A2758)</f>
        <v>0</v>
      </c>
      <c r="K2758" s="2">
        <f t="shared" si="87"/>
        <v>29.030151286329765</v>
      </c>
    </row>
    <row r="2759" spans="1:11" x14ac:dyDescent="0.25">
      <c r="A2759" s="2" t="s">
        <v>1700</v>
      </c>
      <c r="B2759" s="2" t="s">
        <v>5</v>
      </c>
      <c r="C2759" s="3">
        <v>20.377343</v>
      </c>
      <c r="D2759" s="3">
        <v>21800000</v>
      </c>
      <c r="E2759" s="3">
        <v>444226071.29000002</v>
      </c>
      <c r="F2759" s="3">
        <v>124.32879</v>
      </c>
      <c r="G2759" s="3">
        <v>115.391322</v>
      </c>
      <c r="H2759" s="3"/>
      <c r="I2759" s="6">
        <f t="shared" si="86"/>
        <v>4.423042159460433E-4</v>
      </c>
      <c r="J2759" s="2">
        <f>SUMIFS(Ausschüttungen!D:D,Ausschüttungen!B:B,Historisch!A2759)</f>
        <v>0</v>
      </c>
      <c r="K2759" s="2">
        <f t="shared" si="87"/>
        <v>29.042991444633259</v>
      </c>
    </row>
    <row r="2760" spans="1:11" x14ac:dyDescent="0.25">
      <c r="A2760" s="2" t="s">
        <v>1699</v>
      </c>
      <c r="B2760" s="2" t="s">
        <v>5</v>
      </c>
      <c r="C2760" s="3">
        <v>20.335155</v>
      </c>
      <c r="D2760" s="3">
        <v>21800000</v>
      </c>
      <c r="E2760" s="3">
        <v>443306376.30000001</v>
      </c>
      <c r="F2760" s="3">
        <v>124.071387</v>
      </c>
      <c r="G2760" s="3">
        <v>115.14889100000001</v>
      </c>
      <c r="H2760" s="3"/>
      <c r="I2760" s="6">
        <f t="shared" si="86"/>
        <v>-2.0703386108777977E-3</v>
      </c>
      <c r="J2760" s="2">
        <f>SUMIFS(Ausschüttungen!D:D,Ausschüttungen!B:B,Historisch!A2760)</f>
        <v>0</v>
      </c>
      <c r="K2760" s="2">
        <f t="shared" si="87"/>
        <v>28.98286261807004</v>
      </c>
    </row>
    <row r="2761" spans="1:11" x14ac:dyDescent="0.25">
      <c r="A2761" s="2" t="s">
        <v>1698</v>
      </c>
      <c r="B2761" s="2" t="s">
        <v>5</v>
      </c>
      <c r="C2761" s="3">
        <v>20.235728000000002</v>
      </c>
      <c r="D2761" s="3">
        <v>21900000</v>
      </c>
      <c r="E2761" s="3">
        <v>443162437.67000002</v>
      </c>
      <c r="F2761" s="3">
        <v>123.46475100000001</v>
      </c>
      <c r="G2761" s="3">
        <v>114.585099</v>
      </c>
      <c r="H2761" s="3"/>
      <c r="I2761" s="6">
        <f t="shared" si="86"/>
        <v>-4.8894144155773311E-3</v>
      </c>
      <c r="J2761" s="2">
        <f>SUMIFS(Ausschüttungen!D:D,Ausschüttungen!B:B,Historisch!A2761)</f>
        <v>0</v>
      </c>
      <c r="K2761" s="2">
        <f t="shared" si="87"/>
        <v>28.841153391780551</v>
      </c>
    </row>
    <row r="2762" spans="1:11" x14ac:dyDescent="0.25">
      <c r="A2762" s="2" t="s">
        <v>1697</v>
      </c>
      <c r="B2762" s="2" t="s">
        <v>5</v>
      </c>
      <c r="C2762" s="3">
        <v>20.333759000000001</v>
      </c>
      <c r="D2762" s="3">
        <v>21900000</v>
      </c>
      <c r="E2762" s="3">
        <v>445309327.82999998</v>
      </c>
      <c r="F2762" s="3">
        <v>124.062876</v>
      </c>
      <c r="G2762" s="3">
        <v>115.14298100000001</v>
      </c>
      <c r="H2762" s="3"/>
      <c r="I2762" s="6">
        <f t="shared" si="86"/>
        <v>4.8444513585079729E-3</v>
      </c>
      <c r="J2762" s="2">
        <f>SUMIFS(Ausschüttungen!D:D,Ausschüttungen!B:B,Historisch!A2762)</f>
        <v>0</v>
      </c>
      <c r="K2762" s="2">
        <f t="shared" si="87"/>
        <v>28.9808729565103</v>
      </c>
    </row>
    <row r="2763" spans="1:11" x14ac:dyDescent="0.25">
      <c r="A2763" s="2" t="s">
        <v>1696</v>
      </c>
      <c r="B2763" s="2" t="s">
        <v>5</v>
      </c>
      <c r="C2763" s="3">
        <v>20.49044</v>
      </c>
      <c r="D2763" s="3">
        <v>22000000</v>
      </c>
      <c r="E2763" s="3">
        <v>450789687.00999999</v>
      </c>
      <c r="F2763" s="3">
        <v>125.018838</v>
      </c>
      <c r="G2763" s="3">
        <v>116.03585099999999</v>
      </c>
      <c r="H2763" s="3"/>
      <c r="I2763" s="6">
        <f t="shared" si="86"/>
        <v>7.705461641401401E-3</v>
      </c>
      <c r="J2763" s="2">
        <f>SUMIFS(Ausschüttungen!D:D,Ausschüttungen!B:B,Historisch!A2763)</f>
        <v>0</v>
      </c>
      <c r="K2763" s="2">
        <f t="shared" si="87"/>
        <v>29.204183961411019</v>
      </c>
    </row>
    <row r="2764" spans="1:11" x14ac:dyDescent="0.25">
      <c r="A2764" s="2" t="s">
        <v>1695</v>
      </c>
      <c r="B2764" s="2" t="s">
        <v>5</v>
      </c>
      <c r="C2764" s="3">
        <v>20.555609</v>
      </c>
      <c r="D2764" s="3">
        <v>22000000</v>
      </c>
      <c r="E2764" s="3">
        <v>452223392.85000002</v>
      </c>
      <c r="F2764" s="3">
        <v>125.416449</v>
      </c>
      <c r="G2764" s="3">
        <v>116.408626</v>
      </c>
      <c r="H2764" s="3"/>
      <c r="I2764" s="6">
        <f t="shared" si="86"/>
        <v>3.1804587895623015E-3</v>
      </c>
      <c r="J2764" s="2">
        <f>SUMIFS(Ausschüttungen!D:D,Ausschüttungen!B:B,Historisch!A2764)</f>
        <v>0</v>
      </c>
      <c r="K2764" s="2">
        <f t="shared" si="87"/>
        <v>29.297066664983081</v>
      </c>
    </row>
    <row r="2765" spans="1:11" x14ac:dyDescent="0.25">
      <c r="A2765" s="2" t="s">
        <v>1694</v>
      </c>
      <c r="B2765" s="2" t="s">
        <v>5</v>
      </c>
      <c r="C2765" s="3">
        <v>20.555633</v>
      </c>
      <c r="D2765" s="3">
        <v>22100000</v>
      </c>
      <c r="E2765" s="3">
        <v>454279482.52999997</v>
      </c>
      <c r="F2765" s="3">
        <v>125.416595</v>
      </c>
      <c r="G2765" s="3">
        <v>116.413917</v>
      </c>
      <c r="H2765" s="3"/>
      <c r="I2765" s="6">
        <f t="shared" si="86"/>
        <v>1.1675645319453309E-6</v>
      </c>
      <c r="J2765" s="2">
        <f>SUMIFS(Ausschüttungen!D:D,Ausschüttungen!B:B,Historisch!A2765)</f>
        <v>0</v>
      </c>
      <c r="K2765" s="2">
        <f t="shared" si="87"/>
        <v>29.29710087119901</v>
      </c>
    </row>
    <row r="2766" spans="1:11" x14ac:dyDescent="0.25">
      <c r="A2766" s="2" t="s">
        <v>1693</v>
      </c>
      <c r="B2766" s="2" t="s">
        <v>5</v>
      </c>
      <c r="C2766" s="3">
        <v>20.590426000000001</v>
      </c>
      <c r="D2766" s="3">
        <v>22100000</v>
      </c>
      <c r="E2766" s="3">
        <v>455048411.25</v>
      </c>
      <c r="F2766" s="3">
        <v>125.628879</v>
      </c>
      <c r="G2766" s="3">
        <v>116.614245</v>
      </c>
      <c r="H2766" s="3"/>
      <c r="I2766" s="6">
        <f t="shared" si="86"/>
        <v>1.6926260553493666E-3</v>
      </c>
      <c r="J2766" s="2">
        <f>SUMIFS(Ausschüttungen!D:D,Ausschüttungen!B:B,Historisch!A2766)</f>
        <v>0</v>
      </c>
      <c r="K2766" s="2">
        <f t="shared" si="87"/>
        <v>29.346689907479799</v>
      </c>
    </row>
    <row r="2767" spans="1:11" x14ac:dyDescent="0.25">
      <c r="A2767" s="2" t="s">
        <v>1692</v>
      </c>
      <c r="B2767" s="2" t="s">
        <v>5</v>
      </c>
      <c r="C2767" s="3">
        <v>20.561899</v>
      </c>
      <c r="D2767" s="3">
        <v>22200000</v>
      </c>
      <c r="E2767" s="3">
        <v>456474147.97000003</v>
      </c>
      <c r="F2767" s="3">
        <v>125.454826</v>
      </c>
      <c r="G2767" s="3">
        <v>116.408034</v>
      </c>
      <c r="H2767" s="3"/>
      <c r="I2767" s="6">
        <f t="shared" si="86"/>
        <v>-1.3854497230897378E-3</v>
      </c>
      <c r="J2767" s="2">
        <f>SUMIFS(Ausschüttungen!D:D,Ausschüttungen!B:B,Historisch!A2767)</f>
        <v>0</v>
      </c>
      <c r="K2767" s="2">
        <f t="shared" si="87"/>
        <v>29.306031544073882</v>
      </c>
    </row>
    <row r="2768" spans="1:11" x14ac:dyDescent="0.25">
      <c r="A2768" s="2" t="s">
        <v>1691</v>
      </c>
      <c r="B2768" s="2" t="s">
        <v>5</v>
      </c>
      <c r="C2768" s="3">
        <v>20.529713999999998</v>
      </c>
      <c r="D2768" s="3">
        <v>22200000</v>
      </c>
      <c r="E2768" s="3">
        <v>455759641.23000002</v>
      </c>
      <c r="F2768" s="3">
        <v>125.258455</v>
      </c>
      <c r="G2768" s="3">
        <v>116.226859</v>
      </c>
      <c r="H2768" s="3"/>
      <c r="I2768" s="6">
        <f t="shared" si="86"/>
        <v>-1.5652737132889616E-3</v>
      </c>
      <c r="J2768" s="2">
        <f>SUMIFS(Ausschüttungen!D:D,Ausschüttungen!B:B,Historisch!A2768)</f>
        <v>0</v>
      </c>
      <c r="K2768" s="2">
        <f t="shared" si="87"/>
        <v>29.260159583257124</v>
      </c>
    </row>
    <row r="2769" spans="1:11" x14ac:dyDescent="0.25">
      <c r="A2769" s="2" t="s">
        <v>1690</v>
      </c>
      <c r="B2769" s="2" t="s">
        <v>5</v>
      </c>
      <c r="C2769" s="3">
        <v>20.745448</v>
      </c>
      <c r="D2769" s="3">
        <v>22200000</v>
      </c>
      <c r="E2769" s="3">
        <v>460548944.66000003</v>
      </c>
      <c r="F2769" s="3">
        <v>126.574718</v>
      </c>
      <c r="G2769" s="3">
        <v>117.451821</v>
      </c>
      <c r="H2769" s="3"/>
      <c r="I2769" s="6">
        <f t="shared" si="86"/>
        <v>1.0508378246282479E-2</v>
      </c>
      <c r="J2769" s="2">
        <f>SUMIFS(Ausschüttungen!D:D,Ausschüttungen!B:B,Historisch!A2769)</f>
        <v>0</v>
      </c>
      <c r="K2769" s="2">
        <f t="shared" si="87"/>
        <v>29.567636407704576</v>
      </c>
    </row>
    <row r="2770" spans="1:11" x14ac:dyDescent="0.25">
      <c r="A2770" s="2" t="s">
        <v>1689</v>
      </c>
      <c r="B2770" s="2" t="s">
        <v>5</v>
      </c>
      <c r="C2770" s="3">
        <v>20.64113</v>
      </c>
      <c r="D2770" s="3">
        <v>22200000</v>
      </c>
      <c r="E2770" s="3">
        <v>458233092.31</v>
      </c>
      <c r="F2770" s="3">
        <v>125.93824600000001</v>
      </c>
      <c r="G2770" s="3">
        <v>116.855194</v>
      </c>
      <c r="H2770" s="3"/>
      <c r="I2770" s="6">
        <f t="shared" si="86"/>
        <v>-5.0284766084588428E-3</v>
      </c>
      <c r="J2770" s="2">
        <f>SUMIFS(Ausschüttungen!D:D,Ausschüttungen!B:B,Historisch!A2770)</f>
        <v>0</v>
      </c>
      <c r="K2770" s="2">
        <f t="shared" si="87"/>
        <v>29.418956239661018</v>
      </c>
    </row>
    <row r="2771" spans="1:11" x14ac:dyDescent="0.25">
      <c r="A2771" s="2" t="s">
        <v>1688</v>
      </c>
      <c r="B2771" s="2" t="s">
        <v>5</v>
      </c>
      <c r="C2771" s="3">
        <v>20.669723000000001</v>
      </c>
      <c r="D2771" s="3">
        <v>22200000</v>
      </c>
      <c r="E2771" s="3">
        <v>458867844.94</v>
      </c>
      <c r="F2771" s="3">
        <v>126.112696</v>
      </c>
      <c r="G2771" s="3">
        <v>117.01346100000001</v>
      </c>
      <c r="H2771" s="3"/>
      <c r="I2771" s="6">
        <f t="shared" si="86"/>
        <v>1.385243928021529E-3</v>
      </c>
      <c r="J2771" s="2">
        <f>SUMIFS(Ausschüttungen!D:D,Ausschüttungen!B:B,Historisch!A2771)</f>
        <v>0</v>
      </c>
      <c r="K2771" s="2">
        <f t="shared" si="87"/>
        <v>29.45970867016074</v>
      </c>
    </row>
    <row r="2772" spans="1:11" x14ac:dyDescent="0.25">
      <c r="A2772" s="2" t="s">
        <v>1687</v>
      </c>
      <c r="B2772" s="2" t="s">
        <v>5</v>
      </c>
      <c r="C2772" s="3">
        <v>20.839321000000002</v>
      </c>
      <c r="D2772" s="3">
        <v>22200000</v>
      </c>
      <c r="E2772" s="3">
        <v>462632917.69999999</v>
      </c>
      <c r="F2772" s="3">
        <v>127.147468</v>
      </c>
      <c r="G2772" s="3">
        <v>117.97730799999999</v>
      </c>
      <c r="H2772" s="3"/>
      <c r="I2772" s="6">
        <f t="shared" si="86"/>
        <v>8.2051414041688364E-3</v>
      </c>
      <c r="J2772" s="2">
        <f>SUMIFS(Ausschüttungen!D:D,Ausschüttungen!B:B,Historisch!A2772)</f>
        <v>0</v>
      </c>
      <c r="K2772" s="2">
        <f t="shared" si="87"/>
        <v>29.701429745525029</v>
      </c>
    </row>
    <row r="2773" spans="1:11" x14ac:dyDescent="0.25">
      <c r="A2773" s="2" t="s">
        <v>1686</v>
      </c>
      <c r="B2773" s="2" t="s">
        <v>5</v>
      </c>
      <c r="C2773" s="3">
        <v>20.830221999999999</v>
      </c>
      <c r="D2773" s="3">
        <v>22200000</v>
      </c>
      <c r="E2773" s="3">
        <v>462430938.82999998</v>
      </c>
      <c r="F2773" s="3">
        <v>127.09195800000001</v>
      </c>
      <c r="G2773" s="3">
        <v>117.922361</v>
      </c>
      <c r="H2773" s="3"/>
      <c r="I2773" s="6">
        <f t="shared" si="86"/>
        <v>-4.3662651004816588E-4</v>
      </c>
      <c r="J2773" s="2">
        <f>SUMIFS(Ausschüttungen!D:D,Ausschüttungen!B:B,Historisch!A2773)</f>
        <v>0</v>
      </c>
      <c r="K2773" s="2">
        <f t="shared" si="87"/>
        <v>29.688461313911802</v>
      </c>
    </row>
    <row r="2774" spans="1:11" x14ac:dyDescent="0.25">
      <c r="A2774" s="2" t="s">
        <v>1685</v>
      </c>
      <c r="B2774" s="2" t="s">
        <v>5</v>
      </c>
      <c r="C2774" s="3">
        <v>20.862732000000001</v>
      </c>
      <c r="D2774" s="3">
        <v>22300000</v>
      </c>
      <c r="E2774" s="3">
        <v>465238922.17000002</v>
      </c>
      <c r="F2774" s="3">
        <v>127.290306</v>
      </c>
      <c r="G2774" s="3">
        <v>118.12250299999999</v>
      </c>
      <c r="H2774" s="3"/>
      <c r="I2774" s="6">
        <f t="shared" si="86"/>
        <v>1.5607130831347682E-3</v>
      </c>
      <c r="J2774" s="2">
        <f>SUMIFS(Ausschüttungen!D:D,Ausschüttungen!B:B,Historisch!A2774)</f>
        <v>0</v>
      </c>
      <c r="K2774" s="2">
        <f t="shared" si="87"/>
        <v>29.734796483902564</v>
      </c>
    </row>
    <row r="2775" spans="1:11" x14ac:dyDescent="0.25">
      <c r="A2775" s="2" t="s">
        <v>1684</v>
      </c>
      <c r="B2775" s="2" t="s">
        <v>5</v>
      </c>
      <c r="C2775" s="3">
        <v>20.895478000000001</v>
      </c>
      <c r="D2775" s="3">
        <v>22300000</v>
      </c>
      <c r="E2775" s="3">
        <v>465969152.41000003</v>
      </c>
      <c r="F2775" s="3">
        <v>127.4901</v>
      </c>
      <c r="G2775" s="3">
        <v>118.297721</v>
      </c>
      <c r="H2775" s="3"/>
      <c r="I2775" s="6">
        <f t="shared" si="86"/>
        <v>1.5695930906842737E-3</v>
      </c>
      <c r="J2775" s="2">
        <f>SUMIFS(Ausschüttungen!D:D,Ausschüttungen!B:B,Historisch!A2775)</f>
        <v>0</v>
      </c>
      <c r="K2775" s="2">
        <f t="shared" si="87"/>
        <v>29.7814680150166</v>
      </c>
    </row>
    <row r="2776" spans="1:11" x14ac:dyDescent="0.25">
      <c r="A2776" s="2" t="s">
        <v>1683</v>
      </c>
      <c r="B2776" s="2" t="s">
        <v>5</v>
      </c>
      <c r="C2776" s="3">
        <v>20.864644999999999</v>
      </c>
      <c r="D2776" s="3">
        <v>22800000</v>
      </c>
      <c r="E2776" s="3">
        <v>475713915.37</v>
      </c>
      <c r="F2776" s="3">
        <v>127.301984</v>
      </c>
      <c r="G2776" s="3">
        <v>118.12384299999999</v>
      </c>
      <c r="H2776" s="3"/>
      <c r="I2776" s="6">
        <f t="shared" si="86"/>
        <v>-1.4755824202730139E-3</v>
      </c>
      <c r="J2776" s="2">
        <f>SUMIFS(Ausschüttungen!D:D,Ausschüttungen!B:B,Historisch!A2776)</f>
        <v>0</v>
      </c>
      <c r="K2776" s="2">
        <f t="shared" si="87"/>
        <v>29.73752300436372</v>
      </c>
    </row>
    <row r="2777" spans="1:11" x14ac:dyDescent="0.25">
      <c r="A2777" s="2" t="s">
        <v>1682</v>
      </c>
      <c r="B2777" s="2" t="s">
        <v>5</v>
      </c>
      <c r="C2777" s="3">
        <v>21.021032000000002</v>
      </c>
      <c r="D2777" s="3">
        <v>22800000</v>
      </c>
      <c r="E2777" s="3">
        <v>479279520.39999998</v>
      </c>
      <c r="F2777" s="3">
        <v>128.256146</v>
      </c>
      <c r="G2777" s="3">
        <v>119.01569000000001</v>
      </c>
      <c r="H2777" s="3"/>
      <c r="I2777" s="6">
        <f t="shared" si="86"/>
        <v>7.4953108476085717E-3</v>
      </c>
      <c r="J2777" s="2">
        <f>SUMIFS(Ausschüttungen!D:D,Ausschüttungen!B:B,Historisch!A2777)</f>
        <v>0</v>
      </c>
      <c r="K2777" s="2">
        <f t="shared" si="87"/>
        <v>29.960414983119335</v>
      </c>
    </row>
    <row r="2778" spans="1:11" x14ac:dyDescent="0.25">
      <c r="A2778" s="2" t="s">
        <v>1681</v>
      </c>
      <c r="B2778" s="2" t="s">
        <v>5</v>
      </c>
      <c r="C2778" s="3">
        <v>21.117629000000001</v>
      </c>
      <c r="D2778" s="3">
        <v>22800000</v>
      </c>
      <c r="E2778" s="3">
        <v>481481944.75999999</v>
      </c>
      <c r="F2778" s="3">
        <v>128.84552199999999</v>
      </c>
      <c r="G2778" s="3">
        <v>119.57298</v>
      </c>
      <c r="H2778" s="3"/>
      <c r="I2778" s="6">
        <f t="shared" si="86"/>
        <v>4.595254885678246E-3</v>
      </c>
      <c r="J2778" s="2">
        <f>SUMIFS(Ausschüttungen!D:D,Ausschüttungen!B:B,Historisch!A2778)</f>
        <v>0</v>
      </c>
      <c r="K2778" s="2">
        <f t="shared" si="87"/>
        <v>30.098090726447463</v>
      </c>
    </row>
    <row r="2779" spans="1:11" x14ac:dyDescent="0.25">
      <c r="A2779" s="2" t="s">
        <v>1680</v>
      </c>
      <c r="B2779" s="2" t="s">
        <v>5</v>
      </c>
      <c r="C2779" s="3">
        <v>21.241273</v>
      </c>
      <c r="D2779" s="3">
        <v>22900000</v>
      </c>
      <c r="E2779" s="3">
        <v>486425155.47000003</v>
      </c>
      <c r="F2779" s="3">
        <v>129.59991400000001</v>
      </c>
      <c r="G2779" s="3">
        <v>120.284246</v>
      </c>
      <c r="H2779" s="3"/>
      <c r="I2779" s="6">
        <f t="shared" si="86"/>
        <v>5.8550133634793777E-3</v>
      </c>
      <c r="J2779" s="2">
        <f>SUMIFS(Ausschüttungen!D:D,Ausschüttungen!B:B,Historisch!A2779)</f>
        <v>0</v>
      </c>
      <c r="K2779" s="2">
        <f t="shared" si="87"/>
        <v>30.274315449866027</v>
      </c>
    </row>
    <row r="2780" spans="1:11" x14ac:dyDescent="0.25">
      <c r="A2780" s="2" t="s">
        <v>1679</v>
      </c>
      <c r="B2780" s="2" t="s">
        <v>5</v>
      </c>
      <c r="C2780" s="3">
        <v>21.292362000000001</v>
      </c>
      <c r="D2780" s="3">
        <v>22900000</v>
      </c>
      <c r="E2780" s="3">
        <v>487595088.69999999</v>
      </c>
      <c r="F2780" s="3">
        <v>129.911619</v>
      </c>
      <c r="G2780" s="3">
        <v>120.576049</v>
      </c>
      <c r="H2780" s="3"/>
      <c r="I2780" s="6">
        <f t="shared" si="86"/>
        <v>2.4051759986325472E-3</v>
      </c>
      <c r="J2780" s="2">
        <f>SUMIFS(Ausschüttungen!D:D,Ausschüttungen!B:B,Historisch!A2780)</f>
        <v>0</v>
      </c>
      <c r="K2780" s="2">
        <f t="shared" si="87"/>
        <v>30.347130506761076</v>
      </c>
    </row>
    <row r="2781" spans="1:11" x14ac:dyDescent="0.25">
      <c r="A2781" s="2" t="s">
        <v>1678</v>
      </c>
      <c r="B2781" s="2" t="s">
        <v>5</v>
      </c>
      <c r="C2781" s="3">
        <v>21.283750000000001</v>
      </c>
      <c r="D2781" s="3">
        <v>22800000</v>
      </c>
      <c r="E2781" s="3">
        <v>485269499.69999999</v>
      </c>
      <c r="F2781" s="3">
        <v>129.85907399999999</v>
      </c>
      <c r="G2781" s="3">
        <v>120.529719</v>
      </c>
      <c r="H2781" s="3"/>
      <c r="I2781" s="6">
        <f t="shared" si="86"/>
        <v>-4.0446428630136477E-4</v>
      </c>
      <c r="J2781" s="2">
        <f>SUMIFS(Ausschüttungen!D:D,Ausschüttungen!B:B,Historisch!A2781)</f>
        <v>0</v>
      </c>
      <c r="K2781" s="2">
        <f t="shared" si="87"/>
        <v>30.334856176279363</v>
      </c>
    </row>
    <row r="2782" spans="1:11" x14ac:dyDescent="0.25">
      <c r="A2782" s="2" t="s">
        <v>1677</v>
      </c>
      <c r="B2782" s="2" t="s">
        <v>5</v>
      </c>
      <c r="C2782" s="3">
        <v>21.332916000000001</v>
      </c>
      <c r="D2782" s="3">
        <v>22500000</v>
      </c>
      <c r="E2782" s="3">
        <v>479990616.61000001</v>
      </c>
      <c r="F2782" s="3">
        <v>130.15905799999999</v>
      </c>
      <c r="G2782" s="3">
        <v>120.805108</v>
      </c>
      <c r="H2782" s="3"/>
      <c r="I2782" s="6">
        <f t="shared" si="86"/>
        <v>2.3100252540082522E-3</v>
      </c>
      <c r="J2782" s="2">
        <f>SUMIFS(Ausschüttungen!D:D,Ausschüttungen!B:B,Historisch!A2782)</f>
        <v>0</v>
      </c>
      <c r="K2782" s="2">
        <f t="shared" si="87"/>
        <v>30.404930460123275</v>
      </c>
    </row>
    <row r="2783" spans="1:11" x14ac:dyDescent="0.25">
      <c r="A2783" s="2" t="s">
        <v>1676</v>
      </c>
      <c r="B2783" s="2" t="s">
        <v>5</v>
      </c>
      <c r="C2783" s="3">
        <v>21.325970999999999</v>
      </c>
      <c r="D2783" s="3">
        <v>22500000</v>
      </c>
      <c r="E2783" s="3">
        <v>479834338.75999999</v>
      </c>
      <c r="F2783" s="3">
        <v>130.11667800000001</v>
      </c>
      <c r="G2783" s="3">
        <v>120.761105</v>
      </c>
      <c r="H2783" s="3"/>
      <c r="I2783" s="6">
        <f t="shared" si="86"/>
        <v>-3.2555324363536808E-4</v>
      </c>
      <c r="J2783" s="2">
        <f>SUMIFS(Ausschüttungen!D:D,Ausschüttungen!B:B,Historisch!A2783)</f>
        <v>0</v>
      </c>
      <c r="K2783" s="2">
        <f t="shared" si="87"/>
        <v>30.395032036389473</v>
      </c>
    </row>
    <row r="2784" spans="1:11" x14ac:dyDescent="0.25">
      <c r="A2784" s="2" t="s">
        <v>1675</v>
      </c>
      <c r="B2784" s="2" t="s">
        <v>5</v>
      </c>
      <c r="C2784" s="3">
        <v>21.427796000000001</v>
      </c>
      <c r="D2784" s="3">
        <v>22500000</v>
      </c>
      <c r="E2784" s="3">
        <v>482125400.39999998</v>
      </c>
      <c r="F2784" s="3">
        <v>130.737945</v>
      </c>
      <c r="G2784" s="3">
        <v>121.331453</v>
      </c>
      <c r="H2784" s="3"/>
      <c r="I2784" s="6">
        <f t="shared" si="86"/>
        <v>4.7746946668922874E-3</v>
      </c>
      <c r="J2784" s="2">
        <f>SUMIFS(Ausschüttungen!D:D,Ausschüttungen!B:B,Historisch!A2784)</f>
        <v>0</v>
      </c>
      <c r="K2784" s="2">
        <f t="shared" si="87"/>
        <v>30.540159033753643</v>
      </c>
    </row>
    <row r="2785" spans="1:11" x14ac:dyDescent="0.25">
      <c r="A2785" s="2" t="s">
        <v>1674</v>
      </c>
      <c r="B2785" s="2" t="s">
        <v>5</v>
      </c>
      <c r="C2785" s="3">
        <v>21.638988999999999</v>
      </c>
      <c r="D2785" s="3">
        <v>22500000</v>
      </c>
      <c r="E2785" s="3">
        <v>486877244.76999998</v>
      </c>
      <c r="F2785" s="3">
        <v>132.02650299999999</v>
      </c>
      <c r="G2785" s="3">
        <v>122.536232</v>
      </c>
      <c r="H2785" s="3"/>
      <c r="I2785" s="6">
        <f t="shared" si="86"/>
        <v>9.856029990205073E-3</v>
      </c>
      <c r="J2785" s="2">
        <f>SUMIFS(Ausschüttungen!D:D,Ausschüttungen!B:B,Historisch!A2785)</f>
        <v>0</v>
      </c>
      <c r="K2785" s="2">
        <f t="shared" si="87"/>
        <v>30.841163757095952</v>
      </c>
    </row>
    <row r="2786" spans="1:11" x14ac:dyDescent="0.25">
      <c r="A2786" s="2" t="s">
        <v>1673</v>
      </c>
      <c r="B2786" s="2" t="s">
        <v>5</v>
      </c>
      <c r="C2786" s="3">
        <v>21.726922999999999</v>
      </c>
      <c r="D2786" s="3">
        <v>22500000</v>
      </c>
      <c r="E2786" s="3">
        <v>488855764.19</v>
      </c>
      <c r="F2786" s="3">
        <v>132.563017</v>
      </c>
      <c r="G2786" s="3">
        <v>123.044855</v>
      </c>
      <c r="H2786" s="3"/>
      <c r="I2786" s="6">
        <f t="shared" si="86"/>
        <v>4.0636833818807894E-3</v>
      </c>
      <c r="J2786" s="2">
        <f>SUMIFS(Ausschüttungen!D:D,Ausschüttungen!B:B,Historisch!A2786)</f>
        <v>0</v>
      </c>
      <c r="K2786" s="2">
        <f t="shared" si="87"/>
        <v>30.966492481733528</v>
      </c>
    </row>
    <row r="2787" spans="1:11" x14ac:dyDescent="0.25">
      <c r="A2787" s="2" t="s">
        <v>1672</v>
      </c>
      <c r="B2787" s="2" t="s">
        <v>5</v>
      </c>
      <c r="C2787" s="3">
        <v>21.652052999999999</v>
      </c>
      <c r="D2787" s="3">
        <v>22500000</v>
      </c>
      <c r="E2787" s="3">
        <v>487171196.86000001</v>
      </c>
      <c r="F2787" s="3">
        <v>132.10621599999999</v>
      </c>
      <c r="G2787" s="3">
        <v>122.619936</v>
      </c>
      <c r="H2787" s="3"/>
      <c r="I2787" s="6">
        <f t="shared" si="86"/>
        <v>-3.4459550484898793E-3</v>
      </c>
      <c r="J2787" s="2">
        <f>SUMIFS(Ausschüttungen!D:D,Ausschüttungen!B:B,Historisch!A2787)</f>
        <v>0</v>
      </c>
      <c r="K2787" s="2">
        <f t="shared" si="87"/>
        <v>30.859783340632074</v>
      </c>
    </row>
    <row r="2788" spans="1:11" x14ac:dyDescent="0.25">
      <c r="A2788" s="2" t="s">
        <v>1671</v>
      </c>
      <c r="B2788" s="2" t="s">
        <v>5</v>
      </c>
      <c r="C2788" s="3">
        <v>21.708489</v>
      </c>
      <c r="D2788" s="3">
        <v>22500000</v>
      </c>
      <c r="E2788" s="3">
        <v>488441013.58999997</v>
      </c>
      <c r="F2788" s="3">
        <v>132.45055099999999</v>
      </c>
      <c r="G2788" s="3">
        <v>122.933453</v>
      </c>
      <c r="H2788" s="3"/>
      <c r="I2788" s="6">
        <f t="shared" si="86"/>
        <v>2.6064964832666071E-3</v>
      </c>
      <c r="J2788" s="2">
        <f>SUMIFS(Ausschüttungen!D:D,Ausschüttungen!B:B,Historisch!A2788)</f>
        <v>0</v>
      </c>
      <c r="K2788" s="2">
        <f t="shared" si="87"/>
        <v>30.940219257383802</v>
      </c>
    </row>
    <row r="2789" spans="1:11" x14ac:dyDescent="0.25">
      <c r="A2789" s="2" t="s">
        <v>1670</v>
      </c>
      <c r="B2789" s="2" t="s">
        <v>5</v>
      </c>
      <c r="C2789" s="3">
        <v>21.668092000000001</v>
      </c>
      <c r="D2789" s="3">
        <v>22500000</v>
      </c>
      <c r="E2789" s="3">
        <v>487532071.14999998</v>
      </c>
      <c r="F2789" s="3">
        <v>132.20407599999999</v>
      </c>
      <c r="G2789" s="3">
        <v>122.700613</v>
      </c>
      <c r="H2789" s="3"/>
      <c r="I2789" s="6">
        <f t="shared" si="86"/>
        <v>-1.8608849284719176E-3</v>
      </c>
      <c r="J2789" s="2">
        <f>SUMIFS(Ausschüttungen!D:D,Ausschüttungen!B:B,Historisch!A2789)</f>
        <v>0</v>
      </c>
      <c r="K2789" s="2">
        <f t="shared" si="87"/>
        <v>30.882643069684121</v>
      </c>
    </row>
    <row r="2790" spans="1:11" x14ac:dyDescent="0.25">
      <c r="A2790" s="2" t="s">
        <v>1669</v>
      </c>
      <c r="B2790" s="2" t="s">
        <v>5</v>
      </c>
      <c r="C2790" s="3">
        <v>21.726319</v>
      </c>
      <c r="D2790" s="3">
        <v>22600000</v>
      </c>
      <c r="E2790" s="3">
        <v>491014799.95999998</v>
      </c>
      <c r="F2790" s="3">
        <v>132.55933099999999</v>
      </c>
      <c r="G2790" s="3">
        <v>123.026984</v>
      </c>
      <c r="H2790" s="3"/>
      <c r="I2790" s="6">
        <f t="shared" si="86"/>
        <v>2.6872232220538361E-3</v>
      </c>
      <c r="J2790" s="2">
        <f>SUMIFS(Ausschüttungen!D:D,Ausschüttungen!B:B,Historisch!A2790)</f>
        <v>0</v>
      </c>
      <c r="K2790" s="2">
        <f t="shared" si="87"/>
        <v>30.965631625299377</v>
      </c>
    </row>
    <row r="2791" spans="1:11" x14ac:dyDescent="0.25">
      <c r="A2791" s="2" t="s">
        <v>1668</v>
      </c>
      <c r="B2791" s="2" t="s">
        <v>5</v>
      </c>
      <c r="C2791" s="3">
        <v>21.780785999999999</v>
      </c>
      <c r="D2791" s="3">
        <v>22700000</v>
      </c>
      <c r="E2791" s="3">
        <v>494423844.69</v>
      </c>
      <c r="F2791" s="3">
        <v>132.89165800000001</v>
      </c>
      <c r="G2791" s="3">
        <v>123.33993700000001</v>
      </c>
      <c r="H2791" s="3"/>
      <c r="I2791" s="6">
        <f t="shared" si="86"/>
        <v>2.5069594163649178E-3</v>
      </c>
      <c r="J2791" s="2">
        <f>SUMIFS(Ausschüttungen!D:D,Ausschüttungen!B:B,Historisch!A2791)</f>
        <v>0</v>
      </c>
      <c r="K2791" s="2">
        <f t="shared" si="87"/>
        <v>31.043261207086108</v>
      </c>
    </row>
    <row r="2792" spans="1:11" x14ac:dyDescent="0.25">
      <c r="A2792" s="2" t="s">
        <v>1667</v>
      </c>
      <c r="B2792" s="2" t="s">
        <v>5</v>
      </c>
      <c r="C2792" s="3">
        <v>21.932324999999999</v>
      </c>
      <c r="D2792" s="3">
        <v>22700000</v>
      </c>
      <c r="E2792" s="3">
        <v>497863772.22000003</v>
      </c>
      <c r="F2792" s="3">
        <v>133.81624099999999</v>
      </c>
      <c r="G2792" s="3">
        <v>124.200298</v>
      </c>
      <c r="H2792" s="3"/>
      <c r="I2792" s="6">
        <f t="shared" si="86"/>
        <v>6.9574624166455212E-3</v>
      </c>
      <c r="J2792" s="2">
        <f>SUMIFS(Ausschüttungen!D:D,Ausschüttungen!B:B,Historisch!A2792)</f>
        <v>0</v>
      </c>
      <c r="K2792" s="2">
        <f t="shared" si="87"/>
        <v>31.25924353022452</v>
      </c>
    </row>
    <row r="2793" spans="1:11" x14ac:dyDescent="0.25">
      <c r="A2793" s="2" t="s">
        <v>1666</v>
      </c>
      <c r="B2793" s="2" t="s">
        <v>5</v>
      </c>
      <c r="C2793" s="3">
        <v>22.060027999999999</v>
      </c>
      <c r="D2793" s="3">
        <v>22700000</v>
      </c>
      <c r="E2793" s="3">
        <v>500762641.58999997</v>
      </c>
      <c r="F2793" s="3">
        <v>134.595405</v>
      </c>
      <c r="G2793" s="3">
        <v>124.93120999999999</v>
      </c>
      <c r="H2793" s="3"/>
      <c r="I2793" s="6">
        <f t="shared" si="86"/>
        <v>5.8225929079567251E-3</v>
      </c>
      <c r="J2793" s="2">
        <f>SUMIFS(Ausschüttungen!D:D,Ausschüttungen!B:B,Historisch!A2793)</f>
        <v>0</v>
      </c>
      <c r="K2793" s="2">
        <f t="shared" si="87"/>
        <v>31.441253379911696</v>
      </c>
    </row>
    <row r="2794" spans="1:11" x14ac:dyDescent="0.25">
      <c r="A2794" s="2" t="s">
        <v>1665</v>
      </c>
      <c r="B2794" s="2" t="s">
        <v>5</v>
      </c>
      <c r="C2794" s="3">
        <v>22.132701999999998</v>
      </c>
      <c r="D2794" s="3">
        <v>22700000</v>
      </c>
      <c r="E2794" s="3">
        <v>502412345.52999997</v>
      </c>
      <c r="F2794" s="3">
        <v>135.03881200000001</v>
      </c>
      <c r="G2794" s="3">
        <v>125.353082</v>
      </c>
      <c r="H2794" s="3"/>
      <c r="I2794" s="6">
        <f t="shared" si="86"/>
        <v>3.2943747850182614E-3</v>
      </c>
      <c r="J2794" s="2">
        <f>SUMIFS(Ausschüttungen!D:D,Ausschüttungen!B:B,Historisch!A2794)</f>
        <v>0</v>
      </c>
      <c r="K2794" s="2">
        <f t="shared" si="87"/>
        <v>31.544832652255849</v>
      </c>
    </row>
    <row r="2795" spans="1:11" x14ac:dyDescent="0.25">
      <c r="A2795" s="2" t="s">
        <v>1664</v>
      </c>
      <c r="B2795" s="2" t="s">
        <v>5</v>
      </c>
      <c r="C2795" s="3">
        <v>22.140716000000001</v>
      </c>
      <c r="D2795" s="3">
        <v>22400000</v>
      </c>
      <c r="E2795" s="3">
        <v>495952034.48000002</v>
      </c>
      <c r="F2795" s="3">
        <v>135.08770200000001</v>
      </c>
      <c r="G2795" s="3">
        <v>125.399981</v>
      </c>
      <c r="H2795" s="3"/>
      <c r="I2795" s="6">
        <f t="shared" si="86"/>
        <v>3.6208864150455433E-4</v>
      </c>
      <c r="J2795" s="2">
        <f>SUMIFS(Ausschüttungen!D:D,Ausschüttungen!B:B,Historisch!A2795)</f>
        <v>0</v>
      </c>
      <c r="K2795" s="2">
        <f t="shared" si="87"/>
        <v>31.556254677857392</v>
      </c>
    </row>
    <row r="2796" spans="1:11" x14ac:dyDescent="0.25">
      <c r="A2796" s="2" t="s">
        <v>1663</v>
      </c>
      <c r="B2796" s="2" t="s">
        <v>5</v>
      </c>
      <c r="C2796" s="3">
        <v>22.03669</v>
      </c>
      <c r="D2796" s="3">
        <v>22400000</v>
      </c>
      <c r="E2796" s="3">
        <v>493621865.08999997</v>
      </c>
      <c r="F2796" s="3">
        <v>134.453012</v>
      </c>
      <c r="G2796" s="3">
        <v>124.80186999999999</v>
      </c>
      <c r="H2796" s="3"/>
      <c r="I2796" s="6">
        <f t="shared" si="86"/>
        <v>-4.6984027074824519E-3</v>
      </c>
      <c r="J2796" s="2">
        <f>SUMIFS(Ausschüttungen!D:D,Ausschüttungen!B:B,Historisch!A2796)</f>
        <v>0</v>
      </c>
      <c r="K2796" s="2">
        <f t="shared" si="87"/>
        <v>31.407990685440943</v>
      </c>
    </row>
    <row r="2797" spans="1:11" x14ac:dyDescent="0.25">
      <c r="A2797" s="2" t="s">
        <v>1662</v>
      </c>
      <c r="B2797" s="2" t="s">
        <v>5</v>
      </c>
      <c r="C2797" s="3">
        <v>21.861424</v>
      </c>
      <c r="D2797" s="3">
        <v>22400000</v>
      </c>
      <c r="E2797" s="3">
        <v>489695902.77999997</v>
      </c>
      <c r="F2797" s="3">
        <v>133.383657</v>
      </c>
      <c r="G2797" s="3">
        <v>123.80455600000001</v>
      </c>
      <c r="H2797" s="3"/>
      <c r="I2797" s="6">
        <f t="shared" si="86"/>
        <v>-7.9533723077286345E-3</v>
      </c>
      <c r="J2797" s="2">
        <f>SUMIFS(Ausschüttungen!D:D,Ausschüttungen!B:B,Historisch!A2797)</f>
        <v>0</v>
      </c>
      <c r="K2797" s="2">
        <f t="shared" si="87"/>
        <v>31.158191242081958</v>
      </c>
    </row>
    <row r="2798" spans="1:11" x14ac:dyDescent="0.25">
      <c r="A2798" s="2" t="s">
        <v>1661</v>
      </c>
      <c r="B2798" s="2" t="s">
        <v>5</v>
      </c>
      <c r="C2798" s="3">
        <v>21.905479</v>
      </c>
      <c r="D2798" s="3">
        <v>22400000</v>
      </c>
      <c r="E2798" s="3">
        <v>490682721.39999998</v>
      </c>
      <c r="F2798" s="3">
        <v>133.652445</v>
      </c>
      <c r="G2798" s="3">
        <v>124.062477</v>
      </c>
      <c r="H2798" s="3"/>
      <c r="I2798" s="6">
        <f t="shared" si="86"/>
        <v>2.015193520787939E-3</v>
      </c>
      <c r="J2798" s="2">
        <f>SUMIFS(Ausschüttungen!D:D,Ausschüttungen!B:B,Historisch!A2798)</f>
        <v>0</v>
      </c>
      <c r="K2798" s="2">
        <f t="shared" si="87"/>
        <v>31.220981027192472</v>
      </c>
    </row>
    <row r="2799" spans="1:11" x14ac:dyDescent="0.25">
      <c r="A2799" s="2" t="s">
        <v>1660</v>
      </c>
      <c r="B2799" s="2" t="s">
        <v>5</v>
      </c>
      <c r="C2799" s="3">
        <v>22.067184999999998</v>
      </c>
      <c r="D2799" s="3">
        <v>22400000</v>
      </c>
      <c r="E2799" s="3">
        <v>494304936.06999999</v>
      </c>
      <c r="F2799" s="3">
        <v>134.63906600000001</v>
      </c>
      <c r="G2799" s="3">
        <v>124.988074</v>
      </c>
      <c r="H2799" s="3"/>
      <c r="I2799" s="6">
        <f t="shared" si="86"/>
        <v>7.381988770937209E-3</v>
      </c>
      <c r="J2799" s="2">
        <f>SUMIFS(Ausschüttungen!D:D,Ausschüttungen!B:B,Historisch!A2799)</f>
        <v>0</v>
      </c>
      <c r="K2799" s="2">
        <f t="shared" si="87"/>
        <v>31.45145395855285</v>
      </c>
    </row>
    <row r="2800" spans="1:11" x14ac:dyDescent="0.25">
      <c r="A2800" s="2" t="s">
        <v>1659</v>
      </c>
      <c r="B2800" s="2" t="s">
        <v>5</v>
      </c>
      <c r="C2800" s="3">
        <v>21.585751999999999</v>
      </c>
      <c r="D2800" s="3">
        <v>22500000</v>
      </c>
      <c r="E2800" s="3">
        <v>485679426.44999999</v>
      </c>
      <c r="F2800" s="3">
        <v>131.70169200000001</v>
      </c>
      <c r="G2800" s="3">
        <v>122.235534</v>
      </c>
      <c r="H2800" s="3"/>
      <c r="I2800" s="6">
        <f t="shared" si="86"/>
        <v>-2.1816692976471597E-2</v>
      </c>
      <c r="J2800" s="2">
        <f>SUMIFS(Ausschüttungen!D:D,Ausschüttungen!B:B,Historisch!A2800)</f>
        <v>0</v>
      </c>
      <c r="K2800" s="2">
        <f t="shared" si="87"/>
        <v>30.76528724387547</v>
      </c>
    </row>
    <row r="2801" spans="1:11" x14ac:dyDescent="0.25">
      <c r="A2801" s="2" t="s">
        <v>1658</v>
      </c>
      <c r="B2801" s="2" t="s">
        <v>5</v>
      </c>
      <c r="C2801" s="3">
        <v>20.830005</v>
      </c>
      <c r="D2801" s="3">
        <v>22500000</v>
      </c>
      <c r="E2801" s="3">
        <v>468675104.50999999</v>
      </c>
      <c r="F2801" s="3">
        <v>127.090628</v>
      </c>
      <c r="G2801" s="3">
        <v>117.94932</v>
      </c>
      <c r="H2801" s="3"/>
      <c r="I2801" s="6">
        <f t="shared" si="86"/>
        <v>-3.5011381581702583E-2</v>
      </c>
      <c r="J2801" s="2">
        <f>SUMIFS(Ausschüttungen!D:D,Ausschüttungen!B:B,Historisch!A2801)</f>
        <v>0</v>
      </c>
      <c r="K2801" s="2">
        <f t="shared" si="87"/>
        <v>29.688152032709461</v>
      </c>
    </row>
    <row r="2802" spans="1:11" x14ac:dyDescent="0.25">
      <c r="A2802" s="2" t="s">
        <v>1657</v>
      </c>
      <c r="B2802" s="2" t="s">
        <v>5</v>
      </c>
      <c r="C2802" s="3">
        <v>20.651674</v>
      </c>
      <c r="D2802" s="3">
        <v>22500000</v>
      </c>
      <c r="E2802" s="3">
        <v>464662668.77999997</v>
      </c>
      <c r="F2802" s="3">
        <v>126.002579</v>
      </c>
      <c r="G2802" s="3">
        <v>116.92539499999999</v>
      </c>
      <c r="H2802" s="3"/>
      <c r="I2802" s="6">
        <f t="shared" si="86"/>
        <v>-8.5612557462180217E-3</v>
      </c>
      <c r="J2802" s="2">
        <f>SUMIFS(Ausschüttungen!D:D,Ausschüttungen!B:B,Historisch!A2802)</f>
        <v>0</v>
      </c>
      <c r="K2802" s="2">
        <f t="shared" si="87"/>
        <v>29.433984170524834</v>
      </c>
    </row>
    <row r="2803" spans="1:11" x14ac:dyDescent="0.25">
      <c r="A2803" s="2" t="s">
        <v>1656</v>
      </c>
      <c r="B2803" s="2" t="s">
        <v>5</v>
      </c>
      <c r="C2803" s="3">
        <v>20.914225999999999</v>
      </c>
      <c r="D2803" s="3">
        <v>22400000</v>
      </c>
      <c r="E2803" s="3">
        <v>468478672.75</v>
      </c>
      <c r="F2803" s="3">
        <v>127.604494</v>
      </c>
      <c r="G2803" s="3">
        <v>118.42041500000001</v>
      </c>
      <c r="H2803" s="3"/>
      <c r="I2803" s="6">
        <f t="shared" si="86"/>
        <v>1.2713351953938412E-2</v>
      </c>
      <c r="J2803" s="2">
        <f>SUMIFS(Ausschüttungen!D:D,Ausschüttungen!B:B,Historisch!A2803)</f>
        <v>0</v>
      </c>
      <c r="K2803" s="2">
        <f t="shared" si="87"/>
        <v>29.80818877069137</v>
      </c>
    </row>
    <row r="2804" spans="1:11" x14ac:dyDescent="0.25">
      <c r="A2804" s="2" t="s">
        <v>1655</v>
      </c>
      <c r="B2804" s="2" t="s">
        <v>5</v>
      </c>
      <c r="C2804" s="3">
        <v>20.402701</v>
      </c>
      <c r="D2804" s="3">
        <v>22400000</v>
      </c>
      <c r="E2804" s="3">
        <v>457020502.29000002</v>
      </c>
      <c r="F2804" s="3">
        <v>124.483508</v>
      </c>
      <c r="G2804" s="3">
        <v>115.500793</v>
      </c>
      <c r="H2804" s="3"/>
      <c r="I2804" s="6">
        <f t="shared" si="86"/>
        <v>-2.4458232401237234E-2</v>
      </c>
      <c r="J2804" s="2">
        <f>SUMIFS(Ausschüttungen!D:D,Ausschüttungen!B:B,Historisch!A2804)</f>
        <v>0</v>
      </c>
      <c r="K2804" s="2">
        <f t="shared" si="87"/>
        <v>29.079133162277849</v>
      </c>
    </row>
    <row r="2805" spans="1:11" x14ac:dyDescent="0.25">
      <c r="A2805" s="2" t="s">
        <v>1654</v>
      </c>
      <c r="B2805" s="2" t="s">
        <v>5</v>
      </c>
      <c r="C2805" s="3">
        <v>20.246977000000001</v>
      </c>
      <c r="D2805" s="3">
        <v>22400000</v>
      </c>
      <c r="E2805" s="3">
        <v>453532295.02999997</v>
      </c>
      <c r="F2805" s="3">
        <v>123.53339099999999</v>
      </c>
      <c r="G2805" s="3">
        <v>114.590051</v>
      </c>
      <c r="H2805" s="3"/>
      <c r="I2805" s="6">
        <f t="shared" si="86"/>
        <v>-7.6325188513030051E-3</v>
      </c>
      <c r="J2805" s="2">
        <f>SUMIFS(Ausschüttungen!D:D,Ausschüttungen!B:B,Historisch!A2805)</f>
        <v>0</v>
      </c>
      <c r="K2805" s="2">
        <f t="shared" si="87"/>
        <v>28.857186130237213</v>
      </c>
    </row>
    <row r="2806" spans="1:11" x14ac:dyDescent="0.25">
      <c r="A2806" s="2" t="s">
        <v>1653</v>
      </c>
      <c r="B2806" s="2" t="s">
        <v>5</v>
      </c>
      <c r="C2806" s="3">
        <v>20.473841</v>
      </c>
      <c r="D2806" s="3">
        <v>22400000</v>
      </c>
      <c r="E2806" s="3">
        <v>458614039.67000002</v>
      </c>
      <c r="F2806" s="3">
        <v>124.917562</v>
      </c>
      <c r="G2806" s="3">
        <v>115.884433</v>
      </c>
      <c r="H2806" s="3"/>
      <c r="I2806" s="6">
        <f t="shared" si="86"/>
        <v>1.1204833195592512E-2</v>
      </c>
      <c r="J2806" s="2">
        <f>SUMIFS(Ausschüttungen!D:D,Ausschüttungen!B:B,Historisch!A2806)</f>
        <v>0</v>
      </c>
      <c r="K2806" s="2">
        <f t="shared" si="87"/>
        <v>29.180526087320686</v>
      </c>
    </row>
    <row r="2807" spans="1:11" x14ac:dyDescent="0.25">
      <c r="A2807" s="2" t="s">
        <v>1652</v>
      </c>
      <c r="B2807" s="2" t="s">
        <v>5</v>
      </c>
      <c r="C2807" s="3">
        <v>20.571062000000001</v>
      </c>
      <c r="D2807" s="3">
        <v>22400000</v>
      </c>
      <c r="E2807" s="3">
        <v>460791794.02999997</v>
      </c>
      <c r="F2807" s="3">
        <v>125.510739</v>
      </c>
      <c r="G2807" s="3">
        <v>116.43745</v>
      </c>
      <c r="H2807" s="3"/>
      <c r="I2807" s="6">
        <f t="shared" si="86"/>
        <v>4.7485471827197756E-3</v>
      </c>
      <c r="J2807" s="2">
        <f>SUMIFS(Ausschüttungen!D:D,Ausschüttungen!B:B,Historisch!A2807)</f>
        <v>0</v>
      </c>
      <c r="K2807" s="2">
        <f t="shared" si="87"/>
        <v>29.319091192262913</v>
      </c>
    </row>
    <row r="2808" spans="1:11" x14ac:dyDescent="0.25">
      <c r="A2808" s="2" t="s">
        <v>1651</v>
      </c>
      <c r="B2808" s="2" t="s">
        <v>5</v>
      </c>
      <c r="C2808" s="3">
        <v>20.746731</v>
      </c>
      <c r="D2808" s="3">
        <v>22400000</v>
      </c>
      <c r="E2808" s="3">
        <v>464726766.5</v>
      </c>
      <c r="F2808" s="3">
        <v>126.58254599999999</v>
      </c>
      <c r="G2808" s="3">
        <v>117.458324</v>
      </c>
      <c r="H2808" s="3"/>
      <c r="I2808" s="6">
        <f t="shared" si="86"/>
        <v>8.5396174490164345E-3</v>
      </c>
      <c r="J2808" s="2">
        <f>SUMIFS(Ausschüttungen!D:D,Ausschüttungen!B:B,Historisch!A2808)</f>
        <v>0</v>
      </c>
      <c r="K2808" s="2">
        <f t="shared" si="87"/>
        <v>29.569465014997665</v>
      </c>
    </row>
    <row r="2809" spans="1:11" x14ac:dyDescent="0.25">
      <c r="A2809" s="2" t="s">
        <v>1650</v>
      </c>
      <c r="B2809" s="2" t="s">
        <v>5</v>
      </c>
      <c r="C2809" s="3">
        <v>20.846143000000001</v>
      </c>
      <c r="D2809" s="3">
        <v>22400000</v>
      </c>
      <c r="E2809" s="3">
        <v>466953598.32999998</v>
      </c>
      <c r="F2809" s="3">
        <v>127.189091</v>
      </c>
      <c r="G2809" s="3">
        <v>118.01337599999999</v>
      </c>
      <c r="H2809" s="3"/>
      <c r="I2809" s="6">
        <f t="shared" si="86"/>
        <v>4.7916946530035531E-3</v>
      </c>
      <c r="J2809" s="2">
        <f>SUMIFS(Ausschüttungen!D:D,Ausschüttungen!B:B,Historisch!A2809)</f>
        <v>0</v>
      </c>
      <c r="K2809" s="2">
        <f t="shared" si="87"/>
        <v>29.711152862402205</v>
      </c>
    </row>
    <row r="2810" spans="1:11" x14ac:dyDescent="0.25">
      <c r="A2810" s="2" t="s">
        <v>1649</v>
      </c>
      <c r="B2810" s="2" t="s">
        <v>5</v>
      </c>
      <c r="C2810" s="3">
        <v>20.957121999999998</v>
      </c>
      <c r="D2810" s="3">
        <v>22400000</v>
      </c>
      <c r="E2810" s="3">
        <v>469439539.99000001</v>
      </c>
      <c r="F2810" s="3">
        <v>127.86621599999999</v>
      </c>
      <c r="G2810" s="3">
        <v>118.63417200000001</v>
      </c>
      <c r="H2810" s="3"/>
      <c r="I2810" s="6">
        <f t="shared" si="86"/>
        <v>5.3237186370638234E-3</v>
      </c>
      <c r="J2810" s="2">
        <f>SUMIFS(Ausschüttungen!D:D,Ausschüttungen!B:B,Historisch!A2810)</f>
        <v>0</v>
      </c>
      <c r="K2810" s="2">
        <f t="shared" si="87"/>
        <v>29.869326680624429</v>
      </c>
    </row>
    <row r="2811" spans="1:11" x14ac:dyDescent="0.25">
      <c r="A2811" s="2" t="s">
        <v>1648</v>
      </c>
      <c r="B2811" s="2" t="s">
        <v>5</v>
      </c>
      <c r="C2811" s="3">
        <v>20.932561</v>
      </c>
      <c r="D2811" s="3">
        <v>22400000</v>
      </c>
      <c r="E2811" s="3">
        <v>468889362.04000002</v>
      </c>
      <c r="F2811" s="3">
        <v>127.716356</v>
      </c>
      <c r="G2811" s="3">
        <v>118.51221700000001</v>
      </c>
      <c r="H2811" s="3"/>
      <c r="I2811" s="6">
        <f t="shared" si="86"/>
        <v>-1.1719643565560878E-3</v>
      </c>
      <c r="J2811" s="2">
        <f>SUMIFS(Ausschüttungen!D:D,Ausschüttungen!B:B,Historisch!A2811)</f>
        <v>0</v>
      </c>
      <c r="K2811" s="2">
        <f t="shared" si="87"/>
        <v>29.834320894400406</v>
      </c>
    </row>
    <row r="2812" spans="1:11" x14ac:dyDescent="0.25">
      <c r="A2812" s="2" t="s">
        <v>1647</v>
      </c>
      <c r="B2812" s="2" t="s">
        <v>5</v>
      </c>
      <c r="C2812" s="3">
        <v>20.864477000000001</v>
      </c>
      <c r="D2812" s="3">
        <v>22400000</v>
      </c>
      <c r="E2812" s="3">
        <v>467364291.04000002</v>
      </c>
      <c r="F2812" s="3">
        <v>127.30095900000001</v>
      </c>
      <c r="G2812" s="3">
        <v>118.129648</v>
      </c>
      <c r="H2812" s="3"/>
      <c r="I2812" s="6">
        <f t="shared" si="86"/>
        <v>-3.2525403843323142E-3</v>
      </c>
      <c r="J2812" s="2">
        <f>SUMIFS(Ausschüttungen!D:D,Ausschüttungen!B:B,Historisch!A2812)</f>
        <v>0</v>
      </c>
      <c r="K2812" s="2">
        <f t="shared" si="87"/>
        <v>29.737283560852241</v>
      </c>
    </row>
    <row r="2813" spans="1:11" x14ac:dyDescent="0.25">
      <c r="A2813" s="2" t="s">
        <v>1646</v>
      </c>
      <c r="B2813" s="2" t="s">
        <v>5</v>
      </c>
      <c r="C2813" s="3">
        <v>20.927551999999999</v>
      </c>
      <c r="D2813" s="3">
        <v>22400000</v>
      </c>
      <c r="E2813" s="3">
        <v>468777162.31999999</v>
      </c>
      <c r="F2813" s="3">
        <v>127.685794</v>
      </c>
      <c r="G2813" s="3">
        <v>118.497597</v>
      </c>
      <c r="H2813" s="3"/>
      <c r="I2813" s="6">
        <f t="shared" si="86"/>
        <v>3.0230808085913718E-3</v>
      </c>
      <c r="J2813" s="2">
        <f>SUMIFS(Ausschüttungen!D:D,Ausschüttungen!B:B,Historisch!A2813)</f>
        <v>0</v>
      </c>
      <c r="K2813" s="2">
        <f t="shared" si="87"/>
        <v>29.827181772084693</v>
      </c>
    </row>
    <row r="2814" spans="1:11" x14ac:dyDescent="0.25">
      <c r="A2814" s="2" t="s">
        <v>1645</v>
      </c>
      <c r="B2814" s="2" t="s">
        <v>5</v>
      </c>
      <c r="C2814" s="3">
        <v>20.90155</v>
      </c>
      <c r="D2814" s="3">
        <v>22300000</v>
      </c>
      <c r="E2814" s="3">
        <v>466104574.77999997</v>
      </c>
      <c r="F2814" s="3">
        <v>127.527154</v>
      </c>
      <c r="G2814" s="3">
        <v>118.348151</v>
      </c>
      <c r="H2814" s="3"/>
      <c r="I2814" s="6">
        <f t="shared" si="86"/>
        <v>-1.2424769031752492E-3</v>
      </c>
      <c r="J2814" s="2">
        <f>SUMIFS(Ausschüttungen!D:D,Ausschüttungen!B:B,Historisch!A2814)</f>
        <v>0</v>
      </c>
      <c r="K2814" s="2">
        <f t="shared" si="87"/>
        <v>29.790122187646066</v>
      </c>
    </row>
    <row r="2815" spans="1:11" x14ac:dyDescent="0.25">
      <c r="A2815" s="2" t="s">
        <v>1644</v>
      </c>
      <c r="B2815" s="2" t="s">
        <v>5</v>
      </c>
      <c r="C2815" s="3">
        <v>20.911466999999998</v>
      </c>
      <c r="D2815" s="3">
        <v>22300000</v>
      </c>
      <c r="E2815" s="3">
        <v>466325718.18000001</v>
      </c>
      <c r="F2815" s="3">
        <v>127.58766</v>
      </c>
      <c r="G2815" s="3">
        <v>118.397007</v>
      </c>
      <c r="H2815" s="3"/>
      <c r="I2815" s="6">
        <f t="shared" si="86"/>
        <v>4.74462420251065E-4</v>
      </c>
      <c r="J2815" s="2">
        <f>SUMIFS(Ausschüttungen!D:D,Ausschüttungen!B:B,Historisch!A2815)</f>
        <v>0</v>
      </c>
      <c r="K2815" s="2">
        <f t="shared" si="87"/>
        <v>29.804256481118792</v>
      </c>
    </row>
    <row r="2816" spans="1:11" x14ac:dyDescent="0.25">
      <c r="A2816" s="2" t="s">
        <v>1643</v>
      </c>
      <c r="B2816" s="2" t="s">
        <v>5</v>
      </c>
      <c r="C2816" s="3">
        <v>20.988211</v>
      </c>
      <c r="D2816" s="3">
        <v>22300000</v>
      </c>
      <c r="E2816" s="3">
        <v>468037111.80000001</v>
      </c>
      <c r="F2816" s="3">
        <v>128.05590100000001</v>
      </c>
      <c r="G2816" s="3">
        <v>118.839282</v>
      </c>
      <c r="H2816" s="3"/>
      <c r="I2816" s="6">
        <f t="shared" si="86"/>
        <v>3.6699481676729651E-3</v>
      </c>
      <c r="J2816" s="2">
        <f>SUMIFS(Ausschüttungen!D:D,Ausschüttungen!B:B,Historisch!A2816)</f>
        <v>0</v>
      </c>
      <c r="K2816" s="2">
        <f t="shared" si="87"/>
        <v>29.913636557580528</v>
      </c>
    </row>
    <row r="2817" spans="1:11" x14ac:dyDescent="0.25">
      <c r="A2817" s="2" t="s">
        <v>1642</v>
      </c>
      <c r="B2817" s="2" t="s">
        <v>5</v>
      </c>
      <c r="C2817" s="3">
        <v>20.790322</v>
      </c>
      <c r="D2817" s="3">
        <v>22300000</v>
      </c>
      <c r="E2817" s="3">
        <v>463624173.63999999</v>
      </c>
      <c r="F2817" s="3">
        <v>126.84850900000001</v>
      </c>
      <c r="G2817" s="3">
        <v>117.715217</v>
      </c>
      <c r="H2817" s="3"/>
      <c r="I2817" s="6">
        <f t="shared" si="86"/>
        <v>-9.428578738797655E-3</v>
      </c>
      <c r="J2817" s="2">
        <f>SUMIFS(Ausschüttungen!D:D,Ausschüttungen!B:B,Historisch!A2817)</f>
        <v>0</v>
      </c>
      <c r="K2817" s="2">
        <f t="shared" si="87"/>
        <v>29.631593479933603</v>
      </c>
    </row>
    <row r="2818" spans="1:11" x14ac:dyDescent="0.25">
      <c r="A2818" s="2" t="s">
        <v>1641</v>
      </c>
      <c r="B2818" s="2" t="s">
        <v>5</v>
      </c>
      <c r="C2818" s="3">
        <v>20.626055000000001</v>
      </c>
      <c r="D2818" s="3">
        <v>22300000</v>
      </c>
      <c r="E2818" s="3">
        <v>459961033.85000002</v>
      </c>
      <c r="F2818" s="3">
        <v>125.84626900000001</v>
      </c>
      <c r="G2818" s="3">
        <v>116.77802200000001</v>
      </c>
      <c r="H2818" s="3"/>
      <c r="I2818" s="6">
        <f t="shared" si="86"/>
        <v>-7.9011282268739436E-3</v>
      </c>
      <c r="J2818" s="2">
        <f>SUMIFS(Ausschüttungen!D:D,Ausschüttungen!B:B,Historisch!A2818)</f>
        <v>0</v>
      </c>
      <c r="K2818" s="2">
        <f t="shared" si="87"/>
        <v>29.397470460282044</v>
      </c>
    </row>
    <row r="2819" spans="1:11" x14ac:dyDescent="0.25">
      <c r="A2819" s="2" t="s">
        <v>1640</v>
      </c>
      <c r="B2819" s="2" t="s">
        <v>5</v>
      </c>
      <c r="C2819" s="3">
        <v>20.424931000000001</v>
      </c>
      <c r="D2819" s="3">
        <v>22300000</v>
      </c>
      <c r="E2819" s="3">
        <v>455475972.36000001</v>
      </c>
      <c r="F2819" s="3">
        <v>124.619146</v>
      </c>
      <c r="G2819" s="3">
        <v>115.61801</v>
      </c>
      <c r="H2819" s="3"/>
      <c r="I2819" s="6">
        <f t="shared" ref="I2819:I2882" si="88">C2819/C2818-1</f>
        <v>-9.7509678898849428E-3</v>
      </c>
      <c r="J2819" s="2">
        <f>SUMIFS(Ausschüttungen!D:D,Ausschüttungen!B:B,Historisch!A2819)</f>
        <v>0</v>
      </c>
      <c r="K2819" s="2">
        <f t="shared" ref="K2819:K2882" si="89">K2818*(1+I2819)+J2819</f>
        <v>29.110816669779993</v>
      </c>
    </row>
    <row r="2820" spans="1:11" x14ac:dyDescent="0.25">
      <c r="A2820" s="2" t="s">
        <v>1639</v>
      </c>
      <c r="B2820" s="2" t="s">
        <v>5</v>
      </c>
      <c r="C2820" s="3">
        <v>20.372530000000001</v>
      </c>
      <c r="D2820" s="3">
        <v>22300000</v>
      </c>
      <c r="E2820" s="3">
        <v>454307414.19999999</v>
      </c>
      <c r="F2820" s="3">
        <v>124.299424</v>
      </c>
      <c r="G2820" s="3">
        <v>115.309044</v>
      </c>
      <c r="H2820" s="3"/>
      <c r="I2820" s="6">
        <f t="shared" si="88"/>
        <v>-2.5655411026846986E-3</v>
      </c>
      <c r="J2820" s="2">
        <f>SUMIFS(Ausschüttungen!D:D,Ausschüttungen!B:B,Historisch!A2820)</f>
        <v>0</v>
      </c>
      <c r="K2820" s="2">
        <f t="shared" si="89"/>
        <v>29.036131673080952</v>
      </c>
    </row>
    <row r="2821" spans="1:11" x14ac:dyDescent="0.25">
      <c r="A2821" s="2" t="s">
        <v>1638</v>
      </c>
      <c r="B2821" s="2" t="s">
        <v>5</v>
      </c>
      <c r="C2821" s="3">
        <v>20.635883</v>
      </c>
      <c r="D2821" s="3">
        <v>22300000</v>
      </c>
      <c r="E2821" s="3">
        <v>460180181.04000002</v>
      </c>
      <c r="F2821" s="3">
        <v>125.906227</v>
      </c>
      <c r="G2821" s="3">
        <v>116.819458</v>
      </c>
      <c r="H2821" s="3"/>
      <c r="I2821" s="6">
        <f t="shared" si="88"/>
        <v>1.2926867698808131E-2</v>
      </c>
      <c r="J2821" s="2">
        <f>SUMIFS(Ausschüttungen!D:D,Ausschüttungen!B:B,Historisch!A2821)</f>
        <v>0</v>
      </c>
      <c r="K2821" s="2">
        <f t="shared" si="89"/>
        <v>29.411477905704043</v>
      </c>
    </row>
    <row r="2822" spans="1:11" x14ac:dyDescent="0.25">
      <c r="A2822" s="2" t="s">
        <v>1637</v>
      </c>
      <c r="B2822" s="2" t="s">
        <v>5</v>
      </c>
      <c r="C2822" s="3">
        <v>20.797252</v>
      </c>
      <c r="D2822" s="3">
        <v>22300000</v>
      </c>
      <c r="E2822" s="3">
        <v>463778718.22000003</v>
      </c>
      <c r="F2822" s="3">
        <v>126.89079099999999</v>
      </c>
      <c r="G2822" s="3">
        <v>117.75017699999999</v>
      </c>
      <c r="H2822" s="3"/>
      <c r="I2822" s="6">
        <f t="shared" si="88"/>
        <v>7.8198253013936903E-3</v>
      </c>
      <c r="J2822" s="2">
        <f>SUMIFS(Ausschüttungen!D:D,Ausschüttungen!B:B,Historisch!A2822)</f>
        <v>0</v>
      </c>
      <c r="K2822" s="2">
        <f t="shared" si="89"/>
        <v>29.641470524782449</v>
      </c>
    </row>
    <row r="2823" spans="1:11" x14ac:dyDescent="0.25">
      <c r="A2823" s="2" t="s">
        <v>1636</v>
      </c>
      <c r="B2823" s="2" t="s">
        <v>5</v>
      </c>
      <c r="C2823" s="3">
        <v>20.678515999999998</v>
      </c>
      <c r="D2823" s="3">
        <v>22300000</v>
      </c>
      <c r="E2823" s="3">
        <v>461130907.19</v>
      </c>
      <c r="F2823" s="3">
        <v>126.16635100000001</v>
      </c>
      <c r="G2823" s="3">
        <v>117.472307</v>
      </c>
      <c r="H2823" s="3"/>
      <c r="I2823" s="6">
        <f t="shared" si="88"/>
        <v>-5.7092158137047599E-3</v>
      </c>
      <c r="J2823" s="2">
        <f>SUMIFS(Ausschüttungen!D:D,Ausschüttungen!B:B,Historisch!A2823)</f>
        <v>0</v>
      </c>
      <c r="K2823" s="2">
        <f t="shared" si="89"/>
        <v>29.472240972520897</v>
      </c>
    </row>
    <row r="2824" spans="1:11" x14ac:dyDescent="0.25">
      <c r="A2824" s="2" t="s">
        <v>1635</v>
      </c>
      <c r="B2824" s="2" t="s">
        <v>5</v>
      </c>
      <c r="C2824" s="3">
        <v>20.722977</v>
      </c>
      <c r="D2824" s="3">
        <v>22300000</v>
      </c>
      <c r="E2824" s="3">
        <v>462122377.77999997</v>
      </c>
      <c r="F2824" s="3">
        <v>126.43761600000001</v>
      </c>
      <c r="G2824" s="3">
        <v>117.717169</v>
      </c>
      <c r="H2824" s="3"/>
      <c r="I2824" s="6">
        <f t="shared" si="88"/>
        <v>2.1501059360353736E-3</v>
      </c>
      <c r="J2824" s="2">
        <f>SUMIFS(Ausschüttungen!D:D,Ausschüttungen!B:B,Historisch!A2824)</f>
        <v>0</v>
      </c>
      <c r="K2824" s="2">
        <f t="shared" si="89"/>
        <v>29.535609412784179</v>
      </c>
    </row>
    <row r="2825" spans="1:11" x14ac:dyDescent="0.25">
      <c r="A2825" s="2" t="s">
        <v>1634</v>
      </c>
      <c r="B2825" s="2" t="s">
        <v>5</v>
      </c>
      <c r="C2825" s="3">
        <v>20.841636000000001</v>
      </c>
      <c r="D2825" s="3">
        <v>22300000</v>
      </c>
      <c r="E2825" s="3">
        <v>464768484.80000001</v>
      </c>
      <c r="F2825" s="3">
        <v>127.161599</v>
      </c>
      <c r="G2825" s="3">
        <v>118.39521499999999</v>
      </c>
      <c r="H2825" s="3"/>
      <c r="I2825" s="6">
        <f t="shared" si="88"/>
        <v>5.7259630216257573E-3</v>
      </c>
      <c r="J2825" s="2">
        <f>SUMIFS(Ausschüttungen!D:D,Ausschüttungen!B:B,Historisch!A2825)</f>
        <v>0</v>
      </c>
      <c r="K2825" s="2">
        <f t="shared" si="89"/>
        <v>29.704729220102962</v>
      </c>
    </row>
    <row r="2826" spans="1:11" x14ac:dyDescent="0.25">
      <c r="A2826" s="2" t="s">
        <v>1633</v>
      </c>
      <c r="B2826" s="2" t="s">
        <v>5</v>
      </c>
      <c r="C2826" s="3">
        <v>20.923936000000001</v>
      </c>
      <c r="D2826" s="3">
        <v>22300000</v>
      </c>
      <c r="E2826" s="3">
        <v>466603782.43000001</v>
      </c>
      <c r="F2826" s="3">
        <v>127.663738</v>
      </c>
      <c r="G2826" s="3">
        <v>118.83801</v>
      </c>
      <c r="H2826" s="3"/>
      <c r="I2826" s="6">
        <f t="shared" si="88"/>
        <v>3.9488262821594233E-3</v>
      </c>
      <c r="J2826" s="2">
        <f>SUMIFS(Ausschüttungen!D:D,Ausschüttungen!B:B,Historisch!A2826)</f>
        <v>0</v>
      </c>
      <c r="K2826" s="2">
        <f t="shared" si="89"/>
        <v>29.822028035551735</v>
      </c>
    </row>
    <row r="2827" spans="1:11" x14ac:dyDescent="0.25">
      <c r="A2827" s="2" t="s">
        <v>1632</v>
      </c>
      <c r="B2827" s="2" t="s">
        <v>5</v>
      </c>
      <c r="C2827" s="3">
        <v>20.799689999999998</v>
      </c>
      <c r="D2827" s="3">
        <v>22300000</v>
      </c>
      <c r="E2827" s="3">
        <v>463833088.68000001</v>
      </c>
      <c r="F2827" s="3">
        <v>126.90567299999999</v>
      </c>
      <c r="G2827" s="3">
        <v>118.116226</v>
      </c>
      <c r="H2827" s="3"/>
      <c r="I2827" s="6">
        <f t="shared" si="88"/>
        <v>-5.9379841345339468E-3</v>
      </c>
      <c r="J2827" s="2">
        <f>SUMIFS(Ausschüttungen!D:D,Ausschüttungen!B:B,Historisch!A2827)</f>
        <v>0</v>
      </c>
      <c r="K2827" s="2">
        <f t="shared" si="89"/>
        <v>29.644945306217004</v>
      </c>
    </row>
    <row r="2828" spans="1:11" x14ac:dyDescent="0.25">
      <c r="A2828" s="2" t="s">
        <v>1631</v>
      </c>
      <c r="B2828" s="2" t="s">
        <v>5</v>
      </c>
      <c r="C2828" s="3">
        <v>20.741244999999999</v>
      </c>
      <c r="D2828" s="3">
        <v>22300000</v>
      </c>
      <c r="E2828" s="3">
        <v>462529765.89999998</v>
      </c>
      <c r="F2828" s="3">
        <v>126.549081</v>
      </c>
      <c r="G2828" s="3">
        <v>117.755617</v>
      </c>
      <c r="H2828" s="3"/>
      <c r="I2828" s="6">
        <f t="shared" si="88"/>
        <v>-2.8098976475129378E-3</v>
      </c>
      <c r="J2828" s="2">
        <f>SUMIFS(Ausschüttungen!D:D,Ausschüttungen!B:B,Historisch!A2828)</f>
        <v>0</v>
      </c>
      <c r="K2828" s="2">
        <f t="shared" si="89"/>
        <v>29.561646044140414</v>
      </c>
    </row>
    <row r="2829" spans="1:11" x14ac:dyDescent="0.25">
      <c r="A2829" s="2" t="s">
        <v>1630</v>
      </c>
      <c r="B2829" s="2" t="s">
        <v>5</v>
      </c>
      <c r="C2829" s="3">
        <v>20.64479</v>
      </c>
      <c r="D2829" s="3">
        <v>22300000</v>
      </c>
      <c r="E2829" s="3">
        <v>460378816.36000001</v>
      </c>
      <c r="F2829" s="3">
        <v>125.960571</v>
      </c>
      <c r="G2829" s="3">
        <v>117.206677</v>
      </c>
      <c r="H2829" s="3"/>
      <c r="I2829" s="6">
        <f t="shared" si="88"/>
        <v>-4.6503958658218325E-3</v>
      </c>
      <c r="J2829" s="2">
        <f>SUMIFS(Ausschüttungen!D:D,Ausschüttungen!B:B,Historisch!A2829)</f>
        <v>0</v>
      </c>
      <c r="K2829" s="2">
        <f t="shared" si="89"/>
        <v>29.424172687589856</v>
      </c>
    </row>
    <row r="2830" spans="1:11" x14ac:dyDescent="0.25">
      <c r="A2830" s="2" t="s">
        <v>1629</v>
      </c>
      <c r="B2830" s="2" t="s">
        <v>5</v>
      </c>
      <c r="C2830" s="3">
        <v>20.643459</v>
      </c>
      <c r="D2830" s="3">
        <v>22300000</v>
      </c>
      <c r="E2830" s="3">
        <v>460349126.41000003</v>
      </c>
      <c r="F2830" s="3">
        <v>125.95245</v>
      </c>
      <c r="G2830" s="3">
        <v>117.193811</v>
      </c>
      <c r="H2830" s="3"/>
      <c r="I2830" s="6">
        <f t="shared" si="88"/>
        <v>-6.4471471979188344E-5</v>
      </c>
      <c r="J2830" s="2">
        <f>SUMIFS(Ausschüttungen!D:D,Ausschüttungen!B:B,Historisch!A2830)</f>
        <v>0</v>
      </c>
      <c r="K2830" s="2">
        <f t="shared" si="89"/>
        <v>29.422275667864916</v>
      </c>
    </row>
    <row r="2831" spans="1:11" x14ac:dyDescent="0.25">
      <c r="A2831" s="2" t="s">
        <v>1628</v>
      </c>
      <c r="B2831" s="2" t="s">
        <v>5</v>
      </c>
      <c r="C2831" s="3">
        <v>20.546416000000001</v>
      </c>
      <c r="D2831" s="3">
        <v>22300000</v>
      </c>
      <c r="E2831" s="3">
        <v>458185076.93000001</v>
      </c>
      <c r="F2831" s="3">
        <v>125.360366</v>
      </c>
      <c r="G2831" s="3">
        <v>116.667132</v>
      </c>
      <c r="H2831" s="3"/>
      <c r="I2831" s="6">
        <f t="shared" si="88"/>
        <v>-4.7009079243938157E-3</v>
      </c>
      <c r="J2831" s="2">
        <f>SUMIFS(Ausschüttungen!D:D,Ausschüttungen!B:B,Historisch!A2831)</f>
        <v>0</v>
      </c>
      <c r="K2831" s="2">
        <f t="shared" si="89"/>
        <v>29.283964259024152</v>
      </c>
    </row>
    <row r="2832" spans="1:11" x14ac:dyDescent="0.25">
      <c r="A2832" s="2" t="s">
        <v>1627</v>
      </c>
      <c r="B2832" s="2" t="s">
        <v>5</v>
      </c>
      <c r="C2832" s="3">
        <v>20.622046000000001</v>
      </c>
      <c r="D2832" s="3">
        <v>22400000</v>
      </c>
      <c r="E2832" s="3">
        <v>461933829.39999998</v>
      </c>
      <c r="F2832" s="3">
        <v>125.821803</v>
      </c>
      <c r="G2832" s="3">
        <v>117.094944</v>
      </c>
      <c r="H2832" s="3"/>
      <c r="I2832" s="6">
        <f t="shared" si="88"/>
        <v>3.680933940011677E-3</v>
      </c>
      <c r="J2832" s="2">
        <f>SUMIFS(Ausschüttungen!D:D,Ausschüttungen!B:B,Historisch!A2832)</f>
        <v>0</v>
      </c>
      <c r="K2832" s="2">
        <f t="shared" si="89"/>
        <v>29.391756596963283</v>
      </c>
    </row>
    <row r="2833" spans="1:11" x14ac:dyDescent="0.25">
      <c r="A2833" s="2" t="s">
        <v>1626</v>
      </c>
      <c r="B2833" s="2" t="s">
        <v>5</v>
      </c>
      <c r="C2833" s="3">
        <v>20.624537</v>
      </c>
      <c r="D2833" s="3">
        <v>22400000</v>
      </c>
      <c r="E2833" s="3">
        <v>461989630.14999998</v>
      </c>
      <c r="F2833" s="3">
        <v>125.837007</v>
      </c>
      <c r="G2833" s="3">
        <v>117.11730799999999</v>
      </c>
      <c r="H2833" s="3"/>
      <c r="I2833" s="6">
        <f t="shared" si="88"/>
        <v>1.2079305807000118E-4</v>
      </c>
      <c r="J2833" s="2">
        <f>SUMIFS(Ausschüttungen!D:D,Ausschüttungen!B:B,Historisch!A2833)</f>
        <v>0</v>
      </c>
      <c r="K2833" s="2">
        <f t="shared" si="89"/>
        <v>29.395306917124678</v>
      </c>
    </row>
    <row r="2834" spans="1:11" x14ac:dyDescent="0.25">
      <c r="A2834" s="2" t="s">
        <v>1625</v>
      </c>
      <c r="B2834" s="2" t="s">
        <v>5</v>
      </c>
      <c r="C2834" s="3">
        <v>20.443963</v>
      </c>
      <c r="D2834" s="3">
        <v>22400000</v>
      </c>
      <c r="E2834" s="3">
        <v>457944778.38999999</v>
      </c>
      <c r="F2834" s="3">
        <v>124.735266</v>
      </c>
      <c r="G2834" s="3">
        <v>115.89756800000001</v>
      </c>
      <c r="H2834" s="3"/>
      <c r="I2834" s="6">
        <f t="shared" si="88"/>
        <v>-8.7552995735128425E-3</v>
      </c>
      <c r="J2834" s="2">
        <f>SUMIFS(Ausschüttungen!D:D,Ausschüttungen!B:B,Historisch!A2834)</f>
        <v>0</v>
      </c>
      <c r="K2834" s="2">
        <f t="shared" si="89"/>
        <v>29.137942199009899</v>
      </c>
    </row>
    <row r="2835" spans="1:11" x14ac:dyDescent="0.25">
      <c r="A2835" s="2" t="s">
        <v>1624</v>
      </c>
      <c r="B2835" s="2" t="s">
        <v>5</v>
      </c>
      <c r="C2835" s="3">
        <v>20.151558999999999</v>
      </c>
      <c r="D2835" s="3">
        <v>22400000</v>
      </c>
      <c r="E2835" s="3">
        <v>451394910.82999998</v>
      </c>
      <c r="F2835" s="3">
        <v>122.95120900000001</v>
      </c>
      <c r="G2835" s="3">
        <v>114.23508</v>
      </c>
      <c r="H2835" s="3"/>
      <c r="I2835" s="6">
        <f t="shared" si="88"/>
        <v>-1.4302706378406249E-2</v>
      </c>
      <c r="J2835" s="2">
        <f>SUMIFS(Ausschüttungen!D:D,Ausschüttungen!B:B,Historisch!A2835)</f>
        <v>0</v>
      </c>
      <c r="K2835" s="2">
        <f t="shared" si="89"/>
        <v>28.721190767266489</v>
      </c>
    </row>
    <row r="2836" spans="1:11" x14ac:dyDescent="0.25">
      <c r="A2836" s="2" t="s">
        <v>1623</v>
      </c>
      <c r="B2836" s="2" t="s">
        <v>5</v>
      </c>
      <c r="C2836" s="3">
        <v>20.232811000000002</v>
      </c>
      <c r="D2836" s="3">
        <v>22500000</v>
      </c>
      <c r="E2836" s="3">
        <v>455238244.48000002</v>
      </c>
      <c r="F2836" s="3">
        <v>123.44695299999999</v>
      </c>
      <c r="G2836" s="3">
        <v>114.709945</v>
      </c>
      <c r="H2836" s="3"/>
      <c r="I2836" s="6">
        <f t="shared" si="88"/>
        <v>4.0320453618503116E-3</v>
      </c>
      <c r="J2836" s="2">
        <f>SUMIFS(Ausschüttungen!D:D,Ausschüttungen!B:B,Historisch!A2836)</f>
        <v>0</v>
      </c>
      <c r="K2836" s="2">
        <f t="shared" si="89"/>
        <v>28.836995911286465</v>
      </c>
    </row>
    <row r="2837" spans="1:11" x14ac:dyDescent="0.25">
      <c r="A2837" s="2" t="s">
        <v>1622</v>
      </c>
      <c r="B2837" s="2" t="s">
        <v>5</v>
      </c>
      <c r="C2837" s="3">
        <v>20.147355000000001</v>
      </c>
      <c r="D2837" s="3">
        <v>22500000</v>
      </c>
      <c r="E2837" s="3">
        <v>453315481.37</v>
      </c>
      <c r="F2837" s="3">
        <v>122.92555900000001</v>
      </c>
      <c r="G2837" s="3">
        <v>114.221977</v>
      </c>
      <c r="H2837" s="3"/>
      <c r="I2837" s="6">
        <f t="shared" si="88"/>
        <v>-4.2236345705992662E-3</v>
      </c>
      <c r="J2837" s="2">
        <f>SUMIFS(Ausschüttungen!D:D,Ausschüttungen!B:B,Historisch!A2837)</f>
        <v>0</v>
      </c>
      <c r="K2837" s="2">
        <f t="shared" si="89"/>
        <v>28.715198978443325</v>
      </c>
    </row>
    <row r="2838" spans="1:11" x14ac:dyDescent="0.25">
      <c r="A2838" s="2" t="s">
        <v>1621</v>
      </c>
      <c r="B2838" s="2" t="s">
        <v>5</v>
      </c>
      <c r="C2838" s="3">
        <v>20.059061</v>
      </c>
      <c r="D2838" s="3">
        <v>22500000</v>
      </c>
      <c r="E2838" s="3">
        <v>451328878.27999997</v>
      </c>
      <c r="F2838" s="3">
        <v>122.386854</v>
      </c>
      <c r="G2838" s="3">
        <v>113.70398299999999</v>
      </c>
      <c r="H2838" s="3"/>
      <c r="I2838" s="6">
        <f t="shared" si="88"/>
        <v>-4.3824114877610842E-3</v>
      </c>
      <c r="J2838" s="2">
        <f>SUMIFS(Ausschüttungen!D:D,Ausschüttungen!B:B,Historisch!A2838)</f>
        <v>0</v>
      </c>
      <c r="K2838" s="2">
        <f t="shared" si="89"/>
        <v>28.589357160566848</v>
      </c>
    </row>
    <row r="2839" spans="1:11" x14ac:dyDescent="0.25">
      <c r="A2839" s="2" t="s">
        <v>1620</v>
      </c>
      <c r="B2839" s="2" t="s">
        <v>5</v>
      </c>
      <c r="C2839" s="3">
        <v>20.096941000000001</v>
      </c>
      <c r="D2839" s="3">
        <v>22500000</v>
      </c>
      <c r="E2839" s="3">
        <v>452181182.39999998</v>
      </c>
      <c r="F2839" s="3">
        <v>122.61797199999999</v>
      </c>
      <c r="G2839" s="3">
        <v>113.923194</v>
      </c>
      <c r="H2839" s="3"/>
      <c r="I2839" s="6">
        <f t="shared" si="88"/>
        <v>1.8884233913043502E-3</v>
      </c>
      <c r="J2839" s="2">
        <f>SUMIFS(Ausschüttungen!D:D,Ausschüttungen!B:B,Historisch!A2839)</f>
        <v>0</v>
      </c>
      <c r="K2839" s="2">
        <f t="shared" si="89"/>
        <v>28.643345971371218</v>
      </c>
    </row>
    <row r="2840" spans="1:11" x14ac:dyDescent="0.25">
      <c r="A2840" s="2" t="s">
        <v>1619</v>
      </c>
      <c r="B2840" s="2" t="s">
        <v>5</v>
      </c>
      <c r="C2840" s="3">
        <v>20.096941000000001</v>
      </c>
      <c r="D2840" s="2" t="s">
        <v>6</v>
      </c>
      <c r="E2840" s="2" t="s">
        <v>6</v>
      </c>
      <c r="F2840" s="3">
        <v>122.61797199999999</v>
      </c>
      <c r="G2840" s="3">
        <v>113.984798</v>
      </c>
      <c r="H2840" s="3"/>
      <c r="I2840" s="6">
        <f t="shared" si="88"/>
        <v>0</v>
      </c>
      <c r="J2840" s="2">
        <f>SUMIFS(Ausschüttungen!D:D,Ausschüttungen!B:B,Historisch!A2840)</f>
        <v>0</v>
      </c>
      <c r="K2840" s="2">
        <f t="shared" si="89"/>
        <v>28.643345971371218</v>
      </c>
    </row>
    <row r="2841" spans="1:11" x14ac:dyDescent="0.25">
      <c r="A2841" s="2" t="s">
        <v>1618</v>
      </c>
      <c r="B2841" s="2" t="s">
        <v>5</v>
      </c>
      <c r="C2841" s="3">
        <v>20.096941000000001</v>
      </c>
      <c r="D2841" s="2" t="s">
        <v>6</v>
      </c>
      <c r="E2841" s="2" t="s">
        <v>6</v>
      </c>
      <c r="F2841" s="2" t="s">
        <v>6</v>
      </c>
      <c r="G2841" s="2" t="s">
        <v>6</v>
      </c>
      <c r="H2841" s="2"/>
      <c r="I2841" s="6">
        <f t="shared" si="88"/>
        <v>0</v>
      </c>
      <c r="J2841" s="2">
        <f>SUMIFS(Ausschüttungen!D:D,Ausschüttungen!B:B,Historisch!A2841)</f>
        <v>0</v>
      </c>
      <c r="K2841" s="2">
        <f t="shared" si="89"/>
        <v>28.643345971371218</v>
      </c>
    </row>
    <row r="2842" spans="1:11" x14ac:dyDescent="0.25">
      <c r="A2842" s="2" t="s">
        <v>1617</v>
      </c>
      <c r="B2842" s="2" t="s">
        <v>5</v>
      </c>
      <c r="C2842" s="3">
        <v>20.024943</v>
      </c>
      <c r="D2842" s="3">
        <v>22500000</v>
      </c>
      <c r="E2842" s="3">
        <v>450561214.77999997</v>
      </c>
      <c r="F2842" s="3">
        <v>122.17868300000001</v>
      </c>
      <c r="G2842" s="3">
        <v>113.51575200000001</v>
      </c>
      <c r="H2842" s="3"/>
      <c r="I2842" s="6">
        <f t="shared" si="88"/>
        <v>-3.5825352724079274E-3</v>
      </c>
      <c r="J2842" s="2">
        <f>SUMIFS(Ausschüttungen!D:D,Ausschüttungen!B:B,Historisch!A2842)</f>
        <v>0</v>
      </c>
      <c r="K2842" s="2">
        <f t="shared" si="89"/>
        <v>28.540730174108997</v>
      </c>
    </row>
    <row r="2843" spans="1:11" x14ac:dyDescent="0.25">
      <c r="A2843" s="2" t="s">
        <v>1616</v>
      </c>
      <c r="B2843" s="2" t="s">
        <v>5</v>
      </c>
      <c r="C2843" s="3">
        <v>20.024740999999999</v>
      </c>
      <c r="D2843" s="3">
        <v>22500000</v>
      </c>
      <c r="E2843" s="3">
        <v>450556671.54000002</v>
      </c>
      <c r="F2843" s="3">
        <v>122.177451</v>
      </c>
      <c r="G2843" s="3">
        <v>113.51654600000001</v>
      </c>
      <c r="H2843" s="3"/>
      <c r="I2843" s="6">
        <f t="shared" si="88"/>
        <v>-1.0087419474835713E-5</v>
      </c>
      <c r="J2843" s="2">
        <f>SUMIFS(Ausschüttungen!D:D,Ausschüttungen!B:B,Historisch!A2843)</f>
        <v>0</v>
      </c>
      <c r="K2843" s="2">
        <f t="shared" si="89"/>
        <v>28.540442271791612</v>
      </c>
    </row>
    <row r="2844" spans="1:11" x14ac:dyDescent="0.25">
      <c r="A2844" s="2" t="s">
        <v>1615</v>
      </c>
      <c r="B2844" s="2" t="s">
        <v>5</v>
      </c>
      <c r="C2844" s="3">
        <v>20.228922000000001</v>
      </c>
      <c r="D2844" s="3">
        <v>22300000</v>
      </c>
      <c r="E2844" s="3">
        <v>451104966.38</v>
      </c>
      <c r="F2844" s="3">
        <v>123.423231</v>
      </c>
      <c r="G2844" s="3">
        <v>114.682907</v>
      </c>
      <c r="H2844" s="3"/>
      <c r="I2844" s="6">
        <f t="shared" si="88"/>
        <v>1.0196436498229877E-2</v>
      </c>
      <c r="J2844" s="2">
        <f>SUMIFS(Ausschüttungen!D:D,Ausschüttungen!B:B,Historisch!A2844)</f>
        <v>0</v>
      </c>
      <c r="K2844" s="2">
        <f t="shared" si="89"/>
        <v>28.831453079047332</v>
      </c>
    </row>
    <row r="2845" spans="1:11" x14ac:dyDescent="0.25">
      <c r="A2845" s="2" t="s">
        <v>1614</v>
      </c>
      <c r="B2845" s="2" t="s">
        <v>5</v>
      </c>
      <c r="C2845" s="3">
        <v>20.115570999999999</v>
      </c>
      <c r="D2845" s="3">
        <v>22300000</v>
      </c>
      <c r="E2845" s="3">
        <v>448577225.58999997</v>
      </c>
      <c r="F2845" s="3">
        <v>122.731634</v>
      </c>
      <c r="G2845" s="3">
        <v>114.04065799999999</v>
      </c>
      <c r="H2845" s="3"/>
      <c r="I2845" s="6">
        <f t="shared" si="88"/>
        <v>-5.6034127770131503E-3</v>
      </c>
      <c r="J2845" s="2">
        <f>SUMIFS(Ausschüttungen!D:D,Ausschüttungen!B:B,Historisch!A2845)</f>
        <v>0</v>
      </c>
      <c r="K2845" s="2">
        <f t="shared" si="89"/>
        <v>28.669898546484344</v>
      </c>
    </row>
    <row r="2846" spans="1:11" x14ac:dyDescent="0.25">
      <c r="A2846" s="2" t="s">
        <v>1613</v>
      </c>
      <c r="B2846" s="2" t="s">
        <v>5</v>
      </c>
      <c r="C2846" s="3">
        <v>20.132756000000001</v>
      </c>
      <c r="D2846" s="3">
        <v>22200000</v>
      </c>
      <c r="E2846" s="3">
        <v>446947180.47000003</v>
      </c>
      <c r="F2846" s="3">
        <v>122.836485</v>
      </c>
      <c r="G2846" s="3">
        <v>114.14599200000001</v>
      </c>
      <c r="H2846" s="3"/>
      <c r="I2846" s="6">
        <f t="shared" si="88"/>
        <v>8.543133078351417E-4</v>
      </c>
      <c r="J2846" s="2">
        <f>SUMIFS(Ausschüttungen!D:D,Ausschüttungen!B:B,Historisch!A2846)</f>
        <v>0</v>
      </c>
      <c r="K2846" s="2">
        <f t="shared" si="89"/>
        <v>28.694391622346888</v>
      </c>
    </row>
    <row r="2847" spans="1:11" x14ac:dyDescent="0.25">
      <c r="A2847" s="2" t="s">
        <v>1612</v>
      </c>
      <c r="B2847" s="2" t="s">
        <v>5</v>
      </c>
      <c r="C2847" s="3">
        <v>20.274328000000001</v>
      </c>
      <c r="D2847" s="3">
        <v>22200000</v>
      </c>
      <c r="E2847" s="3">
        <v>450090088.20999998</v>
      </c>
      <c r="F2847" s="3">
        <v>123.70026799999999</v>
      </c>
      <c r="G2847" s="3">
        <v>114.952017</v>
      </c>
      <c r="H2847" s="3"/>
      <c r="I2847" s="6">
        <f t="shared" si="88"/>
        <v>7.031923498203696E-3</v>
      </c>
      <c r="J2847" s="2">
        <f>SUMIFS(Ausschüttungen!D:D,Ausschüttungen!B:B,Historisch!A2847)</f>
        <v>0</v>
      </c>
      <c r="K2847" s="2">
        <f t="shared" si="89"/>
        <v>28.89616838906273</v>
      </c>
    </row>
    <row r="2848" spans="1:11" x14ac:dyDescent="0.25">
      <c r="A2848" s="2" t="s">
        <v>1611</v>
      </c>
      <c r="B2848" s="2" t="s">
        <v>5</v>
      </c>
      <c r="C2848" s="3">
        <v>20.255593999999999</v>
      </c>
      <c r="D2848" s="3">
        <v>22200000</v>
      </c>
      <c r="E2848" s="3">
        <v>449674193.04000002</v>
      </c>
      <c r="F2848" s="3">
        <v>123.585966</v>
      </c>
      <c r="G2848" s="3">
        <v>114.847229</v>
      </c>
      <c r="H2848" s="3"/>
      <c r="I2848" s="6">
        <f t="shared" si="88"/>
        <v>-9.2402569397131984E-4</v>
      </c>
      <c r="J2848" s="2">
        <f>SUMIFS(Ausschüttungen!D:D,Ausschüttungen!B:B,Historisch!A2848)</f>
        <v>0</v>
      </c>
      <c r="K2848" s="2">
        <f t="shared" si="89"/>
        <v>28.869467587013915</v>
      </c>
    </row>
    <row r="2849" spans="1:11" x14ac:dyDescent="0.25">
      <c r="A2849" s="2" t="s">
        <v>1610</v>
      </c>
      <c r="B2849" s="2" t="s">
        <v>5</v>
      </c>
      <c r="C2849" s="3">
        <v>20.322825000000002</v>
      </c>
      <c r="D2849" s="3">
        <v>22200000</v>
      </c>
      <c r="E2849" s="3">
        <v>451166704.45999998</v>
      </c>
      <c r="F2849" s="3">
        <v>123.99615799999999</v>
      </c>
      <c r="G2849" s="3">
        <v>115.23273500000001</v>
      </c>
      <c r="H2849" s="3"/>
      <c r="I2849" s="6">
        <f t="shared" si="88"/>
        <v>3.3191324826120638E-3</v>
      </c>
      <c r="J2849" s="2">
        <f>SUMIFS(Ausschüttungen!D:D,Ausschüttungen!B:B,Historisch!A2849)</f>
        <v>0</v>
      </c>
      <c r="K2849" s="2">
        <f t="shared" si="89"/>
        <v>28.965289174637689</v>
      </c>
    </row>
    <row r="2850" spans="1:11" x14ac:dyDescent="0.25">
      <c r="A2850" s="2" t="s">
        <v>1609</v>
      </c>
      <c r="B2850" s="2" t="s">
        <v>5</v>
      </c>
      <c r="C2850" s="3">
        <v>20.275317999999999</v>
      </c>
      <c r="D2850" s="3">
        <v>22200000</v>
      </c>
      <c r="E2850" s="3">
        <v>450112057.35000002</v>
      </c>
      <c r="F2850" s="3">
        <v>123.70630199999999</v>
      </c>
      <c r="G2850" s="3">
        <v>114.965334</v>
      </c>
      <c r="H2850" s="3"/>
      <c r="I2850" s="6">
        <f t="shared" si="88"/>
        <v>-2.337617924673463E-3</v>
      </c>
      <c r="J2850" s="2">
        <f>SUMIFS(Ausschüttungen!D:D,Ausschüttungen!B:B,Historisch!A2850)</f>
        <v>0</v>
      </c>
      <c r="K2850" s="2">
        <f t="shared" si="89"/>
        <v>28.897579395469705</v>
      </c>
    </row>
    <row r="2851" spans="1:11" x14ac:dyDescent="0.25">
      <c r="A2851" s="2" t="s">
        <v>1608</v>
      </c>
      <c r="B2851" s="2" t="s">
        <v>5</v>
      </c>
      <c r="C2851" s="3">
        <v>20.352920000000001</v>
      </c>
      <c r="D2851" s="3">
        <v>22200000</v>
      </c>
      <c r="E2851" s="3">
        <v>451834827.39999998</v>
      </c>
      <c r="F2851" s="3">
        <v>124.179784</v>
      </c>
      <c r="G2851" s="3">
        <v>115.41203899999999</v>
      </c>
      <c r="H2851" s="3"/>
      <c r="I2851" s="6">
        <f t="shared" si="88"/>
        <v>3.8274122260377741E-3</v>
      </c>
      <c r="J2851" s="2">
        <f>SUMIFS(Ausschüttungen!D:D,Ausschüttungen!B:B,Historisch!A2851)</f>
        <v>0</v>
      </c>
      <c r="K2851" s="2">
        <f t="shared" si="89"/>
        <v>29.008182344150825</v>
      </c>
    </row>
    <row r="2852" spans="1:11" x14ac:dyDescent="0.25">
      <c r="A2852" s="2" t="s">
        <v>1607</v>
      </c>
      <c r="B2852" s="2" t="s">
        <v>5</v>
      </c>
      <c r="C2852" s="3">
        <v>20.509831999999999</v>
      </c>
      <c r="D2852" s="3">
        <v>22200000</v>
      </c>
      <c r="E2852" s="3">
        <v>455318275.02999997</v>
      </c>
      <c r="F2852" s="3">
        <v>125.13715500000001</v>
      </c>
      <c r="G2852" s="3">
        <v>116.305555</v>
      </c>
      <c r="H2852" s="3"/>
      <c r="I2852" s="6">
        <f t="shared" si="88"/>
        <v>7.7095571544525399E-3</v>
      </c>
      <c r="J2852" s="2">
        <f>SUMIFS(Ausschüttungen!D:D,Ausschüttungen!B:B,Historisch!A2852)</f>
        <v>0</v>
      </c>
      <c r="K2852" s="2">
        <f t="shared" si="89"/>
        <v>29.231822583879836</v>
      </c>
    </row>
    <row r="2853" spans="1:11" x14ac:dyDescent="0.25">
      <c r="A2853" s="2" t="s">
        <v>1606</v>
      </c>
      <c r="B2853" s="2" t="s">
        <v>5</v>
      </c>
      <c r="C2853" s="3">
        <v>20.531372999999999</v>
      </c>
      <c r="D2853" s="3">
        <v>22200000</v>
      </c>
      <c r="E2853" s="3">
        <v>455796486.22000003</v>
      </c>
      <c r="F2853" s="3">
        <v>125.26858300000001</v>
      </c>
      <c r="G2853" s="3">
        <v>116.42962799999999</v>
      </c>
      <c r="H2853" s="3"/>
      <c r="I2853" s="6">
        <f t="shared" si="88"/>
        <v>1.0502767648217226E-3</v>
      </c>
      <c r="J2853" s="2">
        <f>SUMIFS(Ausschüttungen!D:D,Ausschüttungen!B:B,Historisch!A2853)</f>
        <v>0</v>
      </c>
      <c r="K2853" s="2">
        <f t="shared" si="89"/>
        <v>29.262524087933077</v>
      </c>
    </row>
    <row r="2854" spans="1:11" x14ac:dyDescent="0.25">
      <c r="A2854" s="2" t="s">
        <v>1605</v>
      </c>
      <c r="B2854" s="2" t="s">
        <v>5</v>
      </c>
      <c r="C2854" s="3">
        <v>20.534987000000001</v>
      </c>
      <c r="D2854" s="3">
        <v>22200000</v>
      </c>
      <c r="E2854" s="3">
        <v>455876703.80000001</v>
      </c>
      <c r="F2854" s="3">
        <v>125.290627</v>
      </c>
      <c r="G2854" s="3">
        <v>116.45033100000001</v>
      </c>
      <c r="H2854" s="3"/>
      <c r="I2854" s="6">
        <f t="shared" si="88"/>
        <v>1.7602329858812382E-4</v>
      </c>
      <c r="J2854" s="2">
        <f>SUMIFS(Ausschüttungen!D:D,Ausschüttungen!B:B,Historisch!A2854)</f>
        <v>0</v>
      </c>
      <c r="K2854" s="2">
        <f t="shared" si="89"/>
        <v>29.267674973948051</v>
      </c>
    </row>
    <row r="2855" spans="1:11" x14ac:dyDescent="0.25">
      <c r="A2855" s="2" t="s">
        <v>1604</v>
      </c>
      <c r="B2855" s="2" t="s">
        <v>5</v>
      </c>
      <c r="C2855" s="3">
        <v>20.477657000000001</v>
      </c>
      <c r="D2855" s="3">
        <v>22200000</v>
      </c>
      <c r="E2855" s="3">
        <v>454603986.83999997</v>
      </c>
      <c r="F2855" s="3">
        <v>124.940845</v>
      </c>
      <c r="G2855" s="3">
        <v>116.131094</v>
      </c>
      <c r="H2855" s="3"/>
      <c r="I2855" s="6">
        <f t="shared" si="88"/>
        <v>-2.7918206132782064E-3</v>
      </c>
      <c r="J2855" s="2">
        <f>SUMIFS(Ausschüttungen!D:D,Ausschüttungen!B:B,Historisch!A2855)</f>
        <v>0</v>
      </c>
      <c r="K2855" s="2">
        <f t="shared" si="89"/>
        <v>29.185964875653056</v>
      </c>
    </row>
    <row r="2856" spans="1:11" x14ac:dyDescent="0.25">
      <c r="A2856" s="2" t="s">
        <v>1603</v>
      </c>
      <c r="B2856" s="2" t="s">
        <v>5</v>
      </c>
      <c r="C2856" s="3">
        <v>20.452278</v>
      </c>
      <c r="D2856" s="3">
        <v>22300000</v>
      </c>
      <c r="E2856" s="3">
        <v>456085809.33999997</v>
      </c>
      <c r="F2856" s="3">
        <v>124.785999</v>
      </c>
      <c r="G2856" s="3">
        <v>115.997191</v>
      </c>
      <c r="H2856" s="3"/>
      <c r="I2856" s="6">
        <f t="shared" si="88"/>
        <v>-1.2393507714286711E-3</v>
      </c>
      <c r="J2856" s="2">
        <f>SUMIFS(Ausschüttungen!D:D,Ausschüttungen!B:B,Historisch!A2856)</f>
        <v>0</v>
      </c>
      <c r="K2856" s="2">
        <f t="shared" si="89"/>
        <v>29.149793227569525</v>
      </c>
    </row>
    <row r="2857" spans="1:11" x14ac:dyDescent="0.25">
      <c r="A2857" s="2" t="s">
        <v>1602</v>
      </c>
      <c r="B2857" s="2" t="s">
        <v>5</v>
      </c>
      <c r="C2857" s="3">
        <v>20.394587000000001</v>
      </c>
      <c r="D2857" s="3">
        <v>22300000</v>
      </c>
      <c r="E2857" s="3">
        <v>454799281.25999999</v>
      </c>
      <c r="F2857" s="3">
        <v>124.43400099999999</v>
      </c>
      <c r="G2857" s="3">
        <v>115.671738</v>
      </c>
      <c r="H2857" s="3"/>
      <c r="I2857" s="6">
        <f t="shared" si="88"/>
        <v>-2.8207615797124497E-3</v>
      </c>
      <c r="J2857" s="2">
        <f>SUMIFS(Ausschüttungen!D:D,Ausschüttungen!B:B,Historisch!A2857)</f>
        <v>0</v>
      </c>
      <c r="K2857" s="2">
        <f t="shared" si="89"/>
        <v>29.067568610776636</v>
      </c>
    </row>
    <row r="2858" spans="1:11" x14ac:dyDescent="0.25">
      <c r="A2858" s="2" t="s">
        <v>1601</v>
      </c>
      <c r="B2858" s="2" t="s">
        <v>5</v>
      </c>
      <c r="C2858" s="3">
        <v>20.159303000000001</v>
      </c>
      <c r="D2858" s="3">
        <v>22300000</v>
      </c>
      <c r="E2858" s="3">
        <v>449552458.04000002</v>
      </c>
      <c r="F2858" s="3">
        <v>122.998463</v>
      </c>
      <c r="G2858" s="3">
        <v>114.337625</v>
      </c>
      <c r="H2858" s="3"/>
      <c r="I2858" s="6">
        <f t="shared" si="88"/>
        <v>-1.153659056689893E-2</v>
      </c>
      <c r="J2858" s="2">
        <f>SUMIFS(Ausschüttungen!D:D,Ausschüttungen!B:B,Historisch!A2858)</f>
        <v>0</v>
      </c>
      <c r="K2858" s="2">
        <f t="shared" si="89"/>
        <v>28.732227972938862</v>
      </c>
    </row>
    <row r="2859" spans="1:11" x14ac:dyDescent="0.25">
      <c r="A2859" s="2" t="s">
        <v>1600</v>
      </c>
      <c r="B2859" s="2" t="s">
        <v>5</v>
      </c>
      <c r="C2859" s="3">
        <v>20.329201000000001</v>
      </c>
      <c r="D2859" s="3">
        <v>22300000</v>
      </c>
      <c r="E2859" s="3">
        <v>453341193.06</v>
      </c>
      <c r="F2859" s="3">
        <v>124.035066</v>
      </c>
      <c r="G2859" s="3">
        <v>115.30622700000001</v>
      </c>
      <c r="H2859" s="3"/>
      <c r="I2859" s="6">
        <f t="shared" si="88"/>
        <v>8.4277715355536298E-3</v>
      </c>
      <c r="J2859" s="2">
        <f>SUMIFS(Ausschüttungen!D:D,Ausschüttungen!B:B,Historisch!A2859)</f>
        <v>0</v>
      </c>
      <c r="K2859" s="2">
        <f t="shared" si="89"/>
        <v>28.974376626002233</v>
      </c>
    </row>
    <row r="2860" spans="1:11" x14ac:dyDescent="0.25">
      <c r="A2860" s="2" t="s">
        <v>1599</v>
      </c>
      <c r="B2860" s="2" t="s">
        <v>5</v>
      </c>
      <c r="C2860" s="3">
        <v>20.379659</v>
      </c>
      <c r="D2860" s="3">
        <v>22400000</v>
      </c>
      <c r="E2860" s="3">
        <v>456504372.56999999</v>
      </c>
      <c r="F2860" s="3">
        <v>124.342927</v>
      </c>
      <c r="G2860" s="3">
        <v>115.577001</v>
      </c>
      <c r="H2860" s="3"/>
      <c r="I2860" s="6">
        <f t="shared" si="88"/>
        <v>2.4820454084741872E-3</v>
      </c>
      <c r="J2860" s="2">
        <f>SUMIFS(Ausschüttungen!D:D,Ausschüttungen!B:B,Historisch!A2860)</f>
        <v>0</v>
      </c>
      <c r="K2860" s="2">
        <f t="shared" si="89"/>
        <v>29.046292344470203</v>
      </c>
    </row>
    <row r="2861" spans="1:11" x14ac:dyDescent="0.25">
      <c r="A2861" s="2" t="s">
        <v>1598</v>
      </c>
      <c r="B2861" s="2" t="s">
        <v>5</v>
      </c>
      <c r="C2861" s="3">
        <v>20.408660999999999</v>
      </c>
      <c r="D2861" s="3">
        <v>22500000</v>
      </c>
      <c r="E2861" s="3">
        <v>459194866.72000003</v>
      </c>
      <c r="F2861" s="3">
        <v>124.51987099999999</v>
      </c>
      <c r="G2861" s="3">
        <v>115.71855100000001</v>
      </c>
      <c r="H2861" s="3"/>
      <c r="I2861" s="6">
        <f t="shared" si="88"/>
        <v>1.4230856365162747E-3</v>
      </c>
      <c r="J2861" s="2">
        <f>SUMIFS(Ausschüttungen!D:D,Ausschüttungen!B:B,Historisch!A2861)</f>
        <v>0</v>
      </c>
      <c r="K2861" s="2">
        <f t="shared" si="89"/>
        <v>29.087627705899671</v>
      </c>
    </row>
    <row r="2862" spans="1:11" x14ac:dyDescent="0.25">
      <c r="A2862" s="2" t="s">
        <v>1597</v>
      </c>
      <c r="B2862" s="2" t="s">
        <v>5</v>
      </c>
      <c r="C2862" s="3">
        <v>20.324404999999999</v>
      </c>
      <c r="D2862" s="3">
        <v>22500000</v>
      </c>
      <c r="E2862" s="3">
        <v>457299112.27999997</v>
      </c>
      <c r="F2862" s="3">
        <v>124.005798</v>
      </c>
      <c r="G2862" s="3">
        <v>115.23669099999999</v>
      </c>
      <c r="H2862" s="3"/>
      <c r="I2862" s="6">
        <f t="shared" si="88"/>
        <v>-4.1284433113960572E-3</v>
      </c>
      <c r="J2862" s="2">
        <f>SUMIFS(Ausschüttungen!D:D,Ausschüttungen!B:B,Historisch!A2862)</f>
        <v>0</v>
      </c>
      <c r="K2862" s="2">
        <f t="shared" si="89"/>
        <v>28.967541083852872</v>
      </c>
    </row>
    <row r="2863" spans="1:11" x14ac:dyDescent="0.25">
      <c r="A2863" s="2" t="s">
        <v>1596</v>
      </c>
      <c r="B2863" s="2" t="s">
        <v>5</v>
      </c>
      <c r="C2863" s="3">
        <v>20.394614000000001</v>
      </c>
      <c r="D2863" s="3">
        <v>22500000</v>
      </c>
      <c r="E2863" s="3">
        <v>458878823.18000001</v>
      </c>
      <c r="F2863" s="3">
        <v>124.434172</v>
      </c>
      <c r="G2863" s="3">
        <v>115.639129</v>
      </c>
      <c r="H2863" s="3"/>
      <c r="I2863" s="6">
        <f t="shared" si="88"/>
        <v>3.4544184688309887E-3</v>
      </c>
      <c r="J2863" s="2">
        <f>SUMIFS(Ausschüttungen!D:D,Ausschüttungen!B:B,Historisch!A2863)</f>
        <v>0</v>
      </c>
      <c r="K2863" s="2">
        <f t="shared" si="89"/>
        <v>29.067607092769553</v>
      </c>
    </row>
    <row r="2864" spans="1:11" x14ac:dyDescent="0.25">
      <c r="A2864" s="2" t="s">
        <v>1595</v>
      </c>
      <c r="B2864" s="2" t="s">
        <v>5</v>
      </c>
      <c r="C2864" s="3">
        <v>20.367660000000001</v>
      </c>
      <c r="D2864" s="3">
        <v>22500000</v>
      </c>
      <c r="E2864" s="3">
        <v>458272360.70999998</v>
      </c>
      <c r="F2864" s="3">
        <v>124.269717</v>
      </c>
      <c r="G2864" s="3">
        <v>115.48740100000001</v>
      </c>
      <c r="H2864" s="3"/>
      <c r="I2864" s="6">
        <f t="shared" si="88"/>
        <v>-1.3216234443074182E-3</v>
      </c>
      <c r="J2864" s="2">
        <f>SUMIFS(Ausschüttungen!D:D,Ausschüttungen!B:B,Historisch!A2864)</f>
        <v>0</v>
      </c>
      <c r="K2864" s="2">
        <f t="shared" si="89"/>
        <v>29.029190661765831</v>
      </c>
    </row>
    <row r="2865" spans="1:11" x14ac:dyDescent="0.25">
      <c r="A2865" s="2" t="s">
        <v>1594</v>
      </c>
      <c r="B2865" s="2" t="s">
        <v>5</v>
      </c>
      <c r="C2865" s="3">
        <v>20.593397</v>
      </c>
      <c r="D2865" s="3">
        <v>22600000</v>
      </c>
      <c r="E2865" s="3">
        <v>465410777.35000002</v>
      </c>
      <c r="F2865" s="3">
        <v>125.647012</v>
      </c>
      <c r="G2865" s="3">
        <v>116.75228199999999</v>
      </c>
      <c r="H2865" s="3"/>
      <c r="I2865" s="6">
        <f t="shared" si="88"/>
        <v>1.1083109203511743E-2</v>
      </c>
      <c r="J2865" s="2">
        <f>SUMIFS(Ausschüttungen!D:D,Ausschüttungen!B:B,Historisch!A2865)</f>
        <v>0</v>
      </c>
      <c r="K2865" s="2">
        <f t="shared" si="89"/>
        <v>29.350924351959744</v>
      </c>
    </row>
    <row r="2866" spans="1:11" x14ac:dyDescent="0.25">
      <c r="A2866" s="2" t="s">
        <v>1593</v>
      </c>
      <c r="B2866" s="2" t="s">
        <v>5</v>
      </c>
      <c r="C2866" s="3">
        <v>20.647286000000001</v>
      </c>
      <c r="D2866" s="3">
        <v>22600000</v>
      </c>
      <c r="E2866" s="3">
        <v>466628672.69999999</v>
      </c>
      <c r="F2866" s="3">
        <v>125.97580600000001</v>
      </c>
      <c r="G2866" s="3">
        <v>117.06983099999999</v>
      </c>
      <c r="H2866" s="3"/>
      <c r="I2866" s="6">
        <f t="shared" si="88"/>
        <v>2.6168096502001692E-3</v>
      </c>
      <c r="J2866" s="2">
        <f>SUMIFS(Ausschüttungen!D:D,Ausschüttungen!B:B,Historisch!A2866)</f>
        <v>0</v>
      </c>
      <c r="K2866" s="2">
        <f t="shared" si="89"/>
        <v>29.427730134046246</v>
      </c>
    </row>
    <row r="2867" spans="1:11" x14ac:dyDescent="0.25">
      <c r="A2867" s="2" t="s">
        <v>1592</v>
      </c>
      <c r="B2867" s="2" t="s">
        <v>5</v>
      </c>
      <c r="C2867" s="3">
        <v>20.728344</v>
      </c>
      <c r="D2867" s="3">
        <v>22600000</v>
      </c>
      <c r="E2867" s="3">
        <v>468460568.94</v>
      </c>
      <c r="F2867" s="3">
        <v>126.470361</v>
      </c>
      <c r="G2867" s="3">
        <v>117.531432</v>
      </c>
      <c r="H2867" s="3"/>
      <c r="I2867" s="6">
        <f t="shared" si="88"/>
        <v>3.9258428444299831E-3</v>
      </c>
      <c r="J2867" s="2">
        <f>SUMIFS(Ausschüttungen!D:D,Ausschüttungen!B:B,Historisch!A2867)</f>
        <v>0</v>
      </c>
      <c r="K2867" s="2">
        <f t="shared" si="89"/>
        <v>29.54325877782081</v>
      </c>
    </row>
    <row r="2868" spans="1:11" x14ac:dyDescent="0.25">
      <c r="A2868" s="2" t="s">
        <v>1591</v>
      </c>
      <c r="B2868" s="2" t="s">
        <v>5</v>
      </c>
      <c r="C2868" s="3">
        <v>20.768103</v>
      </c>
      <c r="D2868" s="3">
        <v>22600000</v>
      </c>
      <c r="E2868" s="3">
        <v>469359136.24000001</v>
      </c>
      <c r="F2868" s="3">
        <v>126.71295000000001</v>
      </c>
      <c r="G2868" s="3">
        <v>117.757015</v>
      </c>
      <c r="H2868" s="3"/>
      <c r="I2868" s="6">
        <f t="shared" si="88"/>
        <v>1.9180982330282426E-3</v>
      </c>
      <c r="J2868" s="2">
        <f>SUMIFS(Ausschüttungen!D:D,Ausschüttungen!B:B,Historisch!A2868)</f>
        <v>0</v>
      </c>
      <c r="K2868" s="2">
        <f t="shared" si="89"/>
        <v>29.599925650280444</v>
      </c>
    </row>
    <row r="2869" spans="1:11" x14ac:dyDescent="0.25">
      <c r="A2869" s="2" t="s">
        <v>1590</v>
      </c>
      <c r="B2869" s="2" t="s">
        <v>5</v>
      </c>
      <c r="C2869" s="3">
        <v>20.810061000000001</v>
      </c>
      <c r="D2869" s="3">
        <v>22600000</v>
      </c>
      <c r="E2869" s="3">
        <v>470307380.47000003</v>
      </c>
      <c r="F2869" s="3">
        <v>126.96894899999999</v>
      </c>
      <c r="G2869" s="3">
        <v>117.98802999999999</v>
      </c>
      <c r="H2869" s="3"/>
      <c r="I2869" s="6">
        <f t="shared" si="88"/>
        <v>2.0203097028168582E-3</v>
      </c>
      <c r="J2869" s="2">
        <f>SUMIFS(Ausschüttungen!D:D,Ausschüttungen!B:B,Historisch!A2869)</f>
        <v>0</v>
      </c>
      <c r="K2869" s="2">
        <f t="shared" si="89"/>
        <v>29.659726667274363</v>
      </c>
    </row>
    <row r="2870" spans="1:11" x14ac:dyDescent="0.25">
      <c r="A2870" s="2" t="s">
        <v>1589</v>
      </c>
      <c r="B2870" s="2" t="s">
        <v>5</v>
      </c>
      <c r="C2870" s="3">
        <v>20.777135000000001</v>
      </c>
      <c r="D2870" s="3">
        <v>22600000</v>
      </c>
      <c r="E2870" s="3">
        <v>469563259.38</v>
      </c>
      <c r="F2870" s="3">
        <v>126.768057</v>
      </c>
      <c r="G2870" s="3">
        <v>117.807514</v>
      </c>
      <c r="H2870" s="3"/>
      <c r="I2870" s="6">
        <f t="shared" si="88"/>
        <v>-1.582215448575508E-3</v>
      </c>
      <c r="J2870" s="2">
        <f>SUMIFS(Ausschüttungen!D:D,Ausschüttungen!B:B,Historisch!A2870)</f>
        <v>0</v>
      </c>
      <c r="K2870" s="2">
        <f t="shared" si="89"/>
        <v>29.612798589540873</v>
      </c>
    </row>
    <row r="2871" spans="1:11" x14ac:dyDescent="0.25">
      <c r="A2871" s="2" t="s">
        <v>1588</v>
      </c>
      <c r="B2871" s="2" t="s">
        <v>5</v>
      </c>
      <c r="C2871" s="3">
        <v>20.728777999999998</v>
      </c>
      <c r="D2871" s="3">
        <v>22600000</v>
      </c>
      <c r="E2871" s="3">
        <v>468470377.39999998</v>
      </c>
      <c r="F2871" s="3">
        <v>126.473009</v>
      </c>
      <c r="G2871" s="3">
        <v>117.524151</v>
      </c>
      <c r="H2871" s="3"/>
      <c r="I2871" s="6">
        <f t="shared" si="88"/>
        <v>-2.3274142464783099E-3</v>
      </c>
      <c r="J2871" s="2">
        <f>SUMIFS(Ausschüttungen!D:D,Ausschüttungen!B:B,Historisch!A2871)</f>
        <v>0</v>
      </c>
      <c r="K2871" s="2">
        <f t="shared" si="89"/>
        <v>29.543877340225482</v>
      </c>
    </row>
    <row r="2872" spans="1:11" x14ac:dyDescent="0.25">
      <c r="A2872" s="2" t="s">
        <v>1587</v>
      </c>
      <c r="B2872" s="2" t="s">
        <v>5</v>
      </c>
      <c r="C2872" s="3">
        <v>20.745305999999999</v>
      </c>
      <c r="D2872" s="3">
        <v>22600000</v>
      </c>
      <c r="E2872" s="3">
        <v>468843914.66000003</v>
      </c>
      <c r="F2872" s="3">
        <v>126.573852</v>
      </c>
      <c r="G2872" s="3">
        <v>117.629486</v>
      </c>
      <c r="H2872" s="3"/>
      <c r="I2872" s="6">
        <f t="shared" si="88"/>
        <v>7.9734560329614013E-4</v>
      </c>
      <c r="J2872" s="2">
        <f>SUMIFS(Ausschüttungen!D:D,Ausschüttungen!B:B,Historisch!A2872)</f>
        <v>0</v>
      </c>
      <c r="K2872" s="2">
        <f t="shared" si="89"/>
        <v>29.567434020927031</v>
      </c>
    </row>
    <row r="2873" spans="1:11" x14ac:dyDescent="0.25">
      <c r="A2873" s="2" t="s">
        <v>1586</v>
      </c>
      <c r="B2873" s="2" t="s">
        <v>5</v>
      </c>
      <c r="C2873" s="3">
        <v>20.413654000000001</v>
      </c>
      <c r="D2873" s="3">
        <v>22600000</v>
      </c>
      <c r="E2873" s="3">
        <v>461348580.42000002</v>
      </c>
      <c r="F2873" s="3">
        <v>127.275575</v>
      </c>
      <c r="G2873" s="3">
        <v>118.284323</v>
      </c>
      <c r="H2873" s="3"/>
      <c r="I2873" s="6">
        <f t="shared" si="88"/>
        <v>-1.5986845409751926E-2</v>
      </c>
      <c r="J2873" s="2">
        <f>SUMIFS(Ausschüttungen!D:D,Ausschüttungen!B:B,Historisch!A2873)</f>
        <v>0.44419999999999998</v>
      </c>
      <c r="K2873" s="2">
        <f t="shared" si="89"/>
        <v>29.53894402407143</v>
      </c>
    </row>
    <row r="2874" spans="1:11" x14ac:dyDescent="0.25">
      <c r="A2874" s="2" t="s">
        <v>1585</v>
      </c>
      <c r="B2874" s="2" t="s">
        <v>5</v>
      </c>
      <c r="C2874" s="3">
        <v>20.377348000000001</v>
      </c>
      <c r="D2874" s="3">
        <v>22600000</v>
      </c>
      <c r="E2874" s="3">
        <v>460528072.93000001</v>
      </c>
      <c r="F2874" s="3">
        <v>127.04921400000001</v>
      </c>
      <c r="G2874" s="3">
        <v>118.068228</v>
      </c>
      <c r="H2874" s="3"/>
      <c r="I2874" s="6">
        <f t="shared" si="88"/>
        <v>-1.7785154975193951E-3</v>
      </c>
      <c r="J2874" s="2">
        <f>SUMIFS(Ausschüttungen!D:D,Ausschüttungen!B:B,Historisch!A2874)</f>
        <v>0</v>
      </c>
      <c r="K2874" s="2">
        <f t="shared" si="89"/>
        <v>29.486408554344262</v>
      </c>
    </row>
    <row r="2875" spans="1:11" x14ac:dyDescent="0.25">
      <c r="A2875" s="2" t="s">
        <v>1584</v>
      </c>
      <c r="B2875" s="2" t="s">
        <v>5</v>
      </c>
      <c r="C2875" s="3">
        <v>20.489108999999999</v>
      </c>
      <c r="D2875" s="3">
        <v>22600000</v>
      </c>
      <c r="E2875" s="3">
        <v>463053854.81999999</v>
      </c>
      <c r="F2875" s="3">
        <v>127.74601800000001</v>
      </c>
      <c r="G2875" s="3">
        <v>118.761251</v>
      </c>
      <c r="H2875" s="3"/>
      <c r="I2875" s="6">
        <f t="shared" si="88"/>
        <v>5.4845704161305964E-3</v>
      </c>
      <c r="J2875" s="2">
        <f>SUMIFS(Ausschüttungen!D:D,Ausschüttungen!B:B,Historisch!A2875)</f>
        <v>0</v>
      </c>
      <c r="K2875" s="2">
        <f t="shared" si="89"/>
        <v>29.64812883837936</v>
      </c>
    </row>
    <row r="2876" spans="1:11" x14ac:dyDescent="0.25">
      <c r="A2876" s="2" t="s">
        <v>1583</v>
      </c>
      <c r="B2876" s="2" t="s">
        <v>5</v>
      </c>
      <c r="C2876" s="3">
        <v>20.575766999999999</v>
      </c>
      <c r="D2876" s="3">
        <v>22600000</v>
      </c>
      <c r="E2876" s="3">
        <v>465012342.55000001</v>
      </c>
      <c r="F2876" s="3">
        <v>128.28632200000001</v>
      </c>
      <c r="G2876" s="3">
        <v>119.173344</v>
      </c>
      <c r="H2876" s="3"/>
      <c r="I2876" s="6">
        <f t="shared" si="88"/>
        <v>4.2294664936382009E-3</v>
      </c>
      <c r="J2876" s="2">
        <f>SUMIFS(Ausschüttungen!D:D,Ausschüttungen!B:B,Historisch!A2876)</f>
        <v>0</v>
      </c>
      <c r="K2876" s="2">
        <f t="shared" si="89"/>
        <v>29.773524605900356</v>
      </c>
    </row>
    <row r="2877" spans="1:11" x14ac:dyDescent="0.25">
      <c r="A2877" s="2" t="s">
        <v>1582</v>
      </c>
      <c r="B2877" s="2" t="s">
        <v>5</v>
      </c>
      <c r="C2877" s="3">
        <v>20.426297000000002</v>
      </c>
      <c r="D2877" s="3">
        <v>22600000</v>
      </c>
      <c r="E2877" s="3">
        <v>461634308.56999999</v>
      </c>
      <c r="F2877" s="3">
        <v>127.35439599999999</v>
      </c>
      <c r="G2877" s="3">
        <v>118.30887800000001</v>
      </c>
      <c r="H2877" s="3"/>
      <c r="I2877" s="6">
        <f t="shared" si="88"/>
        <v>-7.2643707522541678E-3</v>
      </c>
      <c r="J2877" s="2">
        <f>SUMIFS(Ausschüttungen!D:D,Ausschüttungen!B:B,Historisch!A2877)</f>
        <v>0</v>
      </c>
      <c r="K2877" s="2">
        <f t="shared" si="89"/>
        <v>29.557238684561735</v>
      </c>
    </row>
    <row r="2878" spans="1:11" x14ac:dyDescent="0.25">
      <c r="A2878" s="2" t="s">
        <v>1581</v>
      </c>
      <c r="B2878" s="2" t="s">
        <v>5</v>
      </c>
      <c r="C2878" s="3">
        <v>20.370643999999999</v>
      </c>
      <c r="D2878" s="3">
        <v>22600000</v>
      </c>
      <c r="E2878" s="3">
        <v>460376564</v>
      </c>
      <c r="F2878" s="3">
        <v>127.00741600000001</v>
      </c>
      <c r="G2878" s="3">
        <v>117.98587499999999</v>
      </c>
      <c r="H2878" s="3"/>
      <c r="I2878" s="6">
        <f t="shared" si="88"/>
        <v>-2.7245760697596211E-3</v>
      </c>
      <c r="J2878" s="2">
        <f>SUMIFS(Ausschüttungen!D:D,Ausschüttungen!B:B,Historisch!A2878)</f>
        <v>0</v>
      </c>
      <c r="K2878" s="2">
        <f t="shared" si="89"/>
        <v>29.476707739353603</v>
      </c>
    </row>
    <row r="2879" spans="1:11" x14ac:dyDescent="0.25">
      <c r="A2879" s="2" t="s">
        <v>1580</v>
      </c>
      <c r="B2879" s="2" t="s">
        <v>5</v>
      </c>
      <c r="C2879" s="3">
        <v>20.349848999999999</v>
      </c>
      <c r="D2879" s="3">
        <v>22700000</v>
      </c>
      <c r="E2879" s="3">
        <v>461941572.32999998</v>
      </c>
      <c r="F2879" s="3">
        <v>126.877762</v>
      </c>
      <c r="G2879" s="3">
        <v>117.86917099999999</v>
      </c>
      <c r="H2879" s="3"/>
      <c r="I2879" s="6">
        <f t="shared" si="88"/>
        <v>-1.0208317419910795E-3</v>
      </c>
      <c r="J2879" s="2">
        <f>SUMIFS(Ausschüttungen!D:D,Ausschüttungen!B:B,Historisch!A2879)</f>
        <v>0</v>
      </c>
      <c r="K2879" s="2">
        <f t="shared" si="89"/>
        <v>29.446616980443878</v>
      </c>
    </row>
    <row r="2880" spans="1:11" x14ac:dyDescent="0.25">
      <c r="A2880" s="2" t="s">
        <v>1579</v>
      </c>
      <c r="B2880" s="2" t="s">
        <v>5</v>
      </c>
      <c r="C2880" s="3">
        <v>20.020053999999998</v>
      </c>
      <c r="D2880" s="3">
        <v>22700000</v>
      </c>
      <c r="E2880" s="3">
        <v>454455219.88</v>
      </c>
      <c r="F2880" s="3">
        <v>124.82154199999999</v>
      </c>
      <c r="G2880" s="3">
        <v>115.967783</v>
      </c>
      <c r="H2880" s="3"/>
      <c r="I2880" s="6">
        <f t="shared" si="88"/>
        <v>-1.6206262759001389E-2</v>
      </c>
      <c r="J2880" s="2">
        <f>SUMIFS(Ausschüttungen!D:D,Ausschüttungen!B:B,Historisch!A2880)</f>
        <v>0</v>
      </c>
      <c r="K2880" s="2">
        <f t="shared" si="89"/>
        <v>28.969397368295134</v>
      </c>
    </row>
    <row r="2881" spans="1:11" x14ac:dyDescent="0.25">
      <c r="A2881" s="2" t="s">
        <v>1578</v>
      </c>
      <c r="B2881" s="2" t="s">
        <v>5</v>
      </c>
      <c r="C2881" s="3">
        <v>20.113137999999999</v>
      </c>
      <c r="D2881" s="3">
        <v>22700000</v>
      </c>
      <c r="E2881" s="3">
        <v>456568229.73000002</v>
      </c>
      <c r="F2881" s="3">
        <v>125.401904</v>
      </c>
      <c r="G2881" s="3">
        <v>116.50279</v>
      </c>
      <c r="H2881" s="3"/>
      <c r="I2881" s="6">
        <f t="shared" si="88"/>
        <v>4.6495379083393296E-3</v>
      </c>
      <c r="J2881" s="2">
        <f>SUMIFS(Ausschüttungen!D:D,Ausschüttungen!B:B,Historisch!A2881)</f>
        <v>0</v>
      </c>
      <c r="K2881" s="2">
        <f t="shared" si="89"/>
        <v>29.104091679540769</v>
      </c>
    </row>
    <row r="2882" spans="1:11" x14ac:dyDescent="0.25">
      <c r="A2882" s="2" t="s">
        <v>1577</v>
      </c>
      <c r="B2882" s="2" t="s">
        <v>5</v>
      </c>
      <c r="C2882" s="3">
        <v>20.144482</v>
      </c>
      <c r="D2882" s="3">
        <v>22700000</v>
      </c>
      <c r="E2882" s="3">
        <v>457279744.83999997</v>
      </c>
      <c r="F2882" s="3">
        <v>125.597335</v>
      </c>
      <c r="G2882" s="3">
        <v>116.684984</v>
      </c>
      <c r="H2882" s="3"/>
      <c r="I2882" s="6">
        <f t="shared" si="88"/>
        <v>1.558384375426769E-3</v>
      </c>
      <c r="J2882" s="2">
        <f>SUMIFS(Ausschüttungen!D:D,Ausschüttungen!B:B,Historisch!A2882)</f>
        <v>0</v>
      </c>
      <c r="K2882" s="2">
        <f t="shared" si="89"/>
        <v>29.149447041275153</v>
      </c>
    </row>
    <row r="2883" spans="1:11" x14ac:dyDescent="0.25">
      <c r="A2883" s="2" t="s">
        <v>1576</v>
      </c>
      <c r="B2883" s="2" t="s">
        <v>5</v>
      </c>
      <c r="C2883" s="3">
        <v>20.300947000000001</v>
      </c>
      <c r="D2883" s="3">
        <v>22700000</v>
      </c>
      <c r="E2883" s="3">
        <v>460831491.63</v>
      </c>
      <c r="F2883" s="3">
        <v>126.572861</v>
      </c>
      <c r="G2883" s="3">
        <v>117.58005</v>
      </c>
      <c r="H2883" s="3"/>
      <c r="I2883" s="6">
        <f t="shared" ref="I2883:I2946" si="90">C2883/C2882-1</f>
        <v>7.7671394082012846E-3</v>
      </c>
      <c r="J2883" s="2">
        <f>SUMIFS(Ausschüttungen!D:D,Ausschüttungen!B:B,Historisch!A2883)</f>
        <v>0</v>
      </c>
      <c r="K2883" s="2">
        <f t="shared" ref="K2883:K2946" si="91">K2882*(1+I2883)+J2883</f>
        <v>29.375854860116718</v>
      </c>
    </row>
    <row r="2884" spans="1:11" x14ac:dyDescent="0.25">
      <c r="A2884" s="2" t="s">
        <v>1575</v>
      </c>
      <c r="B2884" s="2" t="s">
        <v>5</v>
      </c>
      <c r="C2884" s="3">
        <v>20.408026</v>
      </c>
      <c r="D2884" s="3">
        <v>22700000</v>
      </c>
      <c r="E2884" s="3">
        <v>463262200.47000003</v>
      </c>
      <c r="F2884" s="3">
        <v>127.240486</v>
      </c>
      <c r="G2884" s="3">
        <v>118.210009</v>
      </c>
      <c r="H2884" s="3"/>
      <c r="I2884" s="6">
        <f t="shared" si="90"/>
        <v>5.2745815256796114E-3</v>
      </c>
      <c r="J2884" s="2">
        <f>SUMIFS(Ausschüttungen!D:D,Ausschüttungen!B:B,Historisch!A2884)</f>
        <v>0</v>
      </c>
      <c r="K2884" s="2">
        <f t="shared" si="91"/>
        <v>29.530800201462934</v>
      </c>
    </row>
    <row r="2885" spans="1:11" x14ac:dyDescent="0.25">
      <c r="A2885" s="2" t="s">
        <v>1574</v>
      </c>
      <c r="B2885" s="2" t="s">
        <v>5</v>
      </c>
      <c r="C2885" s="3">
        <v>20.315971000000001</v>
      </c>
      <c r="D2885" s="3">
        <v>23600000</v>
      </c>
      <c r="E2885" s="3">
        <v>479456905.50999999</v>
      </c>
      <c r="F2885" s="3">
        <v>126.666533</v>
      </c>
      <c r="G2885" s="3">
        <v>117.677825</v>
      </c>
      <c r="H2885" s="3"/>
      <c r="I2885" s="6">
        <f t="shared" si="90"/>
        <v>-4.5107253391385438E-3</v>
      </c>
      <c r="J2885" s="2">
        <f>SUMIFS(Ausschüttungen!D:D,Ausschüttungen!B:B,Historisch!A2885)</f>
        <v>0</v>
      </c>
      <c r="K2885" s="2">
        <f t="shared" si="91"/>
        <v>29.397594872709156</v>
      </c>
    </row>
    <row r="2886" spans="1:11" x14ac:dyDescent="0.25">
      <c r="A2886" s="2" t="s">
        <v>1573</v>
      </c>
      <c r="B2886" s="2" t="s">
        <v>5</v>
      </c>
      <c r="C2886" s="3">
        <v>20.501639000000001</v>
      </c>
      <c r="D2886" s="3">
        <v>23600000</v>
      </c>
      <c r="E2886" s="3">
        <v>483838690.66000003</v>
      </c>
      <c r="F2886" s="3">
        <v>127.824147</v>
      </c>
      <c r="G2886" s="3">
        <v>118.756803</v>
      </c>
      <c r="H2886" s="3"/>
      <c r="I2886" s="6">
        <f t="shared" si="90"/>
        <v>9.139016786350096E-3</v>
      </c>
      <c r="J2886" s="2">
        <f>SUMIFS(Ausschüttungen!D:D,Ausschüttungen!B:B,Historisch!A2886)</f>
        <v>0</v>
      </c>
      <c r="K2886" s="2">
        <f t="shared" si="91"/>
        <v>29.666259985729166</v>
      </c>
    </row>
    <row r="2887" spans="1:11" x14ac:dyDescent="0.25">
      <c r="A2887" s="2" t="s">
        <v>1572</v>
      </c>
      <c r="B2887" s="2" t="s">
        <v>5</v>
      </c>
      <c r="C2887" s="3">
        <v>20.494350000000001</v>
      </c>
      <c r="D2887" s="3">
        <v>23600000</v>
      </c>
      <c r="E2887" s="3">
        <v>483666668.79000002</v>
      </c>
      <c r="F2887" s="3">
        <v>127.778701</v>
      </c>
      <c r="G2887" s="3">
        <v>118.71131099999999</v>
      </c>
      <c r="H2887" s="3"/>
      <c r="I2887" s="6">
        <f t="shared" si="90"/>
        <v>-3.5553255034881381E-4</v>
      </c>
      <c r="J2887" s="2">
        <f>SUMIFS(Ausschüttungen!D:D,Ausschüttungen!B:B,Historisch!A2887)</f>
        <v>0</v>
      </c>
      <c r="K2887" s="2">
        <f t="shared" si="91"/>
        <v>29.655712664657131</v>
      </c>
    </row>
    <row r="2888" spans="1:11" x14ac:dyDescent="0.25">
      <c r="A2888" s="2" t="s">
        <v>1571</v>
      </c>
      <c r="B2888" s="2" t="s">
        <v>5</v>
      </c>
      <c r="C2888" s="3">
        <v>20.534096000000002</v>
      </c>
      <c r="D2888" s="3">
        <v>23600000</v>
      </c>
      <c r="E2888" s="3">
        <v>484604665.38999999</v>
      </c>
      <c r="F2888" s="3">
        <v>128.02650399999999</v>
      </c>
      <c r="G2888" s="3">
        <v>118.94429599999999</v>
      </c>
      <c r="H2888" s="3"/>
      <c r="I2888" s="6">
        <f t="shared" si="90"/>
        <v>1.9393637758700066E-3</v>
      </c>
      <c r="J2888" s="2">
        <f>SUMIFS(Ausschüttungen!D:D,Ausschüttungen!B:B,Historisch!A2888)</f>
        <v>0</v>
      </c>
      <c r="K2888" s="2">
        <f t="shared" si="91"/>
        <v>29.713225879546577</v>
      </c>
    </row>
    <row r="2889" spans="1:11" x14ac:dyDescent="0.25">
      <c r="A2889" s="2" t="s">
        <v>1570</v>
      </c>
      <c r="B2889" s="2" t="s">
        <v>5</v>
      </c>
      <c r="C2889" s="3">
        <v>20.607173</v>
      </c>
      <c r="D2889" s="3">
        <v>23700000</v>
      </c>
      <c r="E2889" s="3">
        <v>488390010.29000002</v>
      </c>
      <c r="F2889" s="3">
        <v>128.482133</v>
      </c>
      <c r="G2889" s="3">
        <v>119.37463200000001</v>
      </c>
      <c r="H2889" s="3"/>
      <c r="I2889" s="6">
        <f t="shared" si="90"/>
        <v>3.5588126207259929E-3</v>
      </c>
      <c r="J2889" s="2">
        <f>SUMIFS(Ausschüttungen!D:D,Ausschüttungen!B:B,Historisch!A2889)</f>
        <v>0</v>
      </c>
      <c r="K2889" s="2">
        <f t="shared" si="91"/>
        <v>29.81896968280919</v>
      </c>
    </row>
    <row r="2890" spans="1:11" x14ac:dyDescent="0.25">
      <c r="A2890" s="2" t="s">
        <v>1569</v>
      </c>
      <c r="B2890" s="2" t="s">
        <v>5</v>
      </c>
      <c r="C2890" s="3">
        <v>20.577850000000002</v>
      </c>
      <c r="D2890" s="3">
        <v>23700000</v>
      </c>
      <c r="E2890" s="3">
        <v>487695037.29000002</v>
      </c>
      <c r="F2890" s="3">
        <v>128.29930300000001</v>
      </c>
      <c r="G2890" s="3">
        <v>119.210058</v>
      </c>
      <c r="H2890" s="3"/>
      <c r="I2890" s="6">
        <f t="shared" si="90"/>
        <v>-1.4229511248339266E-3</v>
      </c>
      <c r="J2890" s="2">
        <f>SUMIFS(Ausschüttungen!D:D,Ausschüttungen!B:B,Historisch!A2890)</f>
        <v>0</v>
      </c>
      <c r="K2890" s="2">
        <f t="shared" si="91"/>
        <v>29.776538746357648</v>
      </c>
    </row>
    <row r="2891" spans="1:11" x14ac:dyDescent="0.25">
      <c r="A2891" s="2" t="s">
        <v>1568</v>
      </c>
      <c r="B2891" s="2" t="s">
        <v>5</v>
      </c>
      <c r="C2891" s="3">
        <v>20.632607</v>
      </c>
      <c r="D2891" s="3">
        <v>23700000</v>
      </c>
      <c r="E2891" s="3">
        <v>488992783.69999999</v>
      </c>
      <c r="F2891" s="3">
        <v>128.640703</v>
      </c>
      <c r="G2891" s="3">
        <v>119.529667</v>
      </c>
      <c r="H2891" s="3"/>
      <c r="I2891" s="6">
        <f t="shared" si="90"/>
        <v>2.6609679825637667E-3</v>
      </c>
      <c r="J2891" s="2">
        <f>SUMIFS(Ausschüttungen!D:D,Ausschüttungen!B:B,Historisch!A2891)</f>
        <v>0</v>
      </c>
      <c r="K2891" s="2">
        <f t="shared" si="91"/>
        <v>29.855773162593277</v>
      </c>
    </row>
    <row r="2892" spans="1:11" x14ac:dyDescent="0.25">
      <c r="A2892" s="2" t="s">
        <v>1567</v>
      </c>
      <c r="B2892" s="2" t="s">
        <v>5</v>
      </c>
      <c r="C2892" s="3">
        <v>20.765464000000001</v>
      </c>
      <c r="D2892" s="3">
        <v>23700000</v>
      </c>
      <c r="E2892" s="3">
        <v>492141504.01999998</v>
      </c>
      <c r="F2892" s="3">
        <v>129.46904900000001</v>
      </c>
      <c r="G2892" s="3">
        <v>120.274055</v>
      </c>
      <c r="H2892" s="3"/>
      <c r="I2892" s="6">
        <f t="shared" si="90"/>
        <v>6.4391765907236831E-3</v>
      </c>
      <c r="J2892" s="2">
        <f>SUMIFS(Ausschüttungen!D:D,Ausschüttungen!B:B,Historisch!A2892)</f>
        <v>0</v>
      </c>
      <c r="K2892" s="2">
        <f t="shared" si="91"/>
        <v>30.048019758239803</v>
      </c>
    </row>
    <row r="2893" spans="1:11" x14ac:dyDescent="0.25">
      <c r="A2893" s="2" t="s">
        <v>1566</v>
      </c>
      <c r="B2893" s="2" t="s">
        <v>5</v>
      </c>
      <c r="C2893" s="3">
        <v>20.635003000000001</v>
      </c>
      <c r="D2893" s="3">
        <v>23700000</v>
      </c>
      <c r="E2893" s="3">
        <v>489049577.04000002</v>
      </c>
      <c r="F2893" s="3">
        <v>128.65564800000001</v>
      </c>
      <c r="G2893" s="3">
        <v>119.515455</v>
      </c>
      <c r="H2893" s="3"/>
      <c r="I2893" s="6">
        <f t="shared" si="90"/>
        <v>-6.2825949855972452E-3</v>
      </c>
      <c r="J2893" s="2">
        <f>SUMIFS(Ausschüttungen!D:D,Ausschüttungen!B:B,Historisch!A2893)</f>
        <v>0</v>
      </c>
      <c r="K2893" s="2">
        <f t="shared" si="91"/>
        <v>29.859240219979558</v>
      </c>
    </row>
    <row r="2894" spans="1:11" x14ac:dyDescent="0.25">
      <c r="A2894" s="2" t="s">
        <v>1565</v>
      </c>
      <c r="B2894" s="2" t="s">
        <v>5</v>
      </c>
      <c r="C2894" s="3">
        <v>20.585784</v>
      </c>
      <c r="D2894" s="3">
        <v>23700000</v>
      </c>
      <c r="E2894" s="3">
        <v>487883085.66000003</v>
      </c>
      <c r="F2894" s="3">
        <v>128.34877599999999</v>
      </c>
      <c r="G2894" s="3">
        <v>119.23732099999999</v>
      </c>
      <c r="H2894" s="3"/>
      <c r="I2894" s="6">
        <f t="shared" si="90"/>
        <v>-2.3852189408453128E-3</v>
      </c>
      <c r="J2894" s="2">
        <f>SUMIFS(Ausschüttungen!D:D,Ausschüttungen!B:B,Historisch!A2894)</f>
        <v>0</v>
      </c>
      <c r="K2894" s="2">
        <f t="shared" si="91"/>
        <v>29.788019394647613</v>
      </c>
    </row>
    <row r="2895" spans="1:11" x14ac:dyDescent="0.25">
      <c r="A2895" s="2" t="s">
        <v>1564</v>
      </c>
      <c r="B2895" s="2" t="s">
        <v>5</v>
      </c>
      <c r="C2895" s="3">
        <v>20.462482999999999</v>
      </c>
      <c r="D2895" s="3">
        <v>23700000</v>
      </c>
      <c r="E2895" s="3">
        <v>484960845.20999998</v>
      </c>
      <c r="F2895" s="3">
        <v>127.58001</v>
      </c>
      <c r="G2895" s="3">
        <v>118.51804</v>
      </c>
      <c r="H2895" s="3"/>
      <c r="I2895" s="6">
        <f t="shared" si="90"/>
        <v>-5.9896188554199314E-3</v>
      </c>
      <c r="J2895" s="2">
        <f>SUMIFS(Ausschüttungen!D:D,Ausschüttungen!B:B,Historisch!A2895)</f>
        <v>0</v>
      </c>
      <c r="K2895" s="2">
        <f t="shared" si="91"/>
        <v>29.609600512015817</v>
      </c>
    </row>
    <row r="2896" spans="1:11" x14ac:dyDescent="0.25">
      <c r="A2896" s="2" t="s">
        <v>1563</v>
      </c>
      <c r="B2896" s="2" t="s">
        <v>5</v>
      </c>
      <c r="C2896" s="3">
        <v>20.454825</v>
      </c>
      <c r="D2896" s="3">
        <v>23700000</v>
      </c>
      <c r="E2896" s="3">
        <v>484779350.45999998</v>
      </c>
      <c r="F2896" s="3">
        <v>127.532263</v>
      </c>
      <c r="G2896" s="3">
        <v>118.46585</v>
      </c>
      <c r="H2896" s="3"/>
      <c r="I2896" s="6">
        <f t="shared" si="90"/>
        <v>-3.7424588208567755E-4</v>
      </c>
      <c r="J2896" s="2">
        <f>SUMIFS(Ausschüttungen!D:D,Ausschüttungen!B:B,Historisch!A2896)</f>
        <v>0</v>
      </c>
      <c r="K2896" s="2">
        <f t="shared" si="91"/>
        <v>29.598519240953994</v>
      </c>
    </row>
    <row r="2897" spans="1:11" x14ac:dyDescent="0.25">
      <c r="A2897" s="2" t="s">
        <v>1562</v>
      </c>
      <c r="B2897" s="2" t="s">
        <v>5</v>
      </c>
      <c r="C2897" s="3">
        <v>20.350853000000001</v>
      </c>
      <c r="D2897" s="3">
        <v>23100000</v>
      </c>
      <c r="E2897" s="3">
        <v>470104706.02999997</v>
      </c>
      <c r="F2897" s="3">
        <v>126.884022</v>
      </c>
      <c r="G2897" s="3">
        <v>117.863946</v>
      </c>
      <c r="H2897" s="3"/>
      <c r="I2897" s="6">
        <f t="shared" si="90"/>
        <v>-5.0830060878056527E-3</v>
      </c>
      <c r="J2897" s="2">
        <f>SUMIFS(Ausschüttungen!D:D,Ausschüttungen!B:B,Historisch!A2897)</f>
        <v>0</v>
      </c>
      <c r="K2897" s="2">
        <f t="shared" si="91"/>
        <v>29.448069787462192</v>
      </c>
    </row>
    <row r="2898" spans="1:11" x14ac:dyDescent="0.25">
      <c r="A2898" s="2" t="s">
        <v>1561</v>
      </c>
      <c r="B2898" s="2" t="s">
        <v>5</v>
      </c>
      <c r="C2898" s="3">
        <v>20.413805</v>
      </c>
      <c r="D2898" s="3">
        <v>22800000</v>
      </c>
      <c r="E2898" s="3">
        <v>465434749.02999997</v>
      </c>
      <c r="F2898" s="3">
        <v>127.276511</v>
      </c>
      <c r="G2898" s="3">
        <v>118.232139</v>
      </c>
      <c r="H2898" s="3"/>
      <c r="I2898" s="6">
        <f t="shared" si="90"/>
        <v>3.093334711817608E-3</v>
      </c>
      <c r="J2898" s="2">
        <f>SUMIFS(Ausschüttungen!D:D,Ausschüttungen!B:B,Historisch!A2898)</f>
        <v>0</v>
      </c>
      <c r="K2898" s="2">
        <f t="shared" si="91"/>
        <v>29.539162523931775</v>
      </c>
    </row>
    <row r="2899" spans="1:11" x14ac:dyDescent="0.25">
      <c r="A2899" s="2" t="s">
        <v>1560</v>
      </c>
      <c r="B2899" s="2" t="s">
        <v>5</v>
      </c>
      <c r="C2899" s="3">
        <v>20.142544000000001</v>
      </c>
      <c r="D2899" s="3">
        <v>21500000</v>
      </c>
      <c r="E2899" s="3">
        <v>433064694.38999999</v>
      </c>
      <c r="F2899" s="3">
        <v>125.585246</v>
      </c>
      <c r="G2899" s="3">
        <v>116.6692</v>
      </c>
      <c r="H2899" s="3"/>
      <c r="I2899" s="6">
        <f t="shared" si="90"/>
        <v>-1.3288115566892023E-2</v>
      </c>
      <c r="J2899" s="2">
        <f>SUMIFS(Ausschüttungen!D:D,Ausschüttungen!B:B,Historisch!A2899)</f>
        <v>0</v>
      </c>
      <c r="K2899" s="2">
        <f t="shared" si="91"/>
        <v>29.146642718564564</v>
      </c>
    </row>
    <row r="2900" spans="1:11" x14ac:dyDescent="0.25">
      <c r="A2900" s="2" t="s">
        <v>1559</v>
      </c>
      <c r="B2900" s="2" t="s">
        <v>5</v>
      </c>
      <c r="C2900" s="3">
        <v>20.188728999999999</v>
      </c>
      <c r="D2900" s="3">
        <v>18200000</v>
      </c>
      <c r="E2900" s="3">
        <v>367434874.01999998</v>
      </c>
      <c r="F2900" s="3">
        <v>125.87320699999999</v>
      </c>
      <c r="G2900" s="3">
        <v>116.949157</v>
      </c>
      <c r="H2900" s="3"/>
      <c r="I2900" s="6">
        <f t="shared" si="90"/>
        <v>2.2929079862006319E-3</v>
      </c>
      <c r="J2900" s="2">
        <f>SUMIFS(Ausschüttungen!D:D,Ausschüttungen!B:B,Historisch!A2900)</f>
        <v>0</v>
      </c>
      <c r="K2900" s="2">
        <f t="shared" si="91"/>
        <v>29.213473288424897</v>
      </c>
    </row>
    <row r="2901" spans="1:11" x14ac:dyDescent="0.25">
      <c r="A2901" s="2" t="s">
        <v>1558</v>
      </c>
      <c r="B2901" s="2" t="s">
        <v>5</v>
      </c>
      <c r="C2901" s="3">
        <v>20.138650999999999</v>
      </c>
      <c r="D2901" s="3">
        <v>18200000</v>
      </c>
      <c r="E2901" s="3">
        <v>366523441.69999999</v>
      </c>
      <c r="F2901" s="3">
        <v>125.560973</v>
      </c>
      <c r="G2901" s="3">
        <v>116.666871</v>
      </c>
      <c r="H2901" s="3"/>
      <c r="I2901" s="6">
        <f t="shared" si="90"/>
        <v>-2.4804929522803665E-3</v>
      </c>
      <c r="J2901" s="2">
        <f>SUMIFS(Ausschüttungen!D:D,Ausschüttungen!B:B,Historisch!A2901)</f>
        <v>0</v>
      </c>
      <c r="K2901" s="2">
        <f t="shared" si="91"/>
        <v>29.141009473821327</v>
      </c>
    </row>
    <row r="2902" spans="1:11" x14ac:dyDescent="0.25">
      <c r="A2902" s="2" t="s">
        <v>1557</v>
      </c>
      <c r="B2902" s="2" t="s">
        <v>5</v>
      </c>
      <c r="C2902" s="3">
        <v>19.967638999999998</v>
      </c>
      <c r="D2902" s="3">
        <v>18000000</v>
      </c>
      <c r="E2902" s="3">
        <v>359417497.88999999</v>
      </c>
      <c r="F2902" s="3">
        <v>124.494743</v>
      </c>
      <c r="G2902" s="3">
        <v>115.65067000000001</v>
      </c>
      <c r="H2902" s="3"/>
      <c r="I2902" s="6">
        <f t="shared" si="90"/>
        <v>-8.4917306526639535E-3</v>
      </c>
      <c r="J2902" s="2">
        <f>SUMIFS(Ausschüttungen!D:D,Ausschüttungen!B:B,Historisch!A2902)</f>
        <v>0</v>
      </c>
      <c r="K2902" s="2">
        <f t="shared" si="91"/>
        <v>28.893551870422908</v>
      </c>
    </row>
    <row r="2903" spans="1:11" x14ac:dyDescent="0.25">
      <c r="A2903" s="2" t="s">
        <v>1556</v>
      </c>
      <c r="B2903" s="2" t="s">
        <v>5</v>
      </c>
      <c r="C2903" s="3">
        <v>20.191649000000002</v>
      </c>
      <c r="D2903" s="3">
        <v>18400000</v>
      </c>
      <c r="E2903" s="3">
        <v>371526339.07999998</v>
      </c>
      <c r="F2903" s="3">
        <v>125.891407</v>
      </c>
      <c r="G2903" s="3">
        <v>116.952433</v>
      </c>
      <c r="H2903" s="3"/>
      <c r="I2903" s="6">
        <f t="shared" si="90"/>
        <v>1.1218652340419633E-2</v>
      </c>
      <c r="J2903" s="2">
        <f>SUMIFS(Ausschüttungen!D:D,Ausschüttungen!B:B,Historisch!A2903)</f>
        <v>0</v>
      </c>
      <c r="K2903" s="2">
        <f t="shared" si="91"/>
        <v>29.217698583737064</v>
      </c>
    </row>
    <row r="2904" spans="1:11" x14ac:dyDescent="0.25">
      <c r="A2904" s="2" t="s">
        <v>1555</v>
      </c>
      <c r="B2904" s="2" t="s">
        <v>5</v>
      </c>
      <c r="C2904" s="3">
        <v>20.191649000000002</v>
      </c>
      <c r="D2904" s="2" t="s">
        <v>6</v>
      </c>
      <c r="E2904" s="2" t="s">
        <v>6</v>
      </c>
      <c r="F2904" s="2" t="s">
        <v>6</v>
      </c>
      <c r="G2904" s="2" t="s">
        <v>6</v>
      </c>
      <c r="H2904" s="2"/>
      <c r="I2904" s="6">
        <f t="shared" si="90"/>
        <v>0</v>
      </c>
      <c r="J2904" s="2">
        <f>SUMIFS(Ausschüttungen!D:D,Ausschüttungen!B:B,Historisch!A2904)</f>
        <v>0</v>
      </c>
      <c r="K2904" s="2">
        <f t="shared" si="91"/>
        <v>29.217698583737064</v>
      </c>
    </row>
    <row r="2905" spans="1:11" x14ac:dyDescent="0.25">
      <c r="A2905" s="2" t="s">
        <v>1554</v>
      </c>
      <c r="B2905" s="2" t="s">
        <v>5</v>
      </c>
      <c r="C2905" s="3">
        <v>20.256772999999999</v>
      </c>
      <c r="D2905" s="3">
        <v>18500000</v>
      </c>
      <c r="E2905" s="3">
        <v>374750298.91000003</v>
      </c>
      <c r="F2905" s="3">
        <v>126.297444</v>
      </c>
      <c r="G2905" s="3">
        <v>117.318696</v>
      </c>
      <c r="H2905" s="3"/>
      <c r="I2905" s="6">
        <f t="shared" si="90"/>
        <v>3.2252937835832718E-3</v>
      </c>
      <c r="J2905" s="2">
        <f>SUMIFS(Ausschüttungen!D:D,Ausschüttungen!B:B,Historisch!A2905)</f>
        <v>0</v>
      </c>
      <c r="K2905" s="2">
        <f t="shared" si="91"/>
        <v>29.3119342453498</v>
      </c>
    </row>
    <row r="2906" spans="1:11" x14ac:dyDescent="0.25">
      <c r="A2906" s="2" t="s">
        <v>1553</v>
      </c>
      <c r="B2906" s="2" t="s">
        <v>5</v>
      </c>
      <c r="C2906" s="3">
        <v>20.478634</v>
      </c>
      <c r="D2906" s="3">
        <v>18500000</v>
      </c>
      <c r="E2906" s="3">
        <v>378854736.11000001</v>
      </c>
      <c r="F2906" s="3">
        <v>127.68071399999999</v>
      </c>
      <c r="G2906" s="3">
        <v>118.60555600000001</v>
      </c>
      <c r="H2906" s="3"/>
      <c r="I2906" s="6">
        <f t="shared" si="90"/>
        <v>1.0952435513790881E-2</v>
      </c>
      <c r="J2906" s="2">
        <f>SUMIFS(Ausschüttungen!D:D,Ausschüttungen!B:B,Historisch!A2906)</f>
        <v>0</v>
      </c>
      <c r="K2906" s="2">
        <f t="shared" si="91"/>
        <v>29.632971314956471</v>
      </c>
    </row>
    <row r="2907" spans="1:11" x14ac:dyDescent="0.25">
      <c r="A2907" s="2" t="s">
        <v>1552</v>
      </c>
      <c r="B2907" s="2" t="s">
        <v>5</v>
      </c>
      <c r="C2907" s="3">
        <v>20.470115</v>
      </c>
      <c r="D2907" s="3">
        <v>18600000</v>
      </c>
      <c r="E2907" s="3">
        <v>380744135.88999999</v>
      </c>
      <c r="F2907" s="3">
        <v>127.627594</v>
      </c>
      <c r="G2907" s="3">
        <v>118.55815200000001</v>
      </c>
      <c r="H2907" s="3"/>
      <c r="I2907" s="6">
        <f t="shared" si="90"/>
        <v>-4.1599454338603348E-4</v>
      </c>
      <c r="J2907" s="2">
        <f>SUMIFS(Ausschüttungen!D:D,Ausschüttungen!B:B,Historisch!A2907)</f>
        <v>0</v>
      </c>
      <c r="K2907" s="2">
        <f t="shared" si="91"/>
        <v>29.620644160585133</v>
      </c>
    </row>
    <row r="2908" spans="1:11" x14ac:dyDescent="0.25">
      <c r="A2908" s="2" t="s">
        <v>1551</v>
      </c>
      <c r="B2908" s="2" t="s">
        <v>5</v>
      </c>
      <c r="C2908" s="3">
        <v>20.638764999999999</v>
      </c>
      <c r="D2908" s="3">
        <v>18600000</v>
      </c>
      <c r="E2908" s="3">
        <v>383881020.31999999</v>
      </c>
      <c r="F2908" s="3">
        <v>128.67909700000001</v>
      </c>
      <c r="G2908" s="3">
        <v>119.54156500000001</v>
      </c>
      <c r="H2908" s="3"/>
      <c r="I2908" s="6">
        <f t="shared" si="90"/>
        <v>8.2388398892727643E-3</v>
      </c>
      <c r="J2908" s="2">
        <f>SUMIFS(Ausschüttungen!D:D,Ausschüttungen!B:B,Historisch!A2908)</f>
        <v>0</v>
      </c>
      <c r="K2908" s="2">
        <f t="shared" si="91"/>
        <v>29.864683905241318</v>
      </c>
    </row>
    <row r="2909" spans="1:11" x14ac:dyDescent="0.25">
      <c r="A2909" s="2" t="s">
        <v>1550</v>
      </c>
      <c r="B2909" s="2" t="s">
        <v>5</v>
      </c>
      <c r="C2909" s="3">
        <v>20.822725999999999</v>
      </c>
      <c r="D2909" s="3">
        <v>18400000</v>
      </c>
      <c r="E2909" s="3">
        <v>383138149.94</v>
      </c>
      <c r="F2909" s="3">
        <v>129.82606200000001</v>
      </c>
      <c r="G2909" s="3">
        <v>120.61188300000001</v>
      </c>
      <c r="H2909" s="3"/>
      <c r="I2909" s="6">
        <f t="shared" si="90"/>
        <v>8.9133724813474924E-3</v>
      </c>
      <c r="J2909" s="2">
        <f>SUMIFS(Ausschüttungen!D:D,Ausschüttungen!B:B,Historisch!A2909)</f>
        <v>0</v>
      </c>
      <c r="K2909" s="2">
        <f t="shared" si="91"/>
        <v>30.130878956926438</v>
      </c>
    </row>
    <row r="2910" spans="1:11" x14ac:dyDescent="0.25">
      <c r="A2910" s="2" t="s">
        <v>1549</v>
      </c>
      <c r="B2910" s="2" t="s">
        <v>5</v>
      </c>
      <c r="C2910" s="3">
        <v>20.922892999999998</v>
      </c>
      <c r="D2910" s="3">
        <v>18300000</v>
      </c>
      <c r="E2910" s="3">
        <v>382888935.69999999</v>
      </c>
      <c r="F2910" s="3">
        <v>130.45058599999999</v>
      </c>
      <c r="G2910" s="3">
        <v>121.20239599999999</v>
      </c>
      <c r="H2910" s="3"/>
      <c r="I2910" s="6">
        <f t="shared" si="90"/>
        <v>4.8104652580069907E-3</v>
      </c>
      <c r="J2910" s="2">
        <f>SUMIFS(Ausschüttungen!D:D,Ausschüttungen!B:B,Historisch!A2910)</f>
        <v>0</v>
      </c>
      <c r="K2910" s="2">
        <f t="shared" si="91"/>
        <v>30.275822503341946</v>
      </c>
    </row>
    <row r="2911" spans="1:11" x14ac:dyDescent="0.25">
      <c r="A2911" s="2" t="s">
        <v>1548</v>
      </c>
      <c r="B2911" s="2" t="s">
        <v>5</v>
      </c>
      <c r="C2911" s="3">
        <v>20.871991000000001</v>
      </c>
      <c r="D2911" s="3">
        <v>18100000</v>
      </c>
      <c r="E2911" s="3">
        <v>377783043.25</v>
      </c>
      <c r="F2911" s="3">
        <v>130.13322700000001</v>
      </c>
      <c r="G2911" s="3">
        <v>120.925411</v>
      </c>
      <c r="H2911" s="3"/>
      <c r="I2911" s="6">
        <f t="shared" si="90"/>
        <v>-2.4328375621859299E-3</v>
      </c>
      <c r="J2911" s="2">
        <f>SUMIFS(Ausschüttungen!D:D,Ausschüttungen!B:B,Historisch!A2911)</f>
        <v>0</v>
      </c>
      <c r="K2911" s="2">
        <f t="shared" si="91"/>
        <v>30.20216634512974</v>
      </c>
    </row>
    <row r="2912" spans="1:11" x14ac:dyDescent="0.25">
      <c r="A2912" s="2" t="s">
        <v>1547</v>
      </c>
      <c r="B2912" s="2" t="s">
        <v>5</v>
      </c>
      <c r="C2912" s="3">
        <v>20.758634000000001</v>
      </c>
      <c r="D2912" s="3">
        <v>17900000</v>
      </c>
      <c r="E2912" s="3">
        <v>371579547.30000001</v>
      </c>
      <c r="F2912" s="3">
        <v>129.42645899999999</v>
      </c>
      <c r="G2912" s="3">
        <v>120.279268</v>
      </c>
      <c r="H2912" s="3"/>
      <c r="I2912" s="6">
        <f t="shared" si="90"/>
        <v>-5.43105830200874E-3</v>
      </c>
      <c r="J2912" s="2">
        <f>SUMIFS(Ausschüttungen!D:D,Ausschüttungen!B:B,Historisch!A2912)</f>
        <v>0</v>
      </c>
      <c r="K2912" s="2">
        <f t="shared" si="91"/>
        <v>30.038136618862374</v>
      </c>
    </row>
    <row r="2913" spans="1:11" x14ac:dyDescent="0.25">
      <c r="A2913" s="2" t="s">
        <v>1546</v>
      </c>
      <c r="B2913" s="2" t="s">
        <v>5</v>
      </c>
      <c r="C2913" s="3">
        <v>20.768440999999999</v>
      </c>
      <c r="D2913" s="3">
        <v>17700000</v>
      </c>
      <c r="E2913" s="3">
        <v>367601397.47000003</v>
      </c>
      <c r="F2913" s="3">
        <v>129.487604</v>
      </c>
      <c r="G2913" s="3">
        <v>120.34228</v>
      </c>
      <c r="H2913" s="3"/>
      <c r="I2913" s="6">
        <f t="shared" si="90"/>
        <v>4.7242992963791863E-4</v>
      </c>
      <c r="J2913" s="2">
        <f>SUMIFS(Ausschüttungen!D:D,Ausschüttungen!B:B,Historisch!A2913)</f>
        <v>0</v>
      </c>
      <c r="K2913" s="2">
        <f t="shared" si="91"/>
        <v>30.052327533631679</v>
      </c>
    </row>
    <row r="2914" spans="1:11" x14ac:dyDescent="0.25">
      <c r="A2914" s="2" t="s">
        <v>1545</v>
      </c>
      <c r="B2914" s="2" t="s">
        <v>5</v>
      </c>
      <c r="C2914" s="3">
        <v>20.778507000000001</v>
      </c>
      <c r="D2914" s="3">
        <v>17700000</v>
      </c>
      <c r="E2914" s="3">
        <v>367779567.94</v>
      </c>
      <c r="F2914" s="3">
        <v>129.550364</v>
      </c>
      <c r="G2914" s="3">
        <v>120.40391</v>
      </c>
      <c r="H2914" s="3"/>
      <c r="I2914" s="6">
        <f t="shared" si="90"/>
        <v>4.8467768957727309E-4</v>
      </c>
      <c r="J2914" s="2">
        <f>SUMIFS(Ausschüttungen!D:D,Ausschüttungen!B:B,Historisch!A2914)</f>
        <v>0</v>
      </c>
      <c r="K2914" s="2">
        <f t="shared" si="91"/>
        <v>30.066893226307098</v>
      </c>
    </row>
    <row r="2915" spans="1:11" x14ac:dyDescent="0.25">
      <c r="A2915" s="2" t="s">
        <v>1544</v>
      </c>
      <c r="B2915" s="2" t="s">
        <v>5</v>
      </c>
      <c r="C2915" s="3">
        <v>20.845438999999999</v>
      </c>
      <c r="D2915" s="3">
        <v>17700000</v>
      </c>
      <c r="E2915" s="3">
        <v>368964276.06999999</v>
      </c>
      <c r="F2915" s="3">
        <v>129.96768</v>
      </c>
      <c r="G2915" s="3">
        <v>120.79661</v>
      </c>
      <c r="H2915" s="3"/>
      <c r="I2915" s="6">
        <f t="shared" si="90"/>
        <v>3.2212131506847985E-3</v>
      </c>
      <c r="J2915" s="2">
        <f>SUMIFS(Ausschüttungen!D:D,Ausschüttungen!B:B,Historisch!A2915)</f>
        <v>0</v>
      </c>
      <c r="K2915" s="2">
        <f t="shared" si="91"/>
        <v>30.163745098167915</v>
      </c>
    </row>
    <row r="2916" spans="1:11" x14ac:dyDescent="0.25">
      <c r="A2916" s="2" t="s">
        <v>1543</v>
      </c>
      <c r="B2916" s="2" t="s">
        <v>5</v>
      </c>
      <c r="C2916" s="3">
        <v>20.997554000000001</v>
      </c>
      <c r="D2916" s="3">
        <v>17700000</v>
      </c>
      <c r="E2916" s="3">
        <v>371656714.14999998</v>
      </c>
      <c r="F2916" s="3">
        <v>130.91609</v>
      </c>
      <c r="G2916" s="3">
        <v>121.674442</v>
      </c>
      <c r="H2916" s="3"/>
      <c r="I2916" s="6">
        <f t="shared" si="90"/>
        <v>7.297279755058339E-3</v>
      </c>
      <c r="J2916" s="2">
        <f>SUMIFS(Ausschüttungen!D:D,Ausschüttungen!B:B,Historisch!A2916)</f>
        <v>0</v>
      </c>
      <c r="K2916" s="2">
        <f t="shared" si="91"/>
        <v>30.383858384609518</v>
      </c>
    </row>
    <row r="2917" spans="1:11" x14ac:dyDescent="0.25">
      <c r="A2917" s="2" t="s">
        <v>1542</v>
      </c>
      <c r="B2917" s="2" t="s">
        <v>5</v>
      </c>
      <c r="C2917" s="3">
        <v>21.182157</v>
      </c>
      <c r="D2917" s="3">
        <v>17700000</v>
      </c>
      <c r="E2917" s="3">
        <v>374924176.12</v>
      </c>
      <c r="F2917" s="3">
        <v>132.06705099999999</v>
      </c>
      <c r="G2917" s="3">
        <v>122.738777</v>
      </c>
      <c r="H2917" s="3"/>
      <c r="I2917" s="6">
        <f t="shared" si="90"/>
        <v>8.791643064711252E-3</v>
      </c>
      <c r="J2917" s="2">
        <f>SUMIFS(Ausschüttungen!D:D,Ausschüttungen!B:B,Historisch!A2917)</f>
        <v>0</v>
      </c>
      <c r="K2917" s="2">
        <f t="shared" si="91"/>
        <v>30.650982422455737</v>
      </c>
    </row>
    <row r="2918" spans="1:11" x14ac:dyDescent="0.25">
      <c r="A2918" s="2" t="s">
        <v>1541</v>
      </c>
      <c r="B2918" s="2" t="s">
        <v>5</v>
      </c>
      <c r="C2918" s="3">
        <v>21.036901</v>
      </c>
      <c r="D2918" s="3">
        <v>17700000</v>
      </c>
      <c r="E2918" s="3">
        <v>372353142.57999998</v>
      </c>
      <c r="F2918" s="3">
        <v>131.161406</v>
      </c>
      <c r="G2918" s="3">
        <v>121.90363499999999</v>
      </c>
      <c r="H2918" s="3"/>
      <c r="I2918" s="6">
        <f t="shared" si="90"/>
        <v>-6.8574697090574288E-3</v>
      </c>
      <c r="J2918" s="2">
        <f>SUMIFS(Ausschüttungen!D:D,Ausschüttungen!B:B,Historisch!A2918)</f>
        <v>0</v>
      </c>
      <c r="K2918" s="2">
        <f t="shared" si="91"/>
        <v>30.440794238940896</v>
      </c>
    </row>
    <row r="2919" spans="1:11" x14ac:dyDescent="0.25">
      <c r="A2919" s="2" t="s">
        <v>1540</v>
      </c>
      <c r="B2919" s="2" t="s">
        <v>5</v>
      </c>
      <c r="C2919" s="3">
        <v>21.088124000000001</v>
      </c>
      <c r="D2919" s="3">
        <v>17700000</v>
      </c>
      <c r="E2919" s="3">
        <v>373259798.51999998</v>
      </c>
      <c r="F2919" s="3">
        <v>131.48077799999999</v>
      </c>
      <c r="G2919" s="3">
        <v>122.198407</v>
      </c>
      <c r="H2919" s="3"/>
      <c r="I2919" s="6">
        <f t="shared" si="90"/>
        <v>2.4349118722382102E-3</v>
      </c>
      <c r="J2919" s="2">
        <f>SUMIFS(Ausschüttungen!D:D,Ausschüttungen!B:B,Historisch!A2919)</f>
        <v>0</v>
      </c>
      <c r="K2919" s="2">
        <f t="shared" si="91"/>
        <v>30.514914890233655</v>
      </c>
    </row>
    <row r="2920" spans="1:11" x14ac:dyDescent="0.25">
      <c r="A2920" s="2" t="s">
        <v>1539</v>
      </c>
      <c r="B2920" s="2" t="s">
        <v>5</v>
      </c>
      <c r="C2920" s="3">
        <v>21.047664000000001</v>
      </c>
      <c r="D2920" s="3">
        <v>17700000</v>
      </c>
      <c r="E2920" s="3">
        <v>372543645.94</v>
      </c>
      <c r="F2920" s="3">
        <v>131.228511</v>
      </c>
      <c r="G2920" s="3">
        <v>121.972382</v>
      </c>
      <c r="H2920" s="3"/>
      <c r="I2920" s="6">
        <f t="shared" si="90"/>
        <v>-1.918615425440362E-3</v>
      </c>
      <c r="J2920" s="2">
        <f>SUMIFS(Ausschüttungen!D:D,Ausschüttungen!B:B,Historisch!A2920)</f>
        <v>0</v>
      </c>
      <c r="K2920" s="2">
        <f t="shared" si="91"/>
        <v>30.456368503819252</v>
      </c>
    </row>
    <row r="2921" spans="1:11" x14ac:dyDescent="0.25">
      <c r="A2921" s="2" t="s">
        <v>1538</v>
      </c>
      <c r="B2921" s="2" t="s">
        <v>5</v>
      </c>
      <c r="C2921" s="3">
        <v>21.131080000000001</v>
      </c>
      <c r="D2921" s="3">
        <v>17700000</v>
      </c>
      <c r="E2921" s="3">
        <v>374020117.50999999</v>
      </c>
      <c r="F2921" s="3">
        <v>131.74860200000001</v>
      </c>
      <c r="G2921" s="3">
        <v>122.453283</v>
      </c>
      <c r="H2921" s="3"/>
      <c r="I2921" s="6">
        <f t="shared" si="90"/>
        <v>3.963195155528787E-3</v>
      </c>
      <c r="J2921" s="2">
        <f>SUMIFS(Ausschüttungen!D:D,Ausschüttungen!B:B,Historisch!A2921)</f>
        <v>0</v>
      </c>
      <c r="K2921" s="2">
        <f t="shared" si="91"/>
        <v>30.577073035928588</v>
      </c>
    </row>
    <row r="2922" spans="1:11" x14ac:dyDescent="0.25">
      <c r="A2922" s="2" t="s">
        <v>1537</v>
      </c>
      <c r="B2922" s="2" t="s">
        <v>5</v>
      </c>
      <c r="C2922" s="3">
        <v>21.184457999999999</v>
      </c>
      <c r="D2922" s="3">
        <v>17700000</v>
      </c>
      <c r="E2922" s="3">
        <v>374964901.02999997</v>
      </c>
      <c r="F2922" s="3">
        <v>132.08139800000001</v>
      </c>
      <c r="G2922" s="3">
        <v>122.76133400000001</v>
      </c>
      <c r="H2922" s="3"/>
      <c r="I2922" s="6">
        <f t="shared" si="90"/>
        <v>2.5260422089168344E-3</v>
      </c>
      <c r="J2922" s="2">
        <f>SUMIFS(Ausschüttungen!D:D,Ausschüttungen!B:B,Historisch!A2922)</f>
        <v>0</v>
      </c>
      <c r="K2922" s="2">
        <f t="shared" si="91"/>
        <v>30.654312013042478</v>
      </c>
    </row>
    <row r="2923" spans="1:11" x14ac:dyDescent="0.25">
      <c r="A2923" s="2" t="s">
        <v>1536</v>
      </c>
      <c r="B2923" s="2" t="s">
        <v>5</v>
      </c>
      <c r="C2923" s="3">
        <v>21.168355999999999</v>
      </c>
      <c r="D2923" s="3">
        <v>17700000</v>
      </c>
      <c r="E2923" s="3">
        <v>374679904.02999997</v>
      </c>
      <c r="F2923" s="3">
        <v>131.981011</v>
      </c>
      <c r="G2923" s="3">
        <v>122.671273</v>
      </c>
      <c r="H2923" s="3"/>
      <c r="I2923" s="6">
        <f t="shared" si="90"/>
        <v>-7.6008553062811846E-4</v>
      </c>
      <c r="J2923" s="2">
        <f>SUMIFS(Ausschüttungen!D:D,Ausschüttungen!B:B,Historisch!A2923)</f>
        <v>0</v>
      </c>
      <c r="K2923" s="2">
        <f t="shared" si="91"/>
        <v>30.631012114030003</v>
      </c>
    </row>
    <row r="2924" spans="1:11" x14ac:dyDescent="0.25">
      <c r="A2924" s="2" t="s">
        <v>1535</v>
      </c>
      <c r="B2924" s="2" t="s">
        <v>5</v>
      </c>
      <c r="C2924" s="3">
        <v>21.154947</v>
      </c>
      <c r="D2924" s="3">
        <v>17700000</v>
      </c>
      <c r="E2924" s="3">
        <v>374442562.06999999</v>
      </c>
      <c r="F2924" s="3">
        <v>131.89740800000001</v>
      </c>
      <c r="G2924" s="3">
        <v>122.59255400000001</v>
      </c>
      <c r="H2924" s="3"/>
      <c r="I2924" s="6">
        <f t="shared" si="90"/>
        <v>-6.334455070577949E-4</v>
      </c>
      <c r="J2924" s="2">
        <f>SUMIFS(Ausschüttungen!D:D,Ausschüttungen!B:B,Historisch!A2924)</f>
        <v>0</v>
      </c>
      <c r="K2924" s="2">
        <f t="shared" si="91"/>
        <v>30.611609037029737</v>
      </c>
    </row>
    <row r="2925" spans="1:11" x14ac:dyDescent="0.25">
      <c r="A2925" s="2" t="s">
        <v>1534</v>
      </c>
      <c r="B2925" s="2" t="s">
        <v>5</v>
      </c>
      <c r="C2925" s="3">
        <v>21.123730999999999</v>
      </c>
      <c r="D2925" s="3">
        <v>18200000</v>
      </c>
      <c r="E2925" s="3">
        <v>384451909.88999999</v>
      </c>
      <c r="F2925" s="3">
        <v>131.70278200000001</v>
      </c>
      <c r="G2925" s="3">
        <v>122.414418</v>
      </c>
      <c r="H2925" s="3"/>
      <c r="I2925" s="6">
        <f t="shared" si="90"/>
        <v>-1.4755886649113759E-3</v>
      </c>
      <c r="J2925" s="2">
        <f>SUMIFS(Ausschüttungen!D:D,Ausschüttungen!B:B,Historisch!A2925)</f>
        <v>0</v>
      </c>
      <c r="K2925" s="2">
        <f t="shared" si="91"/>
        <v>30.566438893719997</v>
      </c>
    </row>
    <row r="2926" spans="1:11" x14ac:dyDescent="0.25">
      <c r="A2926" s="2" t="s">
        <v>1533</v>
      </c>
      <c r="B2926" s="2" t="s">
        <v>5</v>
      </c>
      <c r="C2926" s="3">
        <v>21.167953000000001</v>
      </c>
      <c r="D2926" s="3">
        <v>19900000</v>
      </c>
      <c r="E2926" s="3">
        <v>421242274.06999999</v>
      </c>
      <c r="F2926" s="3">
        <v>131.978498</v>
      </c>
      <c r="G2926" s="3">
        <v>122.673535</v>
      </c>
      <c r="H2926" s="3"/>
      <c r="I2926" s="6">
        <f t="shared" si="90"/>
        <v>2.0934748695673466E-3</v>
      </c>
      <c r="J2926" s="2">
        <f>SUMIFS(Ausschüttungen!D:D,Ausschüttungen!B:B,Historisch!A2926)</f>
        <v>0</v>
      </c>
      <c r="K2926" s="2">
        <f t="shared" si="91"/>
        <v>30.630428965396167</v>
      </c>
    </row>
    <row r="2927" spans="1:11" x14ac:dyDescent="0.25">
      <c r="A2927" s="2" t="s">
        <v>1532</v>
      </c>
      <c r="B2927" s="2" t="s">
        <v>5</v>
      </c>
      <c r="C2927" s="3">
        <v>21.095811000000001</v>
      </c>
      <c r="D2927" s="3">
        <v>19900000</v>
      </c>
      <c r="E2927" s="3">
        <v>419806637.06</v>
      </c>
      <c r="F2927" s="3">
        <v>131.52869899999999</v>
      </c>
      <c r="G2927" s="3">
        <v>122.254037</v>
      </c>
      <c r="H2927" s="3"/>
      <c r="I2927" s="6">
        <f t="shared" si="90"/>
        <v>-3.408076350131739E-3</v>
      </c>
      <c r="J2927" s="2">
        <f>SUMIFS(Ausschüttungen!D:D,Ausschüttungen!B:B,Historisch!A2927)</f>
        <v>0</v>
      </c>
      <c r="K2927" s="2">
        <f t="shared" si="91"/>
        <v>30.52603812484481</v>
      </c>
    </row>
    <row r="2928" spans="1:11" x14ac:dyDescent="0.25">
      <c r="A2928" s="2" t="s">
        <v>1531</v>
      </c>
      <c r="B2928" s="2" t="s">
        <v>5</v>
      </c>
      <c r="C2928" s="3">
        <v>20.948371999999999</v>
      </c>
      <c r="D2928" s="3">
        <v>19900000</v>
      </c>
      <c r="E2928" s="3">
        <v>416872604.05000001</v>
      </c>
      <c r="F2928" s="3">
        <v>130.60944900000001</v>
      </c>
      <c r="G2928" s="3">
        <v>121.40871199999999</v>
      </c>
      <c r="H2928" s="3"/>
      <c r="I2928" s="6">
        <f t="shared" si="90"/>
        <v>-6.989017867101821E-3</v>
      </c>
      <c r="J2928" s="2">
        <f>SUMIFS(Ausschüttungen!D:D,Ausschüttungen!B:B,Historisch!A2928)</f>
        <v>0</v>
      </c>
      <c r="K2928" s="2">
        <f t="shared" si="91"/>
        <v>30.312691098978437</v>
      </c>
    </row>
    <row r="2929" spans="1:11" x14ac:dyDescent="0.25">
      <c r="A2929" s="2" t="s">
        <v>1530</v>
      </c>
      <c r="B2929" s="2" t="s">
        <v>5</v>
      </c>
      <c r="C2929" s="3">
        <v>21.024896999999999</v>
      </c>
      <c r="D2929" s="3">
        <v>19900000</v>
      </c>
      <c r="E2929" s="3">
        <v>418395443.32999998</v>
      </c>
      <c r="F2929" s="3">
        <v>131.08656300000001</v>
      </c>
      <c r="G2929" s="3">
        <v>121.841781</v>
      </c>
      <c r="H2929" s="3"/>
      <c r="I2929" s="6">
        <f t="shared" si="90"/>
        <v>3.6530285026445952E-3</v>
      </c>
      <c r="J2929" s="2">
        <f>SUMIFS(Ausschüttungen!D:D,Ausschüttungen!B:B,Historisch!A2929)</f>
        <v>0</v>
      </c>
      <c r="K2929" s="2">
        <f t="shared" si="91"/>
        <v>30.423424223554868</v>
      </c>
    </row>
    <row r="2930" spans="1:11" x14ac:dyDescent="0.25">
      <c r="A2930" s="2" t="s">
        <v>1529</v>
      </c>
      <c r="B2930" s="2" t="s">
        <v>5</v>
      </c>
      <c r="C2930" s="3">
        <v>21.018820000000002</v>
      </c>
      <c r="D2930" s="3">
        <v>19900000</v>
      </c>
      <c r="E2930" s="3">
        <v>418274523.49000001</v>
      </c>
      <c r="F2930" s="3">
        <v>131.04867999999999</v>
      </c>
      <c r="G2930" s="3">
        <v>121.83400399999999</v>
      </c>
      <c r="H2930" s="3"/>
      <c r="I2930" s="6">
        <f t="shared" si="90"/>
        <v>-2.8903827685800021E-4</v>
      </c>
      <c r="J2930" s="2">
        <f>SUMIFS(Ausschüttungen!D:D,Ausschüttungen!B:B,Historisch!A2930)</f>
        <v>0</v>
      </c>
      <c r="K2930" s="2">
        <f t="shared" si="91"/>
        <v>30.414630689441172</v>
      </c>
    </row>
    <row r="2931" spans="1:11" x14ac:dyDescent="0.25">
      <c r="A2931" s="2" t="s">
        <v>1528</v>
      </c>
      <c r="B2931" s="2" t="s">
        <v>5</v>
      </c>
      <c r="C2931" s="3">
        <v>21.013639000000001</v>
      </c>
      <c r="D2931" s="3">
        <v>19900000</v>
      </c>
      <c r="E2931" s="3">
        <v>418171407.13</v>
      </c>
      <c r="F2931" s="3">
        <v>131.01637099999999</v>
      </c>
      <c r="G2931" s="3">
        <v>121.807806</v>
      </c>
      <c r="H2931" s="3"/>
      <c r="I2931" s="6">
        <f t="shared" si="90"/>
        <v>-2.4649338069404614E-4</v>
      </c>
      <c r="J2931" s="2">
        <f>SUMIFS(Ausschüttungen!D:D,Ausschüttungen!B:B,Historisch!A2931)</f>
        <v>0</v>
      </c>
      <c r="K2931" s="2">
        <f t="shared" si="91"/>
        <v>30.407133684299971</v>
      </c>
    </row>
    <row r="2932" spans="1:11" x14ac:dyDescent="0.25">
      <c r="A2932" s="2" t="s">
        <v>1527</v>
      </c>
      <c r="B2932" s="2" t="s">
        <v>5</v>
      </c>
      <c r="C2932" s="3">
        <v>21.031517000000001</v>
      </c>
      <c r="D2932" s="3">
        <v>19900000</v>
      </c>
      <c r="E2932" s="3">
        <v>418527192.25999999</v>
      </c>
      <c r="F2932" s="3">
        <v>131.12784400000001</v>
      </c>
      <c r="G2932" s="3">
        <v>121.912539</v>
      </c>
      <c r="H2932" s="3"/>
      <c r="I2932" s="6">
        <f t="shared" si="90"/>
        <v>8.507807714788207E-4</v>
      </c>
      <c r="J2932" s="2">
        <f>SUMIFS(Ausschüttungen!D:D,Ausschüttungen!B:B,Historisch!A2932)</f>
        <v>0</v>
      </c>
      <c r="K2932" s="2">
        <f t="shared" si="91"/>
        <v>30.433003488954359</v>
      </c>
    </row>
    <row r="2933" spans="1:11" x14ac:dyDescent="0.25">
      <c r="A2933" s="2" t="s">
        <v>1526</v>
      </c>
      <c r="B2933" s="2" t="s">
        <v>5</v>
      </c>
      <c r="C2933" s="3">
        <v>21.088695999999999</v>
      </c>
      <c r="D2933" s="3">
        <v>19900000</v>
      </c>
      <c r="E2933" s="3">
        <v>419665041.31999999</v>
      </c>
      <c r="F2933" s="3">
        <v>131.48433800000001</v>
      </c>
      <c r="G2933" s="3">
        <v>122.244666</v>
      </c>
      <c r="H2933" s="3"/>
      <c r="I2933" s="6">
        <f t="shared" si="90"/>
        <v>2.718729229089778E-3</v>
      </c>
      <c r="J2933" s="2">
        <f>SUMIFS(Ausschüttungen!D:D,Ausschüttungen!B:B,Historisch!A2933)</f>
        <v>0</v>
      </c>
      <c r="K2933" s="2">
        <f t="shared" si="91"/>
        <v>30.515742585068772</v>
      </c>
    </row>
    <row r="2934" spans="1:11" x14ac:dyDescent="0.25">
      <c r="A2934" s="2" t="s">
        <v>1525</v>
      </c>
      <c r="B2934" s="2" t="s">
        <v>5</v>
      </c>
      <c r="C2934" s="3">
        <v>20.840437000000001</v>
      </c>
      <c r="D2934" s="3">
        <v>19900000</v>
      </c>
      <c r="E2934" s="3">
        <v>414724705.19</v>
      </c>
      <c r="F2934" s="3">
        <v>129.93649300000001</v>
      </c>
      <c r="G2934" s="3">
        <v>120.811469</v>
      </c>
      <c r="H2934" s="3"/>
      <c r="I2934" s="6">
        <f t="shared" si="90"/>
        <v>-1.1772136124490462E-2</v>
      </c>
      <c r="J2934" s="2">
        <f>SUMIFS(Ausschüttungen!D:D,Ausschüttungen!B:B,Historisch!A2934)</f>
        <v>0</v>
      </c>
      <c r="K2934" s="2">
        <f t="shared" si="91"/>
        <v>30.156507109417433</v>
      </c>
    </row>
    <row r="2935" spans="1:11" x14ac:dyDescent="0.25">
      <c r="A2935" s="2" t="s">
        <v>1524</v>
      </c>
      <c r="B2935" s="2" t="s">
        <v>5</v>
      </c>
      <c r="C2935" s="3">
        <v>20.679841</v>
      </c>
      <c r="D2935" s="3">
        <v>19900000</v>
      </c>
      <c r="E2935" s="3">
        <v>411528837.16000003</v>
      </c>
      <c r="F2935" s="3">
        <v>128.935205</v>
      </c>
      <c r="G2935" s="3">
        <v>119.89618</v>
      </c>
      <c r="H2935" s="3"/>
      <c r="I2935" s="6">
        <f t="shared" si="90"/>
        <v>-7.7059804456116598E-3</v>
      </c>
      <c r="J2935" s="2">
        <f>SUMIFS(Ausschüttungen!D:D,Ausschüttungen!B:B,Historisch!A2935)</f>
        <v>0</v>
      </c>
      <c r="K2935" s="2">
        <f t="shared" si="91"/>
        <v>29.924121655324313</v>
      </c>
    </row>
    <row r="2936" spans="1:11" x14ac:dyDescent="0.25">
      <c r="A2936" s="2" t="s">
        <v>1523</v>
      </c>
      <c r="B2936" s="2" t="s">
        <v>5</v>
      </c>
      <c r="C2936" s="3">
        <v>20.751660999999999</v>
      </c>
      <c r="D2936" s="3">
        <v>19900000</v>
      </c>
      <c r="E2936" s="3">
        <v>412958049.5</v>
      </c>
      <c r="F2936" s="3">
        <v>129.38298399999999</v>
      </c>
      <c r="G2936" s="3">
        <v>120.31053900000001</v>
      </c>
      <c r="H2936" s="3"/>
      <c r="I2936" s="6">
        <f t="shared" si="90"/>
        <v>3.47294739838655E-3</v>
      </c>
      <c r="J2936" s="2">
        <f>SUMIFS(Ausschüttungen!D:D,Ausschüttungen!B:B,Historisch!A2936)</f>
        <v>0</v>
      </c>
      <c r="K2936" s="2">
        <f t="shared" si="91"/>
        <v>30.028046555776175</v>
      </c>
    </row>
    <row r="2937" spans="1:11" x14ac:dyDescent="0.25">
      <c r="A2937" s="2" t="s">
        <v>1522</v>
      </c>
      <c r="B2937" s="2" t="s">
        <v>5</v>
      </c>
      <c r="C2937" s="3">
        <v>20.566921000000001</v>
      </c>
      <c r="D2937" s="3">
        <v>20200000</v>
      </c>
      <c r="E2937" s="3">
        <v>415451811.10000002</v>
      </c>
      <c r="F2937" s="3">
        <v>128.231168</v>
      </c>
      <c r="G2937" s="3">
        <v>119.25156800000001</v>
      </c>
      <c r="H2937" s="3"/>
      <c r="I2937" s="6">
        <f t="shared" si="90"/>
        <v>-8.9024199074955179E-3</v>
      </c>
      <c r="J2937" s="2">
        <f>SUMIFS(Ausschüttungen!D:D,Ausschüttungen!B:B,Historisch!A2937)</f>
        <v>0</v>
      </c>
      <c r="K2937" s="2">
        <f t="shared" si="91"/>
        <v>29.76072427633483</v>
      </c>
    </row>
    <row r="2938" spans="1:11" x14ac:dyDescent="0.25">
      <c r="A2938" s="2" t="s">
        <v>1521</v>
      </c>
      <c r="B2938" s="2" t="s">
        <v>5</v>
      </c>
      <c r="C2938" s="3">
        <v>20.743282000000001</v>
      </c>
      <c r="D2938" s="3">
        <v>20300000</v>
      </c>
      <c r="E2938" s="3">
        <v>421088632.31999999</v>
      </c>
      <c r="F2938" s="3">
        <v>129.330749</v>
      </c>
      <c r="G2938" s="3">
        <v>120.26264</v>
      </c>
      <c r="H2938" s="3"/>
      <c r="I2938" s="6">
        <f t="shared" si="90"/>
        <v>8.5749831002899235E-3</v>
      </c>
      <c r="J2938" s="2">
        <f>SUMIFS(Ausschüttungen!D:D,Ausschüttungen!B:B,Historisch!A2938)</f>
        <v>0</v>
      </c>
      <c r="K2938" s="2">
        <f t="shared" si="91"/>
        <v>30.015921984056789</v>
      </c>
    </row>
    <row r="2939" spans="1:11" x14ac:dyDescent="0.25">
      <c r="A2939" s="2" t="s">
        <v>1520</v>
      </c>
      <c r="B2939" s="2" t="s">
        <v>5</v>
      </c>
      <c r="C2939" s="3">
        <v>20.790085999999999</v>
      </c>
      <c r="D2939" s="3">
        <v>20300000</v>
      </c>
      <c r="E2939" s="3">
        <v>422038743.57999998</v>
      </c>
      <c r="F2939" s="3">
        <v>129.622557</v>
      </c>
      <c r="G2939" s="3">
        <v>120.533135</v>
      </c>
      <c r="H2939" s="3"/>
      <c r="I2939" s="6">
        <f t="shared" si="90"/>
        <v>2.2563449699037896E-3</v>
      </c>
      <c r="J2939" s="2">
        <f>SUMIFS(Ausschüttungen!D:D,Ausschüttungen!B:B,Historisch!A2939)</f>
        <v>0</v>
      </c>
      <c r="K2939" s="2">
        <f t="shared" si="91"/>
        <v>30.08364825864254</v>
      </c>
    </row>
    <row r="2940" spans="1:11" x14ac:dyDescent="0.25">
      <c r="A2940" s="2" t="s">
        <v>1519</v>
      </c>
      <c r="B2940" s="2" t="s">
        <v>5</v>
      </c>
      <c r="C2940" s="3">
        <v>20.842808000000002</v>
      </c>
      <c r="D2940" s="3">
        <v>20300000</v>
      </c>
      <c r="E2940" s="3">
        <v>423109000.37</v>
      </c>
      <c r="F2940" s="3">
        <v>129.95126999999999</v>
      </c>
      <c r="G2940" s="3">
        <v>120.841273</v>
      </c>
      <c r="H2940" s="3"/>
      <c r="I2940" s="6">
        <f t="shared" si="90"/>
        <v>2.5359202458326013E-3</v>
      </c>
      <c r="J2940" s="2">
        <f>SUMIFS(Ausschüttungen!D:D,Ausschüttungen!B:B,Historisch!A2940)</f>
        <v>0</v>
      </c>
      <c r="K2940" s="2">
        <f t="shared" si="91"/>
        <v>30.159937991330139</v>
      </c>
    </row>
    <row r="2941" spans="1:11" x14ac:dyDescent="0.25">
      <c r="A2941" s="2" t="s">
        <v>1518</v>
      </c>
      <c r="B2941" s="2" t="s">
        <v>5</v>
      </c>
      <c r="C2941" s="3">
        <v>20.894038999999999</v>
      </c>
      <c r="D2941" s="3">
        <v>20300000</v>
      </c>
      <c r="E2941" s="3">
        <v>424148983.31999999</v>
      </c>
      <c r="F2941" s="3">
        <v>130.27068600000001</v>
      </c>
      <c r="G2941" s="3">
        <v>121.13889</v>
      </c>
      <c r="H2941" s="3"/>
      <c r="I2941" s="6">
        <f t="shared" si="90"/>
        <v>2.4579701545011101E-3</v>
      </c>
      <c r="J2941" s="2">
        <f>SUMIFS(Ausschüttungen!D:D,Ausschüttungen!B:B,Historisch!A2941)</f>
        <v>0</v>
      </c>
      <c r="K2941" s="2">
        <f t="shared" si="91"/>
        <v>30.234070218774434</v>
      </c>
    </row>
    <row r="2942" spans="1:11" x14ac:dyDescent="0.25">
      <c r="A2942" s="2" t="s">
        <v>1517</v>
      </c>
      <c r="B2942" s="2" t="s">
        <v>5</v>
      </c>
      <c r="C2942" s="3">
        <v>20.959833</v>
      </c>
      <c r="D2942" s="3">
        <v>20300000</v>
      </c>
      <c r="E2942" s="3">
        <v>425484600.06999999</v>
      </c>
      <c r="F2942" s="3">
        <v>130.68090000000001</v>
      </c>
      <c r="G2942" s="3">
        <v>121.518562</v>
      </c>
      <c r="H2942" s="3"/>
      <c r="I2942" s="6">
        <f t="shared" si="90"/>
        <v>3.1489364023873367E-3</v>
      </c>
      <c r="J2942" s="2">
        <f>SUMIFS(Ausschüttungen!D:D,Ausschüttungen!B:B,Historisch!A2942)</f>
        <v>0</v>
      </c>
      <c r="K2942" s="2">
        <f t="shared" si="91"/>
        <v>30.329275383078667</v>
      </c>
    </row>
    <row r="2943" spans="1:11" x14ac:dyDescent="0.25">
      <c r="A2943" s="2" t="s">
        <v>1516</v>
      </c>
      <c r="B2943" s="2" t="s">
        <v>5</v>
      </c>
      <c r="C2943" s="3">
        <v>20.930577</v>
      </c>
      <c r="D2943" s="3">
        <v>20300000</v>
      </c>
      <c r="E2943" s="3">
        <v>424890705.06</v>
      </c>
      <c r="F2943" s="3">
        <v>130.49849399999999</v>
      </c>
      <c r="G2943" s="3">
        <v>121.352548</v>
      </c>
      <c r="H2943" s="3"/>
      <c r="I2943" s="6">
        <f t="shared" si="90"/>
        <v>-1.3958126479347577E-3</v>
      </c>
      <c r="J2943" s="2">
        <f>SUMIFS(Ausschüttungen!D:D,Ausschüttungen!B:B,Historisch!A2943)</f>
        <v>0</v>
      </c>
      <c r="K2943" s="2">
        <f t="shared" si="91"/>
        <v>30.286941396896268</v>
      </c>
    </row>
    <row r="2944" spans="1:11" x14ac:dyDescent="0.25">
      <c r="A2944" s="2" t="s">
        <v>1515</v>
      </c>
      <c r="B2944" s="2" t="s">
        <v>5</v>
      </c>
      <c r="C2944" s="3">
        <v>21.012352</v>
      </c>
      <c r="D2944" s="3">
        <v>20300000</v>
      </c>
      <c r="E2944" s="3">
        <v>426550755.73000002</v>
      </c>
      <c r="F2944" s="3">
        <v>131.008353</v>
      </c>
      <c r="G2944" s="3">
        <v>121.82523</v>
      </c>
      <c r="H2944" s="3"/>
      <c r="I2944" s="6">
        <f t="shared" si="90"/>
        <v>3.9069634821820021E-3</v>
      </c>
      <c r="J2944" s="2">
        <f>SUMIFS(Ausschüttungen!D:D,Ausschüttungen!B:B,Historisch!A2944)</f>
        <v>0</v>
      </c>
      <c r="K2944" s="2">
        <f t="shared" si="91"/>
        <v>30.405271370920929</v>
      </c>
    </row>
    <row r="2945" spans="1:11" x14ac:dyDescent="0.25">
      <c r="A2945" s="2" t="s">
        <v>1514</v>
      </c>
      <c r="B2945" s="2" t="s">
        <v>5</v>
      </c>
      <c r="C2945" s="3">
        <v>21.096671000000001</v>
      </c>
      <c r="D2945" s="3">
        <v>20300000</v>
      </c>
      <c r="E2945" s="3">
        <v>428262418.62</v>
      </c>
      <c r="F2945" s="3">
        <v>131.53406100000001</v>
      </c>
      <c r="G2945" s="3">
        <v>122.32063599999999</v>
      </c>
      <c r="H2945" s="3"/>
      <c r="I2945" s="6">
        <f t="shared" si="90"/>
        <v>4.012830167703374E-3</v>
      </c>
      <c r="J2945" s="2">
        <f>SUMIFS(Ausschüttungen!D:D,Ausschüttungen!B:B,Historisch!A2945)</f>
        <v>0</v>
      </c>
      <c r="K2945" s="2">
        <f t="shared" si="91"/>
        <v>30.527282561135369</v>
      </c>
    </row>
    <row r="2946" spans="1:11" x14ac:dyDescent="0.25">
      <c r="A2946" s="2" t="s">
        <v>1513</v>
      </c>
      <c r="B2946" s="2" t="s">
        <v>5</v>
      </c>
      <c r="C2946" s="3">
        <v>21.175567000000001</v>
      </c>
      <c r="D2946" s="3">
        <v>20300000</v>
      </c>
      <c r="E2946" s="3">
        <v>429864012.30000001</v>
      </c>
      <c r="F2946" s="3">
        <v>132.02597</v>
      </c>
      <c r="G2946" s="3">
        <v>122.77825799999999</v>
      </c>
      <c r="H2946" s="3"/>
      <c r="I2946" s="6">
        <f t="shared" si="90"/>
        <v>3.7397369471230402E-3</v>
      </c>
      <c r="J2946" s="2">
        <f>SUMIFS(Ausschüttungen!D:D,Ausschüttungen!B:B,Historisch!A2946)</f>
        <v>0</v>
      </c>
      <c r="K2946" s="2">
        <f t="shared" si="91"/>
        <v>30.641446567624513</v>
      </c>
    </row>
    <row r="2947" spans="1:11" x14ac:dyDescent="0.25">
      <c r="A2947" s="2" t="s">
        <v>1512</v>
      </c>
      <c r="B2947" s="2" t="s">
        <v>5</v>
      </c>
      <c r="C2947" s="3">
        <v>21.143086</v>
      </c>
      <c r="D2947" s="3">
        <v>20300000</v>
      </c>
      <c r="E2947" s="3">
        <v>429204655.38999999</v>
      </c>
      <c r="F2947" s="3">
        <v>131.82345699999999</v>
      </c>
      <c r="G2947" s="3">
        <v>122.58842300000001</v>
      </c>
      <c r="H2947" s="3"/>
      <c r="I2947" s="6">
        <f t="shared" ref="I2947:I3010" si="92">C2947/C2946-1</f>
        <v>-1.5338904502534279E-3</v>
      </c>
      <c r="J2947" s="2">
        <f>SUMIFS(Ausschüttungen!D:D,Ausschüttungen!B:B,Historisch!A2947)</f>
        <v>0</v>
      </c>
      <c r="K2947" s="2">
        <f t="shared" ref="K2947:K3010" si="93">K2946*(1+I2947)+J2947</f>
        <v>30.594445945352483</v>
      </c>
    </row>
    <row r="2948" spans="1:11" x14ac:dyDescent="0.25">
      <c r="A2948" s="2" t="s">
        <v>1511</v>
      </c>
      <c r="B2948" s="2" t="s">
        <v>5</v>
      </c>
      <c r="C2948" s="3">
        <v>21.069033999999998</v>
      </c>
      <c r="D2948" s="3">
        <v>20300000</v>
      </c>
      <c r="E2948" s="3">
        <v>427701399.52999997</v>
      </c>
      <c r="F2948" s="3">
        <v>131.36175600000001</v>
      </c>
      <c r="G2948" s="3">
        <v>122.16491000000001</v>
      </c>
      <c r="H2948" s="3"/>
      <c r="I2948" s="6">
        <f t="shared" si="92"/>
        <v>-3.5024215481127552E-3</v>
      </c>
      <c r="J2948" s="2">
        <f>SUMIFS(Ausschüttungen!D:D,Ausschüttungen!B:B,Historisch!A2948)</f>
        <v>0</v>
      </c>
      <c r="K2948" s="2">
        <f t="shared" si="93"/>
        <v>30.48729129862091</v>
      </c>
    </row>
    <row r="2949" spans="1:11" x14ac:dyDescent="0.25">
      <c r="A2949" s="2" t="s">
        <v>1510</v>
      </c>
      <c r="B2949" s="2" t="s">
        <v>5</v>
      </c>
      <c r="C2949" s="3">
        <v>21.045444</v>
      </c>
      <c r="D2949" s="3">
        <v>20300000</v>
      </c>
      <c r="E2949" s="3">
        <v>427222512.52999997</v>
      </c>
      <c r="F2949" s="3">
        <v>131.21467000000001</v>
      </c>
      <c r="G2949" s="3">
        <v>122.032839</v>
      </c>
      <c r="H2949" s="3"/>
      <c r="I2949" s="6">
        <f t="shared" si="92"/>
        <v>-1.1196526618163505E-3</v>
      </c>
      <c r="J2949" s="2">
        <f>SUMIFS(Ausschüttungen!D:D,Ausschüttungen!B:B,Historisch!A2949)</f>
        <v>0</v>
      </c>
      <c r="K2949" s="2">
        <f t="shared" si="93"/>
        <v>30.453156121766838</v>
      </c>
    </row>
    <row r="2950" spans="1:11" x14ac:dyDescent="0.25">
      <c r="A2950" s="2" t="s">
        <v>1509</v>
      </c>
      <c r="B2950" s="2" t="s">
        <v>5</v>
      </c>
      <c r="C2950" s="3">
        <v>20.949349999999999</v>
      </c>
      <c r="D2950" s="3">
        <v>20300000</v>
      </c>
      <c r="E2950" s="3">
        <v>425271814.47000003</v>
      </c>
      <c r="F2950" s="3">
        <v>130.61554699999999</v>
      </c>
      <c r="G2950" s="3">
        <v>121.480999</v>
      </c>
      <c r="H2950" s="3"/>
      <c r="I2950" s="6">
        <f t="shared" si="92"/>
        <v>-4.5660238862150759E-3</v>
      </c>
      <c r="J2950" s="2">
        <f>SUMIFS(Ausschüttungen!D:D,Ausschüttungen!B:B,Historisch!A2950)</f>
        <v>0</v>
      </c>
      <c r="K2950" s="2">
        <f t="shared" si="93"/>
        <v>30.314106283504213</v>
      </c>
    </row>
    <row r="2951" spans="1:11" x14ac:dyDescent="0.25">
      <c r="A2951" s="2" t="s">
        <v>1508</v>
      </c>
      <c r="B2951" s="2" t="s">
        <v>5</v>
      </c>
      <c r="C2951" s="3">
        <v>20.857641000000001</v>
      </c>
      <c r="D2951" s="3">
        <v>20300000</v>
      </c>
      <c r="E2951" s="3">
        <v>423410122.41000003</v>
      </c>
      <c r="F2951" s="3">
        <v>130.043757</v>
      </c>
      <c r="G2951" s="3">
        <v>120.956808</v>
      </c>
      <c r="H2951" s="3"/>
      <c r="I2951" s="6">
        <f t="shared" si="92"/>
        <v>-4.3776537219530898E-3</v>
      </c>
      <c r="J2951" s="2">
        <f>SUMIFS(Ausschüttungen!D:D,Ausschüttungen!B:B,Historisch!A2951)</f>
        <v>0</v>
      </c>
      <c r="K2951" s="2">
        <f t="shared" si="93"/>
        <v>30.181401623304549</v>
      </c>
    </row>
    <row r="2952" spans="1:11" x14ac:dyDescent="0.25">
      <c r="A2952" s="2" t="s">
        <v>1507</v>
      </c>
      <c r="B2952" s="2" t="s">
        <v>5</v>
      </c>
      <c r="C2952" s="3">
        <v>20.765927999999999</v>
      </c>
      <c r="D2952" s="3">
        <v>20300000</v>
      </c>
      <c r="E2952" s="3">
        <v>421548336.86000001</v>
      </c>
      <c r="F2952" s="3">
        <v>129.471936</v>
      </c>
      <c r="G2952" s="3">
        <v>120.42656599999999</v>
      </c>
      <c r="H2952" s="3"/>
      <c r="I2952" s="6">
        <f t="shared" si="92"/>
        <v>-4.3970936118807868E-3</v>
      </c>
      <c r="J2952" s="2">
        <f>SUMIFS(Ausschüttungen!D:D,Ausschüttungen!B:B,Historisch!A2952)</f>
        <v>0</v>
      </c>
      <c r="K2952" s="2">
        <f t="shared" si="93"/>
        <v>30.048691175029109</v>
      </c>
    </row>
    <row r="2953" spans="1:11" x14ac:dyDescent="0.25">
      <c r="A2953" s="2" t="s">
        <v>1506</v>
      </c>
      <c r="B2953" s="2" t="s">
        <v>5</v>
      </c>
      <c r="C2953" s="3">
        <v>20.644226</v>
      </c>
      <c r="D2953" s="3">
        <v>20300000</v>
      </c>
      <c r="E2953" s="3">
        <v>419077792.56</v>
      </c>
      <c r="F2953" s="3">
        <v>128.71315200000001</v>
      </c>
      <c r="G2953" s="3">
        <v>119.729692</v>
      </c>
      <c r="H2953" s="3"/>
      <c r="I2953" s="6">
        <f t="shared" si="92"/>
        <v>-5.8606579007689508E-3</v>
      </c>
      <c r="J2953" s="2">
        <f>SUMIFS(Ausschüttungen!D:D,Ausschüttungen!B:B,Historisch!A2953)</f>
        <v>0</v>
      </c>
      <c r="K2953" s="2">
        <f t="shared" si="93"/>
        <v>29.87258607568641</v>
      </c>
    </row>
    <row r="2954" spans="1:11" x14ac:dyDescent="0.25">
      <c r="A2954" s="2" t="s">
        <v>1505</v>
      </c>
      <c r="B2954" s="2" t="s">
        <v>5</v>
      </c>
      <c r="C2954" s="3">
        <v>20.830731</v>
      </c>
      <c r="D2954" s="3">
        <v>20300000</v>
      </c>
      <c r="E2954" s="3">
        <v>422863847.75</v>
      </c>
      <c r="F2954" s="3">
        <v>129.875978</v>
      </c>
      <c r="G2954" s="3">
        <v>120.81100000000001</v>
      </c>
      <c r="H2954" s="3"/>
      <c r="I2954" s="6">
        <f t="shared" si="92"/>
        <v>9.0342452170404375E-3</v>
      </c>
      <c r="J2954" s="2">
        <f>SUMIFS(Ausschüttungen!D:D,Ausschüttungen!B:B,Historisch!A2954)</f>
        <v>0</v>
      </c>
      <c r="K2954" s="2">
        <f t="shared" si="93"/>
        <v>30.142462343561309</v>
      </c>
    </row>
    <row r="2955" spans="1:11" x14ac:dyDescent="0.25">
      <c r="A2955" s="2" t="s">
        <v>1504</v>
      </c>
      <c r="B2955" s="2" t="s">
        <v>5</v>
      </c>
      <c r="C2955" s="3">
        <v>20.917242000000002</v>
      </c>
      <c r="D2955" s="3">
        <v>20300000</v>
      </c>
      <c r="E2955" s="3">
        <v>424620018.52999997</v>
      </c>
      <c r="F2955" s="3">
        <v>130.415359</v>
      </c>
      <c r="G2955" s="3">
        <v>121.31305</v>
      </c>
      <c r="H2955" s="3"/>
      <c r="I2955" s="6">
        <f t="shared" si="92"/>
        <v>4.1530467653776437E-3</v>
      </c>
      <c r="J2955" s="2">
        <f>SUMIFS(Ausschüttungen!D:D,Ausschüttungen!B:B,Historisch!A2955)</f>
        <v>0</v>
      </c>
      <c r="K2955" s="2">
        <f t="shared" si="93"/>
        <v>30.267645399297756</v>
      </c>
    </row>
    <row r="2956" spans="1:11" x14ac:dyDescent="0.25">
      <c r="A2956" s="2" t="s">
        <v>1503</v>
      </c>
      <c r="B2956" s="2" t="s">
        <v>5</v>
      </c>
      <c r="C2956" s="3">
        <v>21.002029</v>
      </c>
      <c r="D2956" s="3">
        <v>20300000</v>
      </c>
      <c r="E2956" s="3">
        <v>426341186.14999998</v>
      </c>
      <c r="F2956" s="3">
        <v>130.943985</v>
      </c>
      <c r="G2956" s="3">
        <v>121.803589</v>
      </c>
      <c r="H2956" s="3"/>
      <c r="I2956" s="6">
        <f t="shared" si="92"/>
        <v>4.0534502588820409E-3</v>
      </c>
      <c r="J2956" s="2">
        <f>SUMIFS(Ausschüttungen!D:D,Ausschüttungen!B:B,Historisch!A2956)</f>
        <v>0</v>
      </c>
      <c r="K2956" s="2">
        <f t="shared" si="93"/>
        <v>30.390333794377288</v>
      </c>
    </row>
    <row r="2957" spans="1:11" x14ac:dyDescent="0.25">
      <c r="A2957" s="2" t="s">
        <v>1502</v>
      </c>
      <c r="B2957" s="2" t="s">
        <v>5</v>
      </c>
      <c r="C2957" s="3">
        <v>21.071034999999998</v>
      </c>
      <c r="D2957" s="3">
        <v>20300000</v>
      </c>
      <c r="E2957" s="3">
        <v>427742002.98000002</v>
      </c>
      <c r="F2957" s="3">
        <v>131.374225</v>
      </c>
      <c r="G2957" s="3">
        <v>122.168944</v>
      </c>
      <c r="H2957" s="3"/>
      <c r="I2957" s="6">
        <f t="shared" si="92"/>
        <v>3.2856825404821155E-3</v>
      </c>
      <c r="J2957" s="2">
        <f>SUMIFS(Ausschüttungen!D:D,Ausschüttungen!B:B,Historisch!A2957)</f>
        <v>0</v>
      </c>
      <c r="K2957" s="2">
        <f t="shared" si="93"/>
        <v>30.490186783524898</v>
      </c>
    </row>
    <row r="2958" spans="1:11" x14ac:dyDescent="0.25">
      <c r="A2958" s="2" t="s">
        <v>1501</v>
      </c>
      <c r="B2958" s="2" t="s">
        <v>5</v>
      </c>
      <c r="C2958" s="3">
        <v>21.195709999999998</v>
      </c>
      <c r="D2958" s="3">
        <v>20300000</v>
      </c>
      <c r="E2958" s="3">
        <v>430272914.08999997</v>
      </c>
      <c r="F2958" s="3">
        <v>132.15155799999999</v>
      </c>
      <c r="G2958" s="3">
        <v>122.883284</v>
      </c>
      <c r="H2958" s="3"/>
      <c r="I2958" s="6">
        <f t="shared" si="92"/>
        <v>5.9168901764909965E-3</v>
      </c>
      <c r="J2958" s="2">
        <f>SUMIFS(Ausschüttungen!D:D,Ausschüttungen!B:B,Historisch!A2958)</f>
        <v>0</v>
      </c>
      <c r="K2958" s="2">
        <f t="shared" si="93"/>
        <v>30.670593870183712</v>
      </c>
    </row>
    <row r="2959" spans="1:11" x14ac:dyDescent="0.25">
      <c r="A2959" s="2" t="s">
        <v>1500</v>
      </c>
      <c r="B2959" s="2" t="s">
        <v>5</v>
      </c>
      <c r="C2959" s="3">
        <v>21.241284</v>
      </c>
      <c r="D2959" s="3">
        <v>20300000</v>
      </c>
      <c r="E2959" s="3">
        <v>431198071.10000002</v>
      </c>
      <c r="F2959" s="3">
        <v>132.43570399999999</v>
      </c>
      <c r="G2959" s="3">
        <v>123.153082</v>
      </c>
      <c r="H2959" s="3"/>
      <c r="I2959" s="6">
        <f t="shared" si="92"/>
        <v>2.1501520826621157E-3</v>
      </c>
      <c r="J2959" s="2">
        <f>SUMIFS(Ausschüttungen!D:D,Ausschüttungen!B:B,Historisch!A2959)</f>
        <v>0</v>
      </c>
      <c r="K2959" s="2">
        <f t="shared" si="93"/>
        <v>30.736540311470172</v>
      </c>
    </row>
    <row r="2960" spans="1:11" x14ac:dyDescent="0.25">
      <c r="A2960" s="2" t="s">
        <v>1499</v>
      </c>
      <c r="B2960" s="2" t="s">
        <v>5</v>
      </c>
      <c r="C2960" s="3">
        <v>21.369347000000001</v>
      </c>
      <c r="D2960" s="3">
        <v>21000000</v>
      </c>
      <c r="E2960" s="3">
        <v>448756278.5</v>
      </c>
      <c r="F2960" s="3">
        <v>133.234149</v>
      </c>
      <c r="G2960" s="3">
        <v>123.88382900000001</v>
      </c>
      <c r="H2960" s="3"/>
      <c r="I2960" s="6">
        <f t="shared" si="92"/>
        <v>6.0289669871180784E-3</v>
      </c>
      <c r="J2960" s="2">
        <f>SUMIFS(Ausschüttungen!D:D,Ausschüttungen!B:B,Historisch!A2960)</f>
        <v>0</v>
      </c>
      <c r="K2960" s="2">
        <f t="shared" si="93"/>
        <v>30.921849898306249</v>
      </c>
    </row>
    <row r="2961" spans="1:11" x14ac:dyDescent="0.25">
      <c r="A2961" s="2" t="s">
        <v>1498</v>
      </c>
      <c r="B2961" s="2" t="s">
        <v>5</v>
      </c>
      <c r="C2961" s="3">
        <v>21.341785000000002</v>
      </c>
      <c r="D2961" s="3">
        <v>21000000</v>
      </c>
      <c r="E2961" s="3">
        <v>448177488.11000001</v>
      </c>
      <c r="F2961" s="3">
        <v>133.06231</v>
      </c>
      <c r="G2961" s="3">
        <v>123.721125</v>
      </c>
      <c r="H2961" s="3"/>
      <c r="I2961" s="6">
        <f t="shared" si="92"/>
        <v>-1.2897914007385936E-3</v>
      </c>
      <c r="J2961" s="2">
        <f>SUMIFS(Ausschüttungen!D:D,Ausschüttungen!B:B,Historisch!A2961)</f>
        <v>0</v>
      </c>
      <c r="K2961" s="2">
        <f t="shared" si="93"/>
        <v>30.881967162212483</v>
      </c>
    </row>
    <row r="2962" spans="1:11" x14ac:dyDescent="0.25">
      <c r="A2962" s="2" t="s">
        <v>1497</v>
      </c>
      <c r="B2962" s="2" t="s">
        <v>5</v>
      </c>
      <c r="C2962" s="3">
        <v>21.574307999999998</v>
      </c>
      <c r="D2962" s="3">
        <v>21000000</v>
      </c>
      <c r="E2962" s="3">
        <v>453060472.54000002</v>
      </c>
      <c r="F2962" s="3">
        <v>134.51205100000001</v>
      </c>
      <c r="G2962" s="3">
        <v>125.06608300000001</v>
      </c>
      <c r="H2962" s="3"/>
      <c r="I2962" s="6">
        <f t="shared" si="92"/>
        <v>1.0895199253483145E-2</v>
      </c>
      <c r="J2962" s="2">
        <f>SUMIFS(Ausschüttungen!D:D,Ausschüttungen!B:B,Historisch!A2962)</f>
        <v>0</v>
      </c>
      <c r="K2962" s="2">
        <f t="shared" si="93"/>
        <v>31.218432347784312</v>
      </c>
    </row>
    <row r="2963" spans="1:11" x14ac:dyDescent="0.25">
      <c r="A2963" s="2" t="s">
        <v>1496</v>
      </c>
      <c r="B2963" s="2" t="s">
        <v>5</v>
      </c>
      <c r="C2963" s="3">
        <v>21.737255999999999</v>
      </c>
      <c r="D2963" s="3">
        <v>21000000</v>
      </c>
      <c r="E2963" s="3">
        <v>456482366.63999999</v>
      </c>
      <c r="F2963" s="3">
        <v>135.527997</v>
      </c>
      <c r="G2963" s="3">
        <v>125.99732</v>
      </c>
      <c r="H2963" s="3"/>
      <c r="I2963" s="6">
        <f t="shared" si="92"/>
        <v>7.552872611255923E-3</v>
      </c>
      <c r="J2963" s="2">
        <f>SUMIFS(Ausschüttungen!D:D,Ausschüttungen!B:B,Historisch!A2963)</f>
        <v>0</v>
      </c>
      <c r="K2963" s="2">
        <f t="shared" si="93"/>
        <v>31.454221190430239</v>
      </c>
    </row>
    <row r="2964" spans="1:11" x14ac:dyDescent="0.25">
      <c r="A2964" s="2" t="s">
        <v>1495</v>
      </c>
      <c r="B2964" s="2" t="s">
        <v>5</v>
      </c>
      <c r="C2964" s="3">
        <v>21.678165</v>
      </c>
      <c r="D2964" s="3">
        <v>21000000</v>
      </c>
      <c r="E2964" s="3">
        <v>455241465.47000003</v>
      </c>
      <c r="F2964" s="3">
        <v>135.159581</v>
      </c>
      <c r="G2964" s="3">
        <v>125.667055</v>
      </c>
      <c r="H2964" s="3"/>
      <c r="I2964" s="6">
        <f t="shared" si="92"/>
        <v>-2.7184203930799011E-3</v>
      </c>
      <c r="J2964" s="2">
        <f>SUMIFS(Ausschüttungen!D:D,Ausschüttungen!B:B,Historisch!A2964)</f>
        <v>0</v>
      </c>
      <c r="K2964" s="2">
        <f t="shared" si="93"/>
        <v>31.368715394097727</v>
      </c>
    </row>
    <row r="2965" spans="1:11" x14ac:dyDescent="0.25">
      <c r="A2965" s="2" t="s">
        <v>1494</v>
      </c>
      <c r="B2965" s="2" t="s">
        <v>5</v>
      </c>
      <c r="C2965" s="3">
        <v>21.639718999999999</v>
      </c>
      <c r="D2965" s="3">
        <v>21000000</v>
      </c>
      <c r="E2965" s="3">
        <v>454434108.36000001</v>
      </c>
      <c r="F2965" s="3">
        <v>134.91987700000001</v>
      </c>
      <c r="G2965" s="3">
        <v>125.450609</v>
      </c>
      <c r="H2965" s="3"/>
      <c r="I2965" s="6">
        <f t="shared" si="92"/>
        <v>-1.7734895919465643E-3</v>
      </c>
      <c r="J2965" s="2">
        <f>SUMIFS(Ausschüttungen!D:D,Ausschüttungen!B:B,Historisch!A2965)</f>
        <v>0</v>
      </c>
      <c r="K2965" s="2">
        <f t="shared" si="93"/>
        <v>31.313083303833562</v>
      </c>
    </row>
    <row r="2966" spans="1:11" x14ac:dyDescent="0.25">
      <c r="A2966" s="2" t="s">
        <v>1493</v>
      </c>
      <c r="B2966" s="2" t="s">
        <v>5</v>
      </c>
      <c r="C2966" s="3">
        <v>21.557355000000001</v>
      </c>
      <c r="D2966" s="3">
        <v>21000000</v>
      </c>
      <c r="E2966" s="3">
        <v>452704459.24000001</v>
      </c>
      <c r="F2966" s="3">
        <v>134.406352</v>
      </c>
      <c r="G2966" s="3">
        <v>124.977637</v>
      </c>
      <c r="H2966" s="3"/>
      <c r="I2966" s="6">
        <f t="shared" si="92"/>
        <v>-3.8061492388139495E-3</v>
      </c>
      <c r="J2966" s="2">
        <f>SUMIFS(Ausschüttungen!D:D,Ausschüttungen!B:B,Historisch!A2966)</f>
        <v>0</v>
      </c>
      <c r="K2966" s="2">
        <f t="shared" si="93"/>
        <v>31.193901035651759</v>
      </c>
    </row>
    <row r="2967" spans="1:11" x14ac:dyDescent="0.25">
      <c r="A2967" s="2" t="s">
        <v>1492</v>
      </c>
      <c r="B2967" s="2" t="s">
        <v>5</v>
      </c>
      <c r="C2967" s="3">
        <v>21.435186000000002</v>
      </c>
      <c r="D2967" s="3">
        <v>21000000</v>
      </c>
      <c r="E2967" s="3">
        <v>450138902.50999999</v>
      </c>
      <c r="F2967" s="3">
        <v>133.644643</v>
      </c>
      <c r="G2967" s="3">
        <v>124.250748</v>
      </c>
      <c r="H2967" s="3"/>
      <c r="I2967" s="6">
        <f t="shared" si="92"/>
        <v>-5.6671609295295688E-3</v>
      </c>
      <c r="J2967" s="2">
        <f>SUMIFS(Ausschüttungen!D:D,Ausschüttungen!B:B,Historisch!A2967)</f>
        <v>0</v>
      </c>
      <c r="K2967" s="2">
        <f t="shared" si="93"/>
        <v>31.017120178462903</v>
      </c>
    </row>
    <row r="2968" spans="1:11" x14ac:dyDescent="0.25">
      <c r="A2968" s="2" t="s">
        <v>1491</v>
      </c>
      <c r="B2968" s="2" t="s">
        <v>5</v>
      </c>
      <c r="C2968" s="3">
        <v>21.303172</v>
      </c>
      <c r="D2968" s="3">
        <v>21000000</v>
      </c>
      <c r="E2968" s="3">
        <v>447366621.31999999</v>
      </c>
      <c r="F2968" s="3">
        <v>132.82156499999999</v>
      </c>
      <c r="G2968" s="3">
        <v>123.490413</v>
      </c>
      <c r="H2968" s="3"/>
      <c r="I2968" s="6">
        <f t="shared" si="92"/>
        <v>-6.1587522496889813E-3</v>
      </c>
      <c r="J2968" s="2">
        <f>SUMIFS(Ausschüttungen!D:D,Ausschüttungen!B:B,Historisch!A2968)</f>
        <v>0</v>
      </c>
      <c r="K2968" s="2">
        <f t="shared" si="93"/>
        <v>30.826093419784922</v>
      </c>
    </row>
    <row r="2969" spans="1:11" x14ac:dyDescent="0.25">
      <c r="A2969" s="2" t="s">
        <v>1490</v>
      </c>
      <c r="B2969" s="2" t="s">
        <v>5</v>
      </c>
      <c r="C2969" s="3">
        <v>21.303172</v>
      </c>
      <c r="D2969" s="2" t="s">
        <v>6</v>
      </c>
      <c r="E2969" s="2" t="s">
        <v>6</v>
      </c>
      <c r="F2969" s="2" t="s">
        <v>6</v>
      </c>
      <c r="G2969" s="2" t="s">
        <v>6</v>
      </c>
      <c r="H2969" s="2"/>
      <c r="I2969" s="6">
        <f t="shared" si="92"/>
        <v>0</v>
      </c>
      <c r="J2969" s="2">
        <f>SUMIFS(Ausschüttungen!D:D,Ausschüttungen!B:B,Historisch!A2969)</f>
        <v>0</v>
      </c>
      <c r="K2969" s="2">
        <f t="shared" si="93"/>
        <v>30.826093419784922</v>
      </c>
    </row>
    <row r="2970" spans="1:11" x14ac:dyDescent="0.25">
      <c r="A2970" s="2" t="s">
        <v>1489</v>
      </c>
      <c r="B2970" s="2" t="s">
        <v>5</v>
      </c>
      <c r="C2970" s="3">
        <v>21.385238999999999</v>
      </c>
      <c r="D2970" s="3">
        <v>21000000</v>
      </c>
      <c r="E2970" s="3">
        <v>449090026.73000002</v>
      </c>
      <c r="F2970" s="3">
        <v>133.33323899999999</v>
      </c>
      <c r="G2970" s="3">
        <v>123.969452</v>
      </c>
      <c r="H2970" s="3"/>
      <c r="I2970" s="6">
        <f t="shared" si="92"/>
        <v>3.8523371073564405E-3</v>
      </c>
      <c r="J2970" s="2">
        <f>SUMIFS(Ausschüttungen!D:D,Ausschüttungen!B:B,Historisch!A2970)</f>
        <v>0</v>
      </c>
      <c r="K2970" s="2">
        <f t="shared" si="93"/>
        <v>30.944845923340797</v>
      </c>
    </row>
    <row r="2971" spans="1:11" x14ac:dyDescent="0.25">
      <c r="A2971" s="2" t="s">
        <v>1488</v>
      </c>
      <c r="B2971" s="2" t="s">
        <v>5</v>
      </c>
      <c r="C2971" s="3">
        <v>21.257771000000002</v>
      </c>
      <c r="D2971" s="3">
        <v>21000000</v>
      </c>
      <c r="E2971" s="3">
        <v>446413184.11000001</v>
      </c>
      <c r="F2971" s="3">
        <v>132.53849199999999</v>
      </c>
      <c r="G2971" s="3">
        <v>123.234222</v>
      </c>
      <c r="H2971" s="3"/>
      <c r="I2971" s="6">
        <f t="shared" si="92"/>
        <v>-5.9605599918708396E-3</v>
      </c>
      <c r="J2971" s="2">
        <f>SUMIFS(Ausschüttungen!D:D,Ausschüttungen!B:B,Historisch!A2971)</f>
        <v>0</v>
      </c>
      <c r="K2971" s="2">
        <f t="shared" si="93"/>
        <v>30.760397312775524</v>
      </c>
    </row>
    <row r="2972" spans="1:11" x14ac:dyDescent="0.25">
      <c r="A2972" s="2" t="s">
        <v>1487</v>
      </c>
      <c r="B2972" s="2" t="s">
        <v>5</v>
      </c>
      <c r="C2972" s="3">
        <v>21.364536999999999</v>
      </c>
      <c r="D2972" s="3">
        <v>21200000</v>
      </c>
      <c r="E2972" s="3">
        <v>452928181.57999998</v>
      </c>
      <c r="F2972" s="3">
        <v>133.204159</v>
      </c>
      <c r="G2972" s="3">
        <v>123.855217</v>
      </c>
      <c r="H2972" s="3"/>
      <c r="I2972" s="6">
        <f t="shared" si="92"/>
        <v>5.0224456741017054E-3</v>
      </c>
      <c r="J2972" s="2">
        <f>SUMIFS(Ausschüttungen!D:D,Ausschüttungen!B:B,Historisch!A2972)</f>
        <v>0</v>
      </c>
      <c r="K2972" s="2">
        <f t="shared" si="93"/>
        <v>30.914889737192723</v>
      </c>
    </row>
    <row r="2973" spans="1:11" x14ac:dyDescent="0.25">
      <c r="A2973" s="2" t="s">
        <v>1486</v>
      </c>
      <c r="B2973" s="2" t="s">
        <v>5</v>
      </c>
      <c r="C2973" s="3">
        <v>21.067589999999999</v>
      </c>
      <c r="D2973" s="3">
        <v>21200000</v>
      </c>
      <c r="E2973" s="3">
        <v>446632905.26999998</v>
      </c>
      <c r="F2973" s="3">
        <v>131.352746</v>
      </c>
      <c r="G2973" s="3">
        <v>122.139017</v>
      </c>
      <c r="H2973" s="3"/>
      <c r="I2973" s="6">
        <f t="shared" si="92"/>
        <v>-1.3899060859591694E-2</v>
      </c>
      <c r="J2973" s="2">
        <f>SUMIFS(Ausschüttungen!D:D,Ausschüttungen!B:B,Historisch!A2973)</f>
        <v>0</v>
      </c>
      <c r="K2973" s="2">
        <f t="shared" si="93"/>
        <v>30.485201803267916</v>
      </c>
    </row>
    <row r="2974" spans="1:11" x14ac:dyDescent="0.25">
      <c r="A2974" s="2" t="s">
        <v>1485</v>
      </c>
      <c r="B2974" s="2" t="s">
        <v>5</v>
      </c>
      <c r="C2974" s="3">
        <v>20.859337</v>
      </c>
      <c r="D2974" s="3">
        <v>21200000</v>
      </c>
      <c r="E2974" s="3">
        <v>442217941.44</v>
      </c>
      <c r="F2974" s="3">
        <v>130.05432500000001</v>
      </c>
      <c r="G2974" s="3">
        <v>120.935379</v>
      </c>
      <c r="H2974" s="3"/>
      <c r="I2974" s="6">
        <f t="shared" si="92"/>
        <v>-9.8849939646632468E-3</v>
      </c>
      <c r="J2974" s="2">
        <f>SUMIFS(Ausschüttungen!D:D,Ausschüttungen!B:B,Historisch!A2974)</f>
        <v>0</v>
      </c>
      <c r="K2974" s="2">
        <f t="shared" si="93"/>
        <v>30.183855767431073</v>
      </c>
    </row>
    <row r="2975" spans="1:11" x14ac:dyDescent="0.25">
      <c r="A2975" s="2" t="s">
        <v>1484</v>
      </c>
      <c r="B2975" s="2" t="s">
        <v>5</v>
      </c>
      <c r="C2975" s="3">
        <v>20.653414999999999</v>
      </c>
      <c r="D2975" s="3">
        <v>21200000</v>
      </c>
      <c r="E2975" s="3">
        <v>437852392.56999999</v>
      </c>
      <c r="F2975" s="3">
        <v>128.77043699999999</v>
      </c>
      <c r="G2975" s="3">
        <v>119.751125</v>
      </c>
      <c r="H2975" s="3"/>
      <c r="I2975" s="6">
        <f t="shared" si="92"/>
        <v>-9.8719340887968299E-3</v>
      </c>
      <c r="J2975" s="2">
        <f>SUMIFS(Ausschüttungen!D:D,Ausschüttungen!B:B,Historisch!A2975)</f>
        <v>0</v>
      </c>
      <c r="K2975" s="2">
        <f t="shared" si="93"/>
        <v>29.885882732749245</v>
      </c>
    </row>
    <row r="2976" spans="1:11" x14ac:dyDescent="0.25">
      <c r="A2976" s="2" t="s">
        <v>1483</v>
      </c>
      <c r="B2976" s="2" t="s">
        <v>5</v>
      </c>
      <c r="C2976" s="3">
        <v>20.667873</v>
      </c>
      <c r="D2976" s="3">
        <v>21200000</v>
      </c>
      <c r="E2976" s="3">
        <v>438158909.56999999</v>
      </c>
      <c r="F2976" s="3">
        <v>128.86058700000001</v>
      </c>
      <c r="G2976" s="3">
        <v>119.83645199999999</v>
      </c>
      <c r="H2976" s="3"/>
      <c r="I2976" s="6">
        <f t="shared" si="92"/>
        <v>7.0002951085812448E-4</v>
      </c>
      <c r="J2976" s="2">
        <f>SUMIFS(Ausschüttungen!D:D,Ausschüttungen!B:B,Historisch!A2976)</f>
        <v>0</v>
      </c>
      <c r="K2976" s="2">
        <f t="shared" si="93"/>
        <v>29.906803732620215</v>
      </c>
    </row>
    <row r="2977" spans="1:11" x14ac:dyDescent="0.25">
      <c r="A2977" s="2" t="s">
        <v>1482</v>
      </c>
      <c r="B2977" s="2" t="s">
        <v>5</v>
      </c>
      <c r="C2977" s="3">
        <v>20.177768</v>
      </c>
      <c r="D2977" s="3">
        <v>23000000</v>
      </c>
      <c r="E2977" s="3">
        <v>464088652.63</v>
      </c>
      <c r="F2977" s="3">
        <v>125.804861</v>
      </c>
      <c r="G2977" s="3">
        <v>116.93185699999999</v>
      </c>
      <c r="H2977" s="3"/>
      <c r="I2977" s="6">
        <f t="shared" si="92"/>
        <v>-2.371337389193362E-2</v>
      </c>
      <c r="J2977" s="2">
        <f>SUMIFS(Ausschüttungen!D:D,Ausschüttungen!B:B,Historisch!A2977)</f>
        <v>0</v>
      </c>
      <c r="K2977" s="2">
        <f t="shared" si="93"/>
        <v>29.197612513795917</v>
      </c>
    </row>
    <row r="2978" spans="1:11" x14ac:dyDescent="0.25">
      <c r="A2978" s="2" t="s">
        <v>1481</v>
      </c>
      <c r="B2978" s="2" t="s">
        <v>5</v>
      </c>
      <c r="C2978" s="3">
        <v>19.775012</v>
      </c>
      <c r="D2978" s="3">
        <v>23000000</v>
      </c>
      <c r="E2978" s="3">
        <v>454825273.26999998</v>
      </c>
      <c r="F2978" s="3">
        <v>123.29374799999999</v>
      </c>
      <c r="G2978" s="3">
        <v>114.66896699999999</v>
      </c>
      <c r="H2978" s="3"/>
      <c r="I2978" s="6">
        <f t="shared" si="92"/>
        <v>-1.9960384121772035E-2</v>
      </c>
      <c r="J2978" s="2">
        <f>SUMIFS(Ausschüttungen!D:D,Ausschüttungen!B:B,Historisch!A2978)</f>
        <v>0</v>
      </c>
      <c r="K2978" s="2">
        <f t="shared" si="93"/>
        <v>28.614816952581894</v>
      </c>
    </row>
    <row r="2979" spans="1:11" x14ac:dyDescent="0.25">
      <c r="A2979" s="2" t="s">
        <v>1480</v>
      </c>
      <c r="B2979" s="2" t="s">
        <v>5</v>
      </c>
      <c r="C2979" s="3">
        <v>19.844242000000001</v>
      </c>
      <c r="D2979" s="3">
        <v>24700000</v>
      </c>
      <c r="E2979" s="3">
        <v>490152770.94</v>
      </c>
      <c r="F2979" s="3">
        <v>123.725385</v>
      </c>
      <c r="G2979" s="3">
        <v>115.072328</v>
      </c>
      <c r="H2979" s="3"/>
      <c r="I2979" s="6">
        <f t="shared" si="92"/>
        <v>3.5008828313227713E-3</v>
      </c>
      <c r="J2979" s="2">
        <f>SUMIFS(Ausschüttungen!D:D,Ausschüttungen!B:B,Historisch!A2979)</f>
        <v>0</v>
      </c>
      <c r="K2979" s="2">
        <f t="shared" si="93"/>
        <v>28.71499407397263</v>
      </c>
    </row>
    <row r="2980" spans="1:11" x14ac:dyDescent="0.25">
      <c r="A2980" s="2" t="s">
        <v>1479</v>
      </c>
      <c r="B2980" s="2" t="s">
        <v>5</v>
      </c>
      <c r="C2980" s="3">
        <v>19.819355999999999</v>
      </c>
      <c r="D2980" s="3">
        <v>25100000</v>
      </c>
      <c r="E2980" s="3">
        <v>497465842.44</v>
      </c>
      <c r="F2980" s="3">
        <v>123.57023100000001</v>
      </c>
      <c r="G2980" s="3">
        <v>114.936421</v>
      </c>
      <c r="H2980" s="3"/>
      <c r="I2980" s="6">
        <f t="shared" si="92"/>
        <v>-1.254066544844723E-3</v>
      </c>
      <c r="J2980" s="2">
        <f>SUMIFS(Ausschüttungen!D:D,Ausschüttungen!B:B,Historisch!A2980)</f>
        <v>0</v>
      </c>
      <c r="K2980" s="2">
        <f t="shared" si="93"/>
        <v>28.678983560569048</v>
      </c>
    </row>
    <row r="2981" spans="1:11" x14ac:dyDescent="0.25">
      <c r="A2981" s="2" t="s">
        <v>1478</v>
      </c>
      <c r="B2981" s="2" t="s">
        <v>5</v>
      </c>
      <c r="C2981" s="3">
        <v>20.141255999999998</v>
      </c>
      <c r="D2981" s="3">
        <v>25100000</v>
      </c>
      <c r="E2981" s="3">
        <v>505545536.29000002</v>
      </c>
      <c r="F2981" s="3">
        <v>125.57722099999999</v>
      </c>
      <c r="G2981" s="3">
        <v>116.805108</v>
      </c>
      <c r="H2981" s="3"/>
      <c r="I2981" s="6">
        <f t="shared" si="92"/>
        <v>1.6241698267087878E-2</v>
      </c>
      <c r="J2981" s="2">
        <f>SUMIFS(Ausschüttungen!D:D,Ausschüttungen!B:B,Historisch!A2981)</f>
        <v>0</v>
      </c>
      <c r="K2981" s="2">
        <f t="shared" si="93"/>
        <v>29.144778958166583</v>
      </c>
    </row>
    <row r="2982" spans="1:11" x14ac:dyDescent="0.25">
      <c r="A2982" s="2" t="s">
        <v>1477</v>
      </c>
      <c r="B2982" s="2" t="s">
        <v>5</v>
      </c>
      <c r="C2982" s="3">
        <v>20.099408</v>
      </c>
      <c r="D2982" s="3">
        <v>25100000</v>
      </c>
      <c r="E2982" s="3">
        <v>504495133.5</v>
      </c>
      <c r="F2982" s="3">
        <v>125.3163</v>
      </c>
      <c r="G2982" s="3">
        <v>116.574421</v>
      </c>
      <c r="H2982" s="3"/>
      <c r="I2982" s="6">
        <f t="shared" si="92"/>
        <v>-2.0777254407569057E-3</v>
      </c>
      <c r="J2982" s="2">
        <f>SUMIFS(Ausschüttungen!D:D,Ausschüttungen!B:B,Historisch!A2982)</f>
        <v>0</v>
      </c>
      <c r="K2982" s="2">
        <f t="shared" si="93"/>
        <v>29.084224109459964</v>
      </c>
    </row>
    <row r="2983" spans="1:11" x14ac:dyDescent="0.25">
      <c r="A2983" s="2" t="s">
        <v>1476</v>
      </c>
      <c r="B2983" s="2" t="s">
        <v>5</v>
      </c>
      <c r="C2983" s="3">
        <v>19.815563000000001</v>
      </c>
      <c r="D2983" s="3">
        <v>25100000</v>
      </c>
      <c r="E2983" s="3">
        <v>497370628.31999999</v>
      </c>
      <c r="F2983" s="3">
        <v>123.546576</v>
      </c>
      <c r="G2983" s="3">
        <v>114.93199199999999</v>
      </c>
      <c r="H2983" s="3"/>
      <c r="I2983" s="6">
        <f t="shared" si="92"/>
        <v>-1.4122057724287207E-2</v>
      </c>
      <c r="J2983" s="2">
        <f>SUMIFS(Ausschüttungen!D:D,Ausschüttungen!B:B,Historisch!A2983)</f>
        <v>0</v>
      </c>
      <c r="K2983" s="2">
        <f t="shared" si="93"/>
        <v>28.673495017720064</v>
      </c>
    </row>
    <row r="2984" spans="1:11" x14ac:dyDescent="0.25">
      <c r="A2984" s="2" t="s">
        <v>1475</v>
      </c>
      <c r="B2984" s="2" t="s">
        <v>5</v>
      </c>
      <c r="C2984" s="3">
        <v>19.623640000000002</v>
      </c>
      <c r="D2984" s="3">
        <v>25100000</v>
      </c>
      <c r="E2984" s="3">
        <v>492553370.89999998</v>
      </c>
      <c r="F2984" s="3">
        <v>122.349976</v>
      </c>
      <c r="G2984" s="3">
        <v>113.813879</v>
      </c>
      <c r="H2984" s="3"/>
      <c r="I2984" s="6">
        <f t="shared" si="92"/>
        <v>-9.6854679324528403E-3</v>
      </c>
      <c r="J2984" s="2">
        <f>SUMIFS(Ausschüttungen!D:D,Ausschüttungen!B:B,Historisch!A2984)</f>
        <v>0</v>
      </c>
      <c r="K2984" s="2">
        <f t="shared" si="93"/>
        <v>28.39577880121459</v>
      </c>
    </row>
    <row r="2985" spans="1:11" x14ac:dyDescent="0.25">
      <c r="A2985" s="2" t="s">
        <v>1474</v>
      </c>
      <c r="B2985" s="2" t="s">
        <v>5</v>
      </c>
      <c r="C2985" s="3">
        <v>19.563445000000002</v>
      </c>
      <c r="D2985" s="3">
        <v>25100000</v>
      </c>
      <c r="E2985" s="3">
        <v>491042470.51999998</v>
      </c>
      <c r="F2985" s="3">
        <v>121.97467</v>
      </c>
      <c r="G2985" s="3">
        <v>113.472381</v>
      </c>
      <c r="H2985" s="3"/>
      <c r="I2985" s="6">
        <f t="shared" si="92"/>
        <v>-3.0674737204718916E-3</v>
      </c>
      <c r="J2985" s="2">
        <f>SUMIFS(Ausschüttungen!D:D,Ausschüttungen!B:B,Historisch!A2985)</f>
        <v>0</v>
      </c>
      <c r="K2985" s="2">
        <f t="shared" si="93"/>
        <v>28.308675495969531</v>
      </c>
    </row>
    <row r="2986" spans="1:11" x14ac:dyDescent="0.25">
      <c r="A2986" s="2" t="s">
        <v>1473</v>
      </c>
      <c r="B2986" s="2" t="s">
        <v>5</v>
      </c>
      <c r="C2986" s="3">
        <v>19.280557000000002</v>
      </c>
      <c r="D2986" s="3">
        <v>25100000</v>
      </c>
      <c r="E2986" s="3">
        <v>483941970.62</v>
      </c>
      <c r="F2986" s="3">
        <v>120.21090700000001</v>
      </c>
      <c r="G2986" s="3">
        <v>111.837188</v>
      </c>
      <c r="H2986" s="3"/>
      <c r="I2986" s="6">
        <f t="shared" si="92"/>
        <v>-1.4460029918043515E-2</v>
      </c>
      <c r="J2986" s="2">
        <f>SUMIFS(Ausschüttungen!D:D,Ausschüttungen!B:B,Historisch!A2986)</f>
        <v>0</v>
      </c>
      <c r="K2986" s="2">
        <f t="shared" si="93"/>
        <v>27.899331201357626</v>
      </c>
    </row>
    <row r="2987" spans="1:11" x14ac:dyDescent="0.25">
      <c r="A2987" s="2" t="s">
        <v>1472</v>
      </c>
      <c r="B2987" s="2" t="s">
        <v>5</v>
      </c>
      <c r="C2987" s="3">
        <v>18.886679000000001</v>
      </c>
      <c r="D2987" s="3">
        <v>25100000</v>
      </c>
      <c r="E2987" s="3">
        <v>474055643.31</v>
      </c>
      <c r="F2987" s="3">
        <v>117.755152</v>
      </c>
      <c r="G2987" s="3">
        <v>109.558745</v>
      </c>
      <c r="H2987" s="3"/>
      <c r="I2987" s="6">
        <f t="shared" si="92"/>
        <v>-2.0428766658556641E-2</v>
      </c>
      <c r="J2987" s="2">
        <f>SUMIFS(Ausschüttungen!D:D,Ausschüttungen!B:B,Historisch!A2987)</f>
        <v>0</v>
      </c>
      <c r="K2987" s="2">
        <f t="shared" si="93"/>
        <v>27.329382274315304</v>
      </c>
    </row>
    <row r="2988" spans="1:11" x14ac:dyDescent="0.25">
      <c r="A2988" s="2" t="s">
        <v>1471</v>
      </c>
      <c r="B2988" s="2" t="s">
        <v>5</v>
      </c>
      <c r="C2988" s="3">
        <v>19.111702000000001</v>
      </c>
      <c r="D2988" s="3">
        <v>25100000</v>
      </c>
      <c r="E2988" s="3">
        <v>479703720.45999998</v>
      </c>
      <c r="F2988" s="3">
        <v>119.15813199999999</v>
      </c>
      <c r="G2988" s="3">
        <v>110.867515</v>
      </c>
      <c r="H2988" s="3"/>
      <c r="I2988" s="6">
        <f t="shared" si="92"/>
        <v>1.1914376264879678E-2</v>
      </c>
      <c r="J2988" s="2">
        <f>SUMIFS(Ausschüttungen!D:D,Ausschüttungen!B:B,Historisch!A2988)</f>
        <v>0</v>
      </c>
      <c r="K2988" s="2">
        <f t="shared" si="93"/>
        <v>27.654994817818228</v>
      </c>
    </row>
    <row r="2989" spans="1:11" x14ac:dyDescent="0.25">
      <c r="A2989" s="2" t="s">
        <v>1470</v>
      </c>
      <c r="B2989" s="2" t="s">
        <v>5</v>
      </c>
      <c r="C2989" s="3">
        <v>18.988674</v>
      </c>
      <c r="D2989" s="3">
        <v>24800000</v>
      </c>
      <c r="E2989" s="3">
        <v>470919110.42000002</v>
      </c>
      <c r="F2989" s="3">
        <v>118.39106700000001</v>
      </c>
      <c r="G2989" s="3">
        <v>110.14656100000001</v>
      </c>
      <c r="H2989" s="3"/>
      <c r="I2989" s="6">
        <f t="shared" si="92"/>
        <v>-6.437312595183875E-3</v>
      </c>
      <c r="J2989" s="2">
        <f>SUMIFS(Ausschüttungen!D:D,Ausschüttungen!B:B,Historisch!A2989)</f>
        <v>0</v>
      </c>
      <c r="K2989" s="2">
        <f t="shared" si="93"/>
        <v>27.476970971357741</v>
      </c>
    </row>
    <row r="2990" spans="1:11" x14ac:dyDescent="0.25">
      <c r="A2990" s="2" t="s">
        <v>1469</v>
      </c>
      <c r="B2990" s="2" t="s">
        <v>5</v>
      </c>
      <c r="C2990" s="3">
        <v>18.901767</v>
      </c>
      <c r="D2990" s="3">
        <v>24800000</v>
      </c>
      <c r="E2990" s="3">
        <v>468763830.06</v>
      </c>
      <c r="F2990" s="3">
        <v>117.84922299999999</v>
      </c>
      <c r="G2990" s="3">
        <v>109.652328</v>
      </c>
      <c r="H2990" s="3"/>
      <c r="I2990" s="6">
        <f t="shared" si="92"/>
        <v>-4.5767808747466665E-3</v>
      </c>
      <c r="J2990" s="2">
        <f>SUMIFS(Ausschüttungen!D:D,Ausschüttungen!B:B,Historisch!A2990)</f>
        <v>0</v>
      </c>
      <c r="K2990" s="2">
        <f t="shared" si="93"/>
        <v>27.351214896120062</v>
      </c>
    </row>
    <row r="2991" spans="1:11" x14ac:dyDescent="0.25">
      <c r="A2991" s="2" t="s">
        <v>1468</v>
      </c>
      <c r="B2991" s="2" t="s">
        <v>5</v>
      </c>
      <c r="C2991" s="3">
        <v>19.135881000000001</v>
      </c>
      <c r="D2991" s="3">
        <v>24800000</v>
      </c>
      <c r="E2991" s="3">
        <v>474569853.64999998</v>
      </c>
      <c r="F2991" s="3">
        <v>119.30888299999999</v>
      </c>
      <c r="G2991" s="3">
        <v>111.008613</v>
      </c>
      <c r="H2991" s="3"/>
      <c r="I2991" s="6">
        <f t="shared" si="92"/>
        <v>1.2385826150539403E-2</v>
      </c>
      <c r="J2991" s="2">
        <f>SUMIFS(Ausschüttungen!D:D,Ausschüttungen!B:B,Historisch!A2991)</f>
        <v>0</v>
      </c>
      <c r="K2991" s="2">
        <f t="shared" si="93"/>
        <v>27.689982288829448</v>
      </c>
    </row>
    <row r="2992" spans="1:11" x14ac:dyDescent="0.25">
      <c r="A2992" s="2" t="s">
        <v>1467</v>
      </c>
      <c r="B2992" s="2" t="s">
        <v>5</v>
      </c>
      <c r="C2992" s="3">
        <v>19.459042</v>
      </c>
      <c r="D2992" s="3">
        <v>24800000</v>
      </c>
      <c r="E2992" s="3">
        <v>482584240.32999998</v>
      </c>
      <c r="F2992" s="3">
        <v>121.32373</v>
      </c>
      <c r="G2992" s="3">
        <v>112.885659</v>
      </c>
      <c r="H2992" s="3"/>
      <c r="I2992" s="6">
        <f t="shared" si="92"/>
        <v>1.6887699082158703E-2</v>
      </c>
      <c r="J2992" s="2">
        <f>SUMIFS(Ausschüttungen!D:D,Ausschüttungen!B:B,Historisch!A2992)</f>
        <v>0</v>
      </c>
      <c r="K2992" s="2">
        <f t="shared" si="93"/>
        <v>28.157602377313506</v>
      </c>
    </row>
    <row r="2993" spans="1:11" x14ac:dyDescent="0.25">
      <c r="A2993" s="2" t="s">
        <v>1466</v>
      </c>
      <c r="B2993" s="2" t="s">
        <v>5</v>
      </c>
      <c r="C2993" s="3">
        <v>19.745908</v>
      </c>
      <c r="D2993" s="3">
        <v>24800000</v>
      </c>
      <c r="E2993" s="3">
        <v>489698517.54000002</v>
      </c>
      <c r="F2993" s="3">
        <v>123.112289</v>
      </c>
      <c r="G2993" s="3">
        <v>114.540053</v>
      </c>
      <c r="H2993" s="3"/>
      <c r="I2993" s="6">
        <f t="shared" si="92"/>
        <v>1.4742041257735039E-2</v>
      </c>
      <c r="J2993" s="2">
        <f>SUMIFS(Ausschüttungen!D:D,Ausschüttungen!B:B,Historisch!A2993)</f>
        <v>0</v>
      </c>
      <c r="K2993" s="2">
        <f t="shared" si="93"/>
        <v>28.572702913278761</v>
      </c>
    </row>
    <row r="2994" spans="1:11" x14ac:dyDescent="0.25">
      <c r="A2994" s="2" t="s">
        <v>1465</v>
      </c>
      <c r="B2994" s="2" t="s">
        <v>5</v>
      </c>
      <c r="C2994" s="3">
        <v>19.601510999999999</v>
      </c>
      <c r="D2994" s="3">
        <v>24700000</v>
      </c>
      <c r="E2994" s="3">
        <v>484157309.36000001</v>
      </c>
      <c r="F2994" s="3">
        <v>122.21199900000001</v>
      </c>
      <c r="G2994" s="3">
        <v>113.699382</v>
      </c>
      <c r="H2994" s="3"/>
      <c r="I2994" s="6">
        <f t="shared" si="92"/>
        <v>-7.3127556352435841E-3</v>
      </c>
      <c r="J2994" s="2">
        <f>SUMIFS(Ausschüttungen!D:D,Ausschüttungen!B:B,Historisch!A2994)</f>
        <v>0</v>
      </c>
      <c r="K2994" s="2">
        <f t="shared" si="93"/>
        <v>28.36375771903554</v>
      </c>
    </row>
    <row r="2995" spans="1:11" x14ac:dyDescent="0.25">
      <c r="A2995" s="2" t="s">
        <v>1464</v>
      </c>
      <c r="B2995" s="2" t="s">
        <v>5</v>
      </c>
      <c r="C2995" s="3">
        <v>19.669098000000002</v>
      </c>
      <c r="D2995" s="3">
        <v>21900000</v>
      </c>
      <c r="E2995" s="3">
        <v>430753249.29000002</v>
      </c>
      <c r="F2995" s="3">
        <v>122.633399</v>
      </c>
      <c r="G2995" s="3">
        <v>114.09932499999999</v>
      </c>
      <c r="H2995" s="3"/>
      <c r="I2995" s="6">
        <f t="shared" si="92"/>
        <v>3.4480505099838687E-3</v>
      </c>
      <c r="J2995" s="2">
        <f>SUMIFS(Ausschüttungen!D:D,Ausschüttungen!B:B,Historisch!A2995)</f>
        <v>0</v>
      </c>
      <c r="K2995" s="2">
        <f t="shared" si="93"/>
        <v>28.461557388303721</v>
      </c>
    </row>
    <row r="2996" spans="1:11" x14ac:dyDescent="0.25">
      <c r="A2996" s="2" t="s">
        <v>1463</v>
      </c>
      <c r="B2996" s="2" t="s">
        <v>5</v>
      </c>
      <c r="C2996" s="3">
        <v>19.774018999999999</v>
      </c>
      <c r="D2996" s="3">
        <v>21400000</v>
      </c>
      <c r="E2996" s="3">
        <v>423163998.47000003</v>
      </c>
      <c r="F2996" s="3">
        <v>123.287556</v>
      </c>
      <c r="G2996" s="3">
        <v>114.71157700000001</v>
      </c>
      <c r="H2996" s="3"/>
      <c r="I2996" s="6">
        <f t="shared" si="92"/>
        <v>5.3343066367352865E-3</v>
      </c>
      <c r="J2996" s="2">
        <f>SUMIFS(Ausschüttungen!D:D,Ausschüttungen!B:B,Historisch!A2996)</f>
        <v>0</v>
      </c>
      <c r="K2996" s="2">
        <f t="shared" si="93"/>
        <v>28.61338006277197</v>
      </c>
    </row>
    <row r="2997" spans="1:11" x14ac:dyDescent="0.25">
      <c r="A2997" s="2" t="s">
        <v>1462</v>
      </c>
      <c r="B2997" s="2" t="s">
        <v>5</v>
      </c>
      <c r="C2997" s="3">
        <v>19.990355999999998</v>
      </c>
      <c r="D2997" s="3">
        <v>21400000</v>
      </c>
      <c r="E2997" s="3">
        <v>427793621.49000001</v>
      </c>
      <c r="F2997" s="3">
        <v>124.636386</v>
      </c>
      <c r="G2997" s="3">
        <v>115.969224</v>
      </c>
      <c r="H2997" s="3"/>
      <c r="I2997" s="6">
        <f t="shared" si="92"/>
        <v>1.0940466882326749E-2</v>
      </c>
      <c r="J2997" s="2">
        <f>SUMIFS(Ausschüttungen!D:D,Ausschüttungen!B:B,Historisch!A2997)</f>
        <v>0</v>
      </c>
      <c r="K2997" s="2">
        <f t="shared" si="93"/>
        <v>28.926423799740157</v>
      </c>
    </row>
    <row r="2998" spans="1:11" x14ac:dyDescent="0.25">
      <c r="A2998" s="2" t="s">
        <v>1461</v>
      </c>
      <c r="B2998" s="2" t="s">
        <v>5</v>
      </c>
      <c r="C2998" s="3">
        <v>19.966111000000001</v>
      </c>
      <c r="D2998" s="3">
        <v>21400000</v>
      </c>
      <c r="E2998" s="3">
        <v>427274783.25999999</v>
      </c>
      <c r="F2998" s="3">
        <v>124.485223</v>
      </c>
      <c r="G2998" s="3">
        <v>115.825874</v>
      </c>
      <c r="H2998" s="3"/>
      <c r="I2998" s="6">
        <f t="shared" si="92"/>
        <v>-1.2128348289544011E-3</v>
      </c>
      <c r="J2998" s="2">
        <f>SUMIFS(Ausschüttungen!D:D,Ausschüttungen!B:B,Historisch!A2998)</f>
        <v>0</v>
      </c>
      <c r="K2998" s="2">
        <f t="shared" si="93"/>
        <v>28.891340825478736</v>
      </c>
    </row>
    <row r="2999" spans="1:11" x14ac:dyDescent="0.25">
      <c r="A2999" s="2" t="s">
        <v>1460</v>
      </c>
      <c r="B2999" s="2" t="s">
        <v>5</v>
      </c>
      <c r="C2999" s="3">
        <v>19.848877999999999</v>
      </c>
      <c r="D2999" s="3">
        <v>21400000</v>
      </c>
      <c r="E2999" s="3">
        <v>424765999.22000003</v>
      </c>
      <c r="F2999" s="3">
        <v>123.754295</v>
      </c>
      <c r="G2999" s="3">
        <v>115.144516</v>
      </c>
      <c r="H2999" s="3"/>
      <c r="I2999" s="6">
        <f t="shared" si="92"/>
        <v>-5.8715991311478755E-3</v>
      </c>
      <c r="J2999" s="2">
        <f>SUMIFS(Ausschüttungen!D:D,Ausschüttungen!B:B,Historisch!A2999)</f>
        <v>0</v>
      </c>
      <c r="K2999" s="2">
        <f t="shared" si="93"/>
        <v>28.721702453790158</v>
      </c>
    </row>
    <row r="3000" spans="1:11" x14ac:dyDescent="0.25">
      <c r="A3000" s="2" t="s">
        <v>1459</v>
      </c>
      <c r="B3000" s="2" t="s">
        <v>5</v>
      </c>
      <c r="C3000" s="3">
        <v>19.425232000000001</v>
      </c>
      <c r="D3000" s="3">
        <v>21400000</v>
      </c>
      <c r="E3000" s="3">
        <v>415699967.55000001</v>
      </c>
      <c r="F3000" s="3">
        <v>121.112937</v>
      </c>
      <c r="G3000" s="3">
        <v>112.695092</v>
      </c>
      <c r="H3000" s="3"/>
      <c r="I3000" s="6">
        <f t="shared" si="92"/>
        <v>-2.1343574180867964E-2</v>
      </c>
      <c r="J3000" s="2">
        <f>SUMIFS(Ausschüttungen!D:D,Ausschüttungen!B:B,Historisch!A3000)</f>
        <v>0</v>
      </c>
      <c r="K3000" s="2">
        <f t="shared" si="93"/>
        <v>28.108678666866869</v>
      </c>
    </row>
    <row r="3001" spans="1:11" x14ac:dyDescent="0.25">
      <c r="A3001" s="2" t="s">
        <v>1458</v>
      </c>
      <c r="B3001" s="2" t="s">
        <v>5</v>
      </c>
      <c r="C3001" s="3">
        <v>19.514115</v>
      </c>
      <c r="D3001" s="3">
        <v>21400000</v>
      </c>
      <c r="E3001" s="3">
        <v>417602052.79000002</v>
      </c>
      <c r="F3001" s="3">
        <v>121.6671</v>
      </c>
      <c r="G3001" s="3">
        <v>113.211856</v>
      </c>
      <c r="H3001" s="3"/>
      <c r="I3001" s="6">
        <f t="shared" si="92"/>
        <v>4.5756467670501344E-3</v>
      </c>
      <c r="J3001" s="2">
        <f>SUMIFS(Ausschüttungen!D:D,Ausschüttungen!B:B,Historisch!A3001)</f>
        <v>0</v>
      </c>
      <c r="K3001" s="2">
        <f t="shared" si="93"/>
        <v>28.23729405153497</v>
      </c>
    </row>
    <row r="3002" spans="1:11" x14ac:dyDescent="0.25">
      <c r="A3002" s="2" t="s">
        <v>1457</v>
      </c>
      <c r="B3002" s="2" t="s">
        <v>5</v>
      </c>
      <c r="C3002" s="3">
        <v>19.394179999999999</v>
      </c>
      <c r="D3002" s="3">
        <v>21400000</v>
      </c>
      <c r="E3002" s="3">
        <v>415035450.66000003</v>
      </c>
      <c r="F3002" s="3">
        <v>120.919326</v>
      </c>
      <c r="G3002" s="3">
        <v>112.51772800000001</v>
      </c>
      <c r="H3002" s="3"/>
      <c r="I3002" s="6">
        <f t="shared" si="92"/>
        <v>-6.1460640157138258E-3</v>
      </c>
      <c r="J3002" s="2">
        <f>SUMIFS(Ausschüttungen!D:D,Ausschüttungen!B:B,Historisch!A3002)</f>
        <v>0</v>
      </c>
      <c r="K3002" s="2">
        <f t="shared" si="93"/>
        <v>28.063745834663703</v>
      </c>
    </row>
    <row r="3003" spans="1:11" x14ac:dyDescent="0.25">
      <c r="A3003" s="2" t="s">
        <v>1456</v>
      </c>
      <c r="B3003" s="2" t="s">
        <v>5</v>
      </c>
      <c r="C3003" s="3">
        <v>18.764364</v>
      </c>
      <c r="D3003" s="3">
        <v>21400000</v>
      </c>
      <c r="E3003" s="3">
        <v>401557383.69</v>
      </c>
      <c r="F3003" s="3">
        <v>119.647153</v>
      </c>
      <c r="G3003" s="3">
        <v>111.33240600000001</v>
      </c>
      <c r="H3003" s="3"/>
      <c r="I3003" s="6">
        <f t="shared" si="92"/>
        <v>-3.247448461342517E-2</v>
      </c>
      <c r="J3003" s="2">
        <f>SUMIFS(Ausschüttungen!D:D,Ausschüttungen!B:B,Historisch!A3003)</f>
        <v>0.43030000000000002</v>
      </c>
      <c r="K3003" s="2">
        <f t="shared" si="93"/>
        <v>27.58269015236084</v>
      </c>
    </row>
    <row r="3004" spans="1:11" x14ac:dyDescent="0.25">
      <c r="A3004" s="2" t="s">
        <v>1455</v>
      </c>
      <c r="B3004" s="2" t="s">
        <v>5</v>
      </c>
      <c r="C3004" s="3">
        <v>18.820141</v>
      </c>
      <c r="D3004" s="3">
        <v>21400000</v>
      </c>
      <c r="E3004" s="3">
        <v>402751013.13</v>
      </c>
      <c r="F3004" s="3">
        <v>120.002804</v>
      </c>
      <c r="G3004" s="3">
        <v>111.66890600000001</v>
      </c>
      <c r="H3004" s="3"/>
      <c r="I3004" s="6">
        <f t="shared" si="92"/>
        <v>2.9724961634722824E-3</v>
      </c>
      <c r="J3004" s="2">
        <f>SUMIFS(Ausschüttungen!D:D,Ausschüttungen!B:B,Historisch!A3004)</f>
        <v>0</v>
      </c>
      <c r="K3004" s="2">
        <f t="shared" si="93"/>
        <v>27.664679593016977</v>
      </c>
    </row>
    <row r="3005" spans="1:11" x14ac:dyDescent="0.25">
      <c r="A3005" s="2" t="s">
        <v>1454</v>
      </c>
      <c r="B3005" s="2" t="s">
        <v>5</v>
      </c>
      <c r="C3005" s="3">
        <v>18.720770999999999</v>
      </c>
      <c r="D3005" s="3">
        <v>21400000</v>
      </c>
      <c r="E3005" s="3">
        <v>400624508.06</v>
      </c>
      <c r="F3005" s="3">
        <v>119.369198</v>
      </c>
      <c r="G3005" s="3">
        <v>111.074207</v>
      </c>
      <c r="H3005" s="3"/>
      <c r="I3005" s="6">
        <f t="shared" si="92"/>
        <v>-5.2799816962051382E-3</v>
      </c>
      <c r="J3005" s="2">
        <f>SUMIFS(Ausschüttungen!D:D,Ausschüttungen!B:B,Historisch!A3005)</f>
        <v>0</v>
      </c>
      <c r="K3005" s="2">
        <f t="shared" si="93"/>
        <v>27.518610591134468</v>
      </c>
    </row>
    <row r="3006" spans="1:11" x14ac:dyDescent="0.25">
      <c r="A3006" s="2" t="s">
        <v>1453</v>
      </c>
      <c r="B3006" s="2" t="s">
        <v>5</v>
      </c>
      <c r="C3006" s="3">
        <v>18.505559000000002</v>
      </c>
      <c r="D3006" s="3">
        <v>21400000</v>
      </c>
      <c r="E3006" s="3">
        <v>396018961.66000003</v>
      </c>
      <c r="F3006" s="3">
        <v>117.99693600000001</v>
      </c>
      <c r="G3006" s="3">
        <v>109.756281</v>
      </c>
      <c r="H3006" s="3"/>
      <c r="I3006" s="6">
        <f t="shared" si="92"/>
        <v>-1.1495894052654054E-2</v>
      </c>
      <c r="J3006" s="2">
        <f>SUMIFS(Ausschüttungen!D:D,Ausschüttungen!B:B,Historisch!A3006)</f>
        <v>0</v>
      </c>
      <c r="K3006" s="2">
        <f t="shared" si="93"/>
        <v>27.202259559302544</v>
      </c>
    </row>
    <row r="3007" spans="1:11" x14ac:dyDescent="0.25">
      <c r="A3007" s="2" t="s">
        <v>1452</v>
      </c>
      <c r="B3007" s="2" t="s">
        <v>5</v>
      </c>
      <c r="C3007" s="3">
        <v>18.760994</v>
      </c>
      <c r="D3007" s="3">
        <v>21400000</v>
      </c>
      <c r="E3007" s="3">
        <v>401485281.83999997</v>
      </c>
      <c r="F3007" s="3">
        <v>119.625671</v>
      </c>
      <c r="G3007" s="3">
        <v>111.284745</v>
      </c>
      <c r="H3007" s="3"/>
      <c r="I3007" s="6">
        <f t="shared" si="92"/>
        <v>1.380314963736029E-2</v>
      </c>
      <c r="J3007" s="2">
        <f>SUMIFS(Ausschüttungen!D:D,Ausschüttungen!B:B,Historisch!A3007)</f>
        <v>0</v>
      </c>
      <c r="K3007" s="2">
        <f t="shared" si="93"/>
        <v>27.577736418473911</v>
      </c>
    </row>
    <row r="3008" spans="1:11" x14ac:dyDescent="0.25">
      <c r="A3008" s="2" t="s">
        <v>1451</v>
      </c>
      <c r="B3008" s="2" t="s">
        <v>5</v>
      </c>
      <c r="C3008" s="3">
        <v>18.759446000000001</v>
      </c>
      <c r="D3008" s="3">
        <v>21900000</v>
      </c>
      <c r="E3008" s="3">
        <v>410831862.88999999</v>
      </c>
      <c r="F3008" s="3">
        <v>119.61579500000001</v>
      </c>
      <c r="G3008" s="3">
        <v>111.27756100000001</v>
      </c>
      <c r="H3008" s="3"/>
      <c r="I3008" s="6">
        <f t="shared" si="92"/>
        <v>-8.2511619586833618E-5</v>
      </c>
      <c r="J3008" s="2">
        <f>SUMIFS(Ausschüttungen!D:D,Ausschüttungen!B:B,Historisch!A3008)</f>
        <v>0</v>
      </c>
      <c r="K3008" s="2">
        <f t="shared" si="93"/>
        <v>27.575460934777485</v>
      </c>
    </row>
    <row r="3009" spans="1:11" x14ac:dyDescent="0.25">
      <c r="A3009" s="2" t="s">
        <v>1450</v>
      </c>
      <c r="B3009" s="2" t="s">
        <v>5</v>
      </c>
      <c r="C3009" s="3">
        <v>18.880210000000002</v>
      </c>
      <c r="D3009" s="3">
        <v>21900000</v>
      </c>
      <c r="E3009" s="3">
        <v>413476601.93000001</v>
      </c>
      <c r="F3009" s="3">
        <v>120.385828</v>
      </c>
      <c r="G3009" s="3">
        <v>112.001903</v>
      </c>
      <c r="H3009" s="3"/>
      <c r="I3009" s="6">
        <f t="shared" si="92"/>
        <v>6.4375035382175927E-3</v>
      </c>
      <c r="J3009" s="2">
        <f>SUMIFS(Ausschüttungen!D:D,Ausschüttungen!B:B,Historisch!A3009)</f>
        <v>0</v>
      </c>
      <c r="K3009" s="2">
        <f t="shared" si="93"/>
        <v>27.752978062113097</v>
      </c>
    </row>
    <row r="3010" spans="1:11" x14ac:dyDescent="0.25">
      <c r="A3010" s="2" t="s">
        <v>1449</v>
      </c>
      <c r="B3010" s="2" t="s">
        <v>5</v>
      </c>
      <c r="C3010" s="3">
        <v>19.067523999999999</v>
      </c>
      <c r="D3010" s="3">
        <v>21900000</v>
      </c>
      <c r="E3010" s="3">
        <v>417578782.14999998</v>
      </c>
      <c r="F3010" s="3">
        <v>121.580198</v>
      </c>
      <c r="G3010" s="3">
        <v>113.129059</v>
      </c>
      <c r="H3010" s="3"/>
      <c r="I3010" s="6">
        <f t="shared" si="92"/>
        <v>9.9211820207507628E-3</v>
      </c>
      <c r="J3010" s="2">
        <f>SUMIFS(Ausschüttungen!D:D,Ausschüttungen!B:B,Historisch!A3010)</f>
        <v>0</v>
      </c>
      <c r="K3010" s="2">
        <f t="shared" si="93"/>
        <v>28.028320409085225</v>
      </c>
    </row>
    <row r="3011" spans="1:11" x14ac:dyDescent="0.25">
      <c r="A3011" s="2" t="s">
        <v>1448</v>
      </c>
      <c r="B3011" s="2" t="s">
        <v>5</v>
      </c>
      <c r="C3011" s="3">
        <v>18.913757</v>
      </c>
      <c r="D3011" s="3">
        <v>21600000</v>
      </c>
      <c r="E3011" s="3">
        <v>408537153.94</v>
      </c>
      <c r="F3011" s="3">
        <v>120.599734</v>
      </c>
      <c r="G3011" s="3">
        <v>112.217062</v>
      </c>
      <c r="H3011" s="3"/>
      <c r="I3011" s="6">
        <f t="shared" ref="I3011:I3074" si="94">C3011/C3010-1</f>
        <v>-8.0643401838643713E-3</v>
      </c>
      <c r="J3011" s="2">
        <f>SUMIFS(Ausschüttungen!D:D,Ausschüttungen!B:B,Historisch!A3011)</f>
        <v>0</v>
      </c>
      <c r="K3011" s="2">
        <f t="shared" ref="K3011:K3074" si="95">K3010*(1+I3011)+J3011</f>
        <v>27.802290498524012</v>
      </c>
    </row>
    <row r="3012" spans="1:11" x14ac:dyDescent="0.25">
      <c r="A3012" s="2" t="s">
        <v>1447</v>
      </c>
      <c r="B3012" s="2" t="s">
        <v>5</v>
      </c>
      <c r="C3012" s="3">
        <v>19.029263</v>
      </c>
      <c r="D3012" s="3">
        <v>21400000</v>
      </c>
      <c r="E3012" s="3">
        <v>407226231.16000003</v>
      </c>
      <c r="F3012" s="3">
        <v>121.336234</v>
      </c>
      <c r="G3012" s="3">
        <v>112.908513</v>
      </c>
      <c r="H3012" s="3"/>
      <c r="I3012" s="6">
        <f t="shared" si="94"/>
        <v>6.106983398380228E-3</v>
      </c>
      <c r="J3012" s="2">
        <f>SUMIFS(Ausschüttungen!D:D,Ausschüttungen!B:B,Historisch!A3012)</f>
        <v>0</v>
      </c>
      <c r="K3012" s="2">
        <f t="shared" si="95"/>
        <v>27.972078625035444</v>
      </c>
    </row>
    <row r="3013" spans="1:11" x14ac:dyDescent="0.25">
      <c r="A3013" s="2" t="s">
        <v>1446</v>
      </c>
      <c r="B3013" s="2" t="s">
        <v>5</v>
      </c>
      <c r="C3013" s="3">
        <v>19.012053999999999</v>
      </c>
      <c r="D3013" s="3">
        <v>21400000</v>
      </c>
      <c r="E3013" s="3">
        <v>406857954.54000002</v>
      </c>
      <c r="F3013" s="3">
        <v>121.22649800000001</v>
      </c>
      <c r="G3013" s="3">
        <v>112.801367</v>
      </c>
      <c r="H3013" s="3"/>
      <c r="I3013" s="6">
        <f t="shared" si="94"/>
        <v>-9.0434400953942617E-4</v>
      </c>
      <c r="J3013" s="2">
        <f>SUMIFS(Ausschüttungen!D:D,Ausschüttungen!B:B,Historisch!A3013)</f>
        <v>0</v>
      </c>
      <c r="K3013" s="2">
        <f t="shared" si="95"/>
        <v>27.946782243296528</v>
      </c>
    </row>
    <row r="3014" spans="1:11" x14ac:dyDescent="0.25">
      <c r="A3014" s="2" t="s">
        <v>1445</v>
      </c>
      <c r="B3014" s="2" t="s">
        <v>5</v>
      </c>
      <c r="C3014" s="3">
        <v>18.867469</v>
      </c>
      <c r="D3014" s="3">
        <v>21400000</v>
      </c>
      <c r="E3014" s="3">
        <v>403763834.18000001</v>
      </c>
      <c r="F3014" s="3">
        <v>120.304581</v>
      </c>
      <c r="G3014" s="3">
        <v>111.94238199999999</v>
      </c>
      <c r="H3014" s="3"/>
      <c r="I3014" s="6">
        <f t="shared" si="94"/>
        <v>-7.6049121257492081E-3</v>
      </c>
      <c r="J3014" s="2">
        <f>SUMIFS(Ausschüttungen!D:D,Ausschüttungen!B:B,Historisch!A3014)</f>
        <v>0</v>
      </c>
      <c r="K3014" s="2">
        <f t="shared" si="95"/>
        <v>27.734249420138809</v>
      </c>
    </row>
    <row r="3015" spans="1:11" x14ac:dyDescent="0.25">
      <c r="A3015" s="2" t="s">
        <v>1444</v>
      </c>
      <c r="B3015" s="2" t="s">
        <v>5</v>
      </c>
      <c r="C3015" s="3">
        <v>19.119758999999998</v>
      </c>
      <c r="D3015" s="3">
        <v>21400000</v>
      </c>
      <c r="E3015" s="3">
        <v>409162849.51999998</v>
      </c>
      <c r="F3015" s="3">
        <v>121.913264</v>
      </c>
      <c r="G3015" s="3">
        <v>113.447419</v>
      </c>
      <c r="H3015" s="3"/>
      <c r="I3015" s="6">
        <f t="shared" si="94"/>
        <v>1.3371692832780058E-2</v>
      </c>
      <c r="J3015" s="2">
        <f>SUMIFS(Ausschüttungen!D:D,Ausschüttungen!B:B,Historisch!A3015)</f>
        <v>0</v>
      </c>
      <c r="K3015" s="2">
        <f t="shared" si="95"/>
        <v>28.105103284332614</v>
      </c>
    </row>
    <row r="3016" spans="1:11" x14ac:dyDescent="0.25">
      <c r="A3016" s="2" t="s">
        <v>1443</v>
      </c>
      <c r="B3016" s="2" t="s">
        <v>5</v>
      </c>
      <c r="C3016" s="3">
        <v>18.61974</v>
      </c>
      <c r="D3016" s="3">
        <v>21400000</v>
      </c>
      <c r="E3016" s="3">
        <v>398462425.70999998</v>
      </c>
      <c r="F3016" s="3">
        <v>118.724988</v>
      </c>
      <c r="G3016" s="3">
        <v>110.470446</v>
      </c>
      <c r="H3016" s="3"/>
      <c r="I3016" s="6">
        <f t="shared" si="94"/>
        <v>-2.6151950973858917E-2</v>
      </c>
      <c r="J3016" s="2">
        <f>SUMIFS(Ausschüttungen!D:D,Ausschüttungen!B:B,Historisch!A3016)</f>
        <v>0</v>
      </c>
      <c r="K3016" s="2">
        <f t="shared" si="95"/>
        <v>27.370100001125508</v>
      </c>
    </row>
    <row r="3017" spans="1:11" x14ac:dyDescent="0.25">
      <c r="A3017" s="2" t="s">
        <v>1442</v>
      </c>
      <c r="B3017" s="2" t="s">
        <v>5</v>
      </c>
      <c r="C3017" s="3">
        <v>18.524428</v>
      </c>
      <c r="D3017" s="3">
        <v>21300000</v>
      </c>
      <c r="E3017" s="3">
        <v>394570325.08999997</v>
      </c>
      <c r="F3017" s="3">
        <v>118.117256</v>
      </c>
      <c r="G3017" s="3">
        <v>109.90396800000001</v>
      </c>
      <c r="H3017" s="3"/>
      <c r="I3017" s="6">
        <f t="shared" si="94"/>
        <v>-5.1188684696993336E-3</v>
      </c>
      <c r="J3017" s="2">
        <f>SUMIFS(Ausschüttungen!D:D,Ausschüttungen!B:B,Historisch!A3017)</f>
        <v>0</v>
      </c>
      <c r="K3017" s="2">
        <f t="shared" si="95"/>
        <v>27.229996059217228</v>
      </c>
    </row>
    <row r="3018" spans="1:11" x14ac:dyDescent="0.25">
      <c r="A3018" s="2" t="s">
        <v>1441</v>
      </c>
      <c r="B3018" s="2" t="s">
        <v>5</v>
      </c>
      <c r="C3018" s="3">
        <v>18.149591000000001</v>
      </c>
      <c r="D3018" s="3">
        <v>21300000</v>
      </c>
      <c r="E3018" s="3">
        <v>386586292.19999999</v>
      </c>
      <c r="F3018" s="3">
        <v>115.72718399999999</v>
      </c>
      <c r="G3018" s="3">
        <v>107.665834</v>
      </c>
      <c r="H3018" s="3"/>
      <c r="I3018" s="6">
        <f t="shared" si="94"/>
        <v>-2.0234740851377442E-2</v>
      </c>
      <c r="J3018" s="2">
        <f>SUMIFS(Ausschüttungen!D:D,Ausschüttungen!B:B,Historisch!A3018)</f>
        <v>0</v>
      </c>
      <c r="K3018" s="2">
        <f t="shared" si="95"/>
        <v>26.67900414557494</v>
      </c>
    </row>
    <row r="3019" spans="1:11" x14ac:dyDescent="0.25">
      <c r="A3019" s="2" t="s">
        <v>1440</v>
      </c>
      <c r="B3019" s="2" t="s">
        <v>5</v>
      </c>
      <c r="C3019" s="3">
        <v>18.082004999999999</v>
      </c>
      <c r="D3019" s="3">
        <v>20900000</v>
      </c>
      <c r="E3019" s="3">
        <v>377913901.87</v>
      </c>
      <c r="F3019" s="3">
        <v>115.296229</v>
      </c>
      <c r="G3019" s="3">
        <v>107.266216</v>
      </c>
      <c r="H3019" s="3"/>
      <c r="I3019" s="6">
        <f t="shared" si="94"/>
        <v>-3.7238304708906433E-3</v>
      </c>
      <c r="J3019" s="2">
        <f>SUMIFS(Ausschüttungen!D:D,Ausschüttungen!B:B,Historisch!A3019)</f>
        <v>0</v>
      </c>
      <c r="K3019" s="2">
        <f t="shared" si="95"/>
        <v>26.57965605700463</v>
      </c>
    </row>
    <row r="3020" spans="1:11" x14ac:dyDescent="0.25">
      <c r="A3020" s="2" t="s">
        <v>1439</v>
      </c>
      <c r="B3020" s="2" t="s">
        <v>5</v>
      </c>
      <c r="C3020" s="3">
        <v>17.828192999999999</v>
      </c>
      <c r="D3020" s="3">
        <v>20900000</v>
      </c>
      <c r="E3020" s="3">
        <v>372609237.42000002</v>
      </c>
      <c r="F3020" s="3">
        <v>113.67785499999999</v>
      </c>
      <c r="G3020" s="3">
        <v>105.76103500000001</v>
      </c>
      <c r="H3020" s="3"/>
      <c r="I3020" s="6">
        <f t="shared" si="94"/>
        <v>-1.4036717720186442E-2</v>
      </c>
      <c r="J3020" s="2">
        <f>SUMIFS(Ausschüttungen!D:D,Ausschüttungen!B:B,Historisch!A3020)</f>
        <v>0</v>
      </c>
      <c r="K3020" s="2">
        <f t="shared" si="95"/>
        <v>26.206564927832812</v>
      </c>
    </row>
    <row r="3021" spans="1:11" x14ac:dyDescent="0.25">
      <c r="A3021" s="2" t="s">
        <v>1438</v>
      </c>
      <c r="B3021" s="2" t="s">
        <v>5</v>
      </c>
      <c r="C3021" s="3">
        <v>17.811073</v>
      </c>
      <c r="D3021" s="3">
        <v>20900000</v>
      </c>
      <c r="E3021" s="3">
        <v>372251432.70999998</v>
      </c>
      <c r="F3021" s="3">
        <v>113.568693</v>
      </c>
      <c r="G3021" s="3">
        <v>105.664199</v>
      </c>
      <c r="H3021" s="3"/>
      <c r="I3021" s="6">
        <f t="shared" si="94"/>
        <v>-9.6027679305454861E-4</v>
      </c>
      <c r="J3021" s="2">
        <f>SUMIFS(Ausschüttungen!D:D,Ausschüttungen!B:B,Historisch!A3021)</f>
        <v>0</v>
      </c>
      <c r="K3021" s="2">
        <f t="shared" si="95"/>
        <v>26.181399371706938</v>
      </c>
    </row>
    <row r="3022" spans="1:11" x14ac:dyDescent="0.25">
      <c r="A3022" s="2" t="s">
        <v>1437</v>
      </c>
      <c r="B3022" s="2" t="s">
        <v>5</v>
      </c>
      <c r="C3022" s="3">
        <v>18.023337999999999</v>
      </c>
      <c r="D3022" s="3">
        <v>20900000</v>
      </c>
      <c r="E3022" s="3">
        <v>376687773.76999998</v>
      </c>
      <c r="F3022" s="3">
        <v>114.922158</v>
      </c>
      <c r="G3022" s="3">
        <v>106.92718499999999</v>
      </c>
      <c r="H3022" s="3"/>
      <c r="I3022" s="6">
        <f t="shared" si="94"/>
        <v>1.1917586323968221E-2</v>
      </c>
      <c r="J3022" s="2">
        <f>SUMIFS(Ausschüttungen!D:D,Ausschüttungen!B:B,Historisch!A3022)</f>
        <v>0</v>
      </c>
      <c r="K3022" s="2">
        <f t="shared" si="95"/>
        <v>26.493418458801543</v>
      </c>
    </row>
    <row r="3023" spans="1:11" x14ac:dyDescent="0.25">
      <c r="A3023" s="2" t="s">
        <v>1436</v>
      </c>
      <c r="B3023" s="2" t="s">
        <v>5</v>
      </c>
      <c r="C3023" s="3">
        <v>17.892002000000002</v>
      </c>
      <c r="D3023" s="3">
        <v>20600000</v>
      </c>
      <c r="E3023" s="3">
        <v>368575245.77999997</v>
      </c>
      <c r="F3023" s="3">
        <v>114.08472</v>
      </c>
      <c r="G3023" s="3">
        <v>106.122536</v>
      </c>
      <c r="H3023" s="3"/>
      <c r="I3023" s="6">
        <f t="shared" si="94"/>
        <v>-7.2869964487154437E-3</v>
      </c>
      <c r="J3023" s="2">
        <f>SUMIFS(Ausschüttungen!D:D,Ausschüttungen!B:B,Historisch!A3023)</f>
        <v>0</v>
      </c>
      <c r="K3023" s="2">
        <f t="shared" si="95"/>
        <v>26.300361012577923</v>
      </c>
    </row>
    <row r="3024" spans="1:11" x14ac:dyDescent="0.25">
      <c r="A3024" s="2" t="s">
        <v>1435</v>
      </c>
      <c r="B3024" s="2" t="s">
        <v>5</v>
      </c>
      <c r="C3024" s="3">
        <v>17.615784000000001</v>
      </c>
      <c r="D3024" s="3">
        <v>20300000</v>
      </c>
      <c r="E3024" s="3">
        <v>357600409.26999998</v>
      </c>
      <c r="F3024" s="3">
        <v>112.323466</v>
      </c>
      <c r="G3024" s="3">
        <v>104.478736</v>
      </c>
      <c r="H3024" s="3"/>
      <c r="I3024" s="6">
        <f t="shared" si="94"/>
        <v>-1.5438071156039457E-2</v>
      </c>
      <c r="J3024" s="2">
        <f>SUMIFS(Ausschüttungen!D:D,Ausschüttungen!B:B,Historisch!A3024)</f>
        <v>0</v>
      </c>
      <c r="K3024" s="2">
        <f t="shared" si="95"/>
        <v>25.89433416783622</v>
      </c>
    </row>
    <row r="3025" spans="1:11" x14ac:dyDescent="0.25">
      <c r="A3025" s="2" t="s">
        <v>1434</v>
      </c>
      <c r="B3025" s="2" t="s">
        <v>5</v>
      </c>
      <c r="C3025" s="3">
        <v>17.226866999999999</v>
      </c>
      <c r="D3025" s="3">
        <v>20000000</v>
      </c>
      <c r="E3025" s="3">
        <v>344537347.07999998</v>
      </c>
      <c r="F3025" s="3">
        <v>109.843622</v>
      </c>
      <c r="G3025" s="3">
        <v>102.16840999999999</v>
      </c>
      <c r="H3025" s="3"/>
      <c r="I3025" s="6">
        <f t="shared" si="94"/>
        <v>-2.2077757084215111E-2</v>
      </c>
      <c r="J3025" s="2">
        <f>SUMIFS(Ausschüttungen!D:D,Ausschüttungen!B:B,Historisch!A3025)</f>
        <v>0</v>
      </c>
      <c r="K3025" s="2">
        <f t="shared" si="95"/>
        <v>25.32264534822124</v>
      </c>
    </row>
    <row r="3026" spans="1:11" x14ac:dyDescent="0.25">
      <c r="A3026" s="2" t="s">
        <v>1433</v>
      </c>
      <c r="B3026" s="2" t="s">
        <v>5</v>
      </c>
      <c r="C3026" s="3">
        <v>17.180384</v>
      </c>
      <c r="D3026" s="3">
        <v>20000000</v>
      </c>
      <c r="E3026" s="3">
        <v>343607688.38</v>
      </c>
      <c r="F3026" s="3">
        <v>109.54723199999999</v>
      </c>
      <c r="G3026" s="3">
        <v>101.890593</v>
      </c>
      <c r="H3026" s="3"/>
      <c r="I3026" s="6">
        <f t="shared" si="94"/>
        <v>-2.6982851844156164E-3</v>
      </c>
      <c r="J3026" s="2">
        <f>SUMIFS(Ausschüttungen!D:D,Ausschüttungen!B:B,Historisch!A3026)</f>
        <v>0</v>
      </c>
      <c r="K3026" s="2">
        <f t="shared" si="95"/>
        <v>25.254317629447925</v>
      </c>
    </row>
    <row r="3027" spans="1:11" x14ac:dyDescent="0.25">
      <c r="A3027" s="2" t="s">
        <v>1432</v>
      </c>
      <c r="B3027" s="2" t="s">
        <v>5</v>
      </c>
      <c r="C3027" s="3">
        <v>17.055529</v>
      </c>
      <c r="D3027" s="3">
        <v>20000000</v>
      </c>
      <c r="E3027" s="3">
        <v>341110577.80000001</v>
      </c>
      <c r="F3027" s="3">
        <v>108.751114</v>
      </c>
      <c r="G3027" s="3">
        <v>101.140884</v>
      </c>
      <c r="H3027" s="3"/>
      <c r="I3027" s="6">
        <f t="shared" si="94"/>
        <v>-7.2672997297382746E-3</v>
      </c>
      <c r="J3027" s="2">
        <f>SUMIFS(Ausschüttungen!D:D,Ausschüttungen!B:B,Historisch!A3027)</f>
        <v>0</v>
      </c>
      <c r="K3027" s="2">
        <f t="shared" si="95"/>
        <v>25.070786933764715</v>
      </c>
    </row>
    <row r="3028" spans="1:11" x14ac:dyDescent="0.25">
      <c r="A3028" s="2" t="s">
        <v>1431</v>
      </c>
      <c r="B3028" s="2" t="s">
        <v>5</v>
      </c>
      <c r="C3028" s="3">
        <v>16.742345</v>
      </c>
      <c r="D3028" s="3">
        <v>20000000</v>
      </c>
      <c r="E3028" s="3">
        <v>334846904.93000001</v>
      </c>
      <c r="F3028" s="3">
        <v>106.754166</v>
      </c>
      <c r="G3028" s="3">
        <v>99.261054999999999</v>
      </c>
      <c r="H3028" s="3"/>
      <c r="I3028" s="6">
        <f t="shared" si="94"/>
        <v>-1.8362608395201319E-2</v>
      </c>
      <c r="J3028" s="2">
        <f>SUMIFS(Ausschüttungen!D:D,Ausschüttungen!B:B,Historisch!A3028)</f>
        <v>0</v>
      </c>
      <c r="K3028" s="2">
        <f t="shared" si="95"/>
        <v>24.610421891140465</v>
      </c>
    </row>
    <row r="3029" spans="1:11" x14ac:dyDescent="0.25">
      <c r="A3029" s="2" t="s">
        <v>1430</v>
      </c>
      <c r="B3029" s="2" t="s">
        <v>5</v>
      </c>
      <c r="C3029" s="3">
        <v>16.790011</v>
      </c>
      <c r="D3029" s="3">
        <v>20000000</v>
      </c>
      <c r="E3029" s="3">
        <v>335800222.17000002</v>
      </c>
      <c r="F3029" s="3">
        <v>107.058098</v>
      </c>
      <c r="G3029" s="3">
        <v>99.546235999999993</v>
      </c>
      <c r="H3029" s="3"/>
      <c r="I3029" s="6">
        <f t="shared" si="94"/>
        <v>2.8470324796197044E-3</v>
      </c>
      <c r="J3029" s="2">
        <f>SUMIFS(Ausschüttungen!D:D,Ausschüttungen!B:B,Historisch!A3029)</f>
        <v>0</v>
      </c>
      <c r="K3029" s="2">
        <f t="shared" si="95"/>
        <v>24.680488561601685</v>
      </c>
    </row>
    <row r="3030" spans="1:11" x14ac:dyDescent="0.25">
      <c r="A3030" s="2" t="s">
        <v>1429</v>
      </c>
      <c r="B3030" s="2" t="s">
        <v>5</v>
      </c>
      <c r="C3030" s="3">
        <v>16.695999</v>
      </c>
      <c r="D3030" s="3">
        <v>20000000</v>
      </c>
      <c r="E3030" s="3">
        <v>333919976.44</v>
      </c>
      <c r="F3030" s="3">
        <v>106.458643</v>
      </c>
      <c r="G3030" s="3">
        <v>98.994844999999998</v>
      </c>
      <c r="H3030" s="3"/>
      <c r="I3030" s="6">
        <f t="shared" si="94"/>
        <v>-5.5992816204825102E-3</v>
      </c>
      <c r="J3030" s="2">
        <f>SUMIFS(Ausschüttungen!D:D,Ausschüttungen!B:B,Historisch!A3030)</f>
        <v>0</v>
      </c>
      <c r="K3030" s="2">
        <f t="shared" si="95"/>
        <v>24.542295555614178</v>
      </c>
    </row>
    <row r="3031" spans="1:11" x14ac:dyDescent="0.25">
      <c r="A3031" s="2" t="s">
        <v>1428</v>
      </c>
      <c r="B3031" s="2" t="s">
        <v>5</v>
      </c>
      <c r="C3031" s="3">
        <v>17.029634999999999</v>
      </c>
      <c r="D3031" s="3">
        <v>20000000</v>
      </c>
      <c r="E3031" s="3">
        <v>340592706.88999999</v>
      </c>
      <c r="F3031" s="3">
        <v>108.586012</v>
      </c>
      <c r="G3031" s="3">
        <v>100.98165</v>
      </c>
      <c r="H3031" s="3"/>
      <c r="I3031" s="6">
        <f t="shared" si="94"/>
        <v>1.9982991134582573E-2</v>
      </c>
      <c r="J3031" s="2">
        <f>SUMIFS(Ausschüttungen!D:D,Ausschüttungen!B:B,Historisch!A3031)</f>
        <v>0</v>
      </c>
      <c r="K3031" s="2">
        <f t="shared" si="95"/>
        <v>25.032724030124321</v>
      </c>
    </row>
    <row r="3032" spans="1:11" x14ac:dyDescent="0.25">
      <c r="A3032" s="2" t="s">
        <v>1427</v>
      </c>
      <c r="B3032" s="2" t="s">
        <v>5</v>
      </c>
      <c r="C3032" s="3">
        <v>17.195103</v>
      </c>
      <c r="D3032" s="3">
        <v>20000000</v>
      </c>
      <c r="E3032" s="3">
        <v>343902050.00999999</v>
      </c>
      <c r="F3032" s="3">
        <v>109.641079</v>
      </c>
      <c r="G3032" s="3">
        <v>101.95851999999999</v>
      </c>
      <c r="H3032" s="3"/>
      <c r="I3032" s="6">
        <f t="shared" si="94"/>
        <v>9.7164736648789329E-3</v>
      </c>
      <c r="J3032" s="2">
        <f>SUMIFS(Ausschüttungen!D:D,Ausschüttungen!B:B,Historisch!A3032)</f>
        <v>0</v>
      </c>
      <c r="K3032" s="2">
        <f t="shared" si="95"/>
        <v>25.275953833923207</v>
      </c>
    </row>
    <row r="3033" spans="1:11" x14ac:dyDescent="0.25">
      <c r="A3033" s="2" t="s">
        <v>1426</v>
      </c>
      <c r="B3033" s="2" t="s">
        <v>5</v>
      </c>
      <c r="C3033" s="3">
        <v>17.139294</v>
      </c>
      <c r="D3033" s="3">
        <v>19900000</v>
      </c>
      <c r="E3033" s="3">
        <v>341071955.55000001</v>
      </c>
      <c r="F3033" s="3">
        <v>109.28523</v>
      </c>
      <c r="G3033" s="3">
        <v>101.630321</v>
      </c>
      <c r="H3033" s="3"/>
      <c r="I3033" s="6">
        <f t="shared" si="94"/>
        <v>-3.2456333643363644E-3</v>
      </c>
      <c r="J3033" s="2">
        <f>SUMIFS(Ausschüttungen!D:D,Ausschüttungen!B:B,Historisch!A3033)</f>
        <v>0</v>
      </c>
      <c r="K3033" s="2">
        <f t="shared" si="95"/>
        <v>25.193917354844402</v>
      </c>
    </row>
    <row r="3034" spans="1:11" x14ac:dyDescent="0.25">
      <c r="A3034" s="2" t="s">
        <v>1425</v>
      </c>
      <c r="B3034" s="2" t="s">
        <v>5</v>
      </c>
      <c r="C3034" s="3">
        <v>17.194337999999998</v>
      </c>
      <c r="D3034" s="3">
        <v>19800000</v>
      </c>
      <c r="E3034" s="3">
        <v>340447898.75999999</v>
      </c>
      <c r="F3034" s="3">
        <v>109.636207</v>
      </c>
      <c r="G3034" s="3">
        <v>101.961369</v>
      </c>
      <c r="H3034" s="3"/>
      <c r="I3034" s="6">
        <f t="shared" si="94"/>
        <v>3.211567524309844E-3</v>
      </c>
      <c r="J3034" s="2">
        <f>SUMIFS(Ausschüttungen!D:D,Ausschüttungen!B:B,Historisch!A3034)</f>
        <v>0</v>
      </c>
      <c r="K3034" s="2">
        <f t="shared" si="95"/>
        <v>25.274829321631366</v>
      </c>
    </row>
    <row r="3035" spans="1:11" x14ac:dyDescent="0.25">
      <c r="A3035" s="2" t="s">
        <v>1424</v>
      </c>
      <c r="B3035" s="2" t="s">
        <v>5</v>
      </c>
      <c r="C3035" s="3">
        <v>17.009519000000001</v>
      </c>
      <c r="D3035" s="3">
        <v>19800000</v>
      </c>
      <c r="E3035" s="3">
        <v>336788482.67000002</v>
      </c>
      <c r="F3035" s="3">
        <v>108.457746</v>
      </c>
      <c r="G3035" s="3">
        <v>100.864965</v>
      </c>
      <c r="H3035" s="3"/>
      <c r="I3035" s="6">
        <f t="shared" si="94"/>
        <v>-1.0748829062217857E-2</v>
      </c>
      <c r="J3035" s="2">
        <f>SUMIFS(Ausschüttungen!D:D,Ausschüttungen!B:B,Historisch!A3035)</f>
        <v>0</v>
      </c>
      <c r="K3035" s="2">
        <f t="shared" si="95"/>
        <v>25.00315450167642</v>
      </c>
    </row>
    <row r="3036" spans="1:11" x14ac:dyDescent="0.25">
      <c r="A3036" s="2" t="s">
        <v>1423</v>
      </c>
      <c r="B3036" s="2" t="s">
        <v>5</v>
      </c>
      <c r="C3036" s="3">
        <v>17.561133000000002</v>
      </c>
      <c r="D3036" s="3">
        <v>19800000</v>
      </c>
      <c r="E3036" s="3">
        <v>347710429.66000003</v>
      </c>
      <c r="F3036" s="3">
        <v>111.97499500000001</v>
      </c>
      <c r="G3036" s="3">
        <v>104.136832</v>
      </c>
      <c r="H3036" s="3"/>
      <c r="I3036" s="6">
        <f t="shared" si="94"/>
        <v>3.2429723615347461E-2</v>
      </c>
      <c r="J3036" s="2">
        <f>SUMIFS(Ausschüttungen!D:D,Ausschüttungen!B:B,Historisch!A3036)</f>
        <v>0</v>
      </c>
      <c r="K3036" s="2">
        <f t="shared" si="95"/>
        <v>25.813999891677618</v>
      </c>
    </row>
    <row r="3037" spans="1:11" x14ac:dyDescent="0.25">
      <c r="A3037" s="2" t="s">
        <v>1422</v>
      </c>
      <c r="B3037" s="2" t="s">
        <v>5</v>
      </c>
      <c r="C3037" s="3">
        <v>17.89432</v>
      </c>
      <c r="D3037" s="3">
        <v>19800000</v>
      </c>
      <c r="E3037" s="3">
        <v>354307527.93000001</v>
      </c>
      <c r="F3037" s="3">
        <v>114.09949400000001</v>
      </c>
      <c r="G3037" s="3">
        <v>106.119336</v>
      </c>
      <c r="H3037" s="3"/>
      <c r="I3037" s="6">
        <f t="shared" si="94"/>
        <v>1.897297856579061E-2</v>
      </c>
      <c r="J3037" s="2">
        <f>SUMIFS(Ausschüttungen!D:D,Ausschüttungen!B:B,Historisch!A3037)</f>
        <v>0</v>
      </c>
      <c r="K3037" s="2">
        <f t="shared" si="95"/>
        <v>26.30376835831974</v>
      </c>
    </row>
    <row r="3038" spans="1:11" x14ac:dyDescent="0.25">
      <c r="A3038" s="2" t="s">
        <v>1421</v>
      </c>
      <c r="B3038" s="2" t="s">
        <v>5</v>
      </c>
      <c r="C3038" s="3">
        <v>18.069946999999999</v>
      </c>
      <c r="D3038" s="3">
        <v>19300000</v>
      </c>
      <c r="E3038" s="3">
        <v>348749972.55000001</v>
      </c>
      <c r="F3038" s="3">
        <v>115.21934400000001</v>
      </c>
      <c r="G3038" s="3">
        <v>107.162902</v>
      </c>
      <c r="H3038" s="3"/>
      <c r="I3038" s="6">
        <f t="shared" si="94"/>
        <v>9.8146786242785389E-3</v>
      </c>
      <c r="J3038" s="2">
        <f>SUMIFS(Ausschüttungen!D:D,Ausschüttungen!B:B,Historisch!A3038)</f>
        <v>0</v>
      </c>
      <c r="K3038" s="2">
        <f t="shared" si="95"/>
        <v>26.561931391364116</v>
      </c>
    </row>
    <row r="3039" spans="1:11" x14ac:dyDescent="0.25">
      <c r="A3039" s="2" t="s">
        <v>1420</v>
      </c>
      <c r="B3039" s="2" t="s">
        <v>5</v>
      </c>
      <c r="C3039" s="3">
        <v>18.230798</v>
      </c>
      <c r="D3039" s="3">
        <v>19300000</v>
      </c>
      <c r="E3039" s="3">
        <v>351854393.76999998</v>
      </c>
      <c r="F3039" s="3">
        <v>116.244978</v>
      </c>
      <c r="G3039" s="3">
        <v>108.1186</v>
      </c>
      <c r="H3039" s="3"/>
      <c r="I3039" s="6">
        <f t="shared" si="94"/>
        <v>8.901575638268433E-3</v>
      </c>
      <c r="J3039" s="2">
        <f>SUMIFS(Ausschüttungen!D:D,Ausschüttungen!B:B,Historisch!A3039)</f>
        <v>0</v>
      </c>
      <c r="K3039" s="2">
        <f t="shared" si="95"/>
        <v>26.79837443274284</v>
      </c>
    </row>
    <row r="3040" spans="1:11" x14ac:dyDescent="0.25">
      <c r="A3040" s="2" t="s">
        <v>1419</v>
      </c>
      <c r="B3040" s="2" t="s">
        <v>5</v>
      </c>
      <c r="C3040" s="3">
        <v>18.283940999999999</v>
      </c>
      <c r="D3040" s="3">
        <v>19300000</v>
      </c>
      <c r="E3040" s="3">
        <v>352880055.80000001</v>
      </c>
      <c r="F3040" s="3">
        <v>116.583833</v>
      </c>
      <c r="G3040" s="3">
        <v>108.435733</v>
      </c>
      <c r="H3040" s="3"/>
      <c r="I3040" s="6">
        <f t="shared" si="94"/>
        <v>2.9150122775754017E-3</v>
      </c>
      <c r="J3040" s="2">
        <f>SUMIFS(Ausschüttungen!D:D,Ausschüttungen!B:B,Historisch!A3040)</f>
        <v>0</v>
      </c>
      <c r="K3040" s="2">
        <f t="shared" si="95"/>
        <v>26.876492023233347</v>
      </c>
    </row>
    <row r="3041" spans="1:11" x14ac:dyDescent="0.25">
      <c r="A3041" s="2" t="s">
        <v>1418</v>
      </c>
      <c r="B3041" s="2" t="s">
        <v>5</v>
      </c>
      <c r="C3041" s="3">
        <v>18.296223000000001</v>
      </c>
      <c r="D3041" s="3">
        <v>19300000</v>
      </c>
      <c r="E3041" s="3">
        <v>353117105.19</v>
      </c>
      <c r="F3041" s="3">
        <v>116.662153</v>
      </c>
      <c r="G3041" s="3">
        <v>108.511268</v>
      </c>
      <c r="H3041" s="3"/>
      <c r="I3041" s="6">
        <f t="shared" si="94"/>
        <v>6.7173701774692063E-4</v>
      </c>
      <c r="J3041" s="2">
        <f>SUMIFS(Ausschüttungen!D:D,Ausschüttungen!B:B,Historisch!A3041)</f>
        <v>0</v>
      </c>
      <c r="K3041" s="2">
        <f t="shared" si="95"/>
        <v>26.894545957832531</v>
      </c>
    </row>
    <row r="3042" spans="1:11" x14ac:dyDescent="0.25">
      <c r="A3042" s="2" t="s">
        <v>1417</v>
      </c>
      <c r="B3042" s="2" t="s">
        <v>5</v>
      </c>
      <c r="C3042" s="3">
        <v>18.222117000000001</v>
      </c>
      <c r="D3042" s="3">
        <v>19300000</v>
      </c>
      <c r="E3042" s="3">
        <v>351686857.29000002</v>
      </c>
      <c r="F3042" s="3">
        <v>116.18962500000001</v>
      </c>
      <c r="G3042" s="3">
        <v>108.07842599999999</v>
      </c>
      <c r="H3042" s="3"/>
      <c r="I3042" s="6">
        <f t="shared" si="94"/>
        <v>-4.0503441611965396E-3</v>
      </c>
      <c r="J3042" s="2">
        <f>SUMIFS(Ausschüttungen!D:D,Ausschüttungen!B:B,Historisch!A3042)</f>
        <v>0</v>
      </c>
      <c r="K3042" s="2">
        <f t="shared" si="95"/>
        <v>26.785613790644192</v>
      </c>
    </row>
    <row r="3043" spans="1:11" x14ac:dyDescent="0.25">
      <c r="A3043" s="2" t="s">
        <v>1416</v>
      </c>
      <c r="B3043" s="2" t="s">
        <v>5</v>
      </c>
      <c r="C3043" s="3">
        <v>18.330621000000001</v>
      </c>
      <c r="D3043" s="3">
        <v>19300000</v>
      </c>
      <c r="E3043" s="3">
        <v>353780994.89999998</v>
      </c>
      <c r="F3043" s="3">
        <v>116.881485</v>
      </c>
      <c r="G3043" s="3">
        <v>108.72430300000001</v>
      </c>
      <c r="H3043" s="3"/>
      <c r="I3043" s="6">
        <f t="shared" si="94"/>
        <v>5.9545221886128097E-3</v>
      </c>
      <c r="J3043" s="2">
        <f>SUMIFS(Ausschüttungen!D:D,Ausschüttungen!B:B,Historisch!A3043)</f>
        <v>0</v>
      </c>
      <c r="K3043" s="2">
        <f t="shared" si="95"/>
        <v>26.945109322296197</v>
      </c>
    </row>
    <row r="3044" spans="1:11" x14ac:dyDescent="0.25">
      <c r="A3044" s="2" t="s">
        <v>1415</v>
      </c>
      <c r="B3044" s="2" t="s">
        <v>5</v>
      </c>
      <c r="C3044" s="3">
        <v>18.523195999999999</v>
      </c>
      <c r="D3044" s="3">
        <v>19300000</v>
      </c>
      <c r="E3044" s="3">
        <v>357497676.5</v>
      </c>
      <c r="F3044" s="3">
        <v>118.10939399999999</v>
      </c>
      <c r="G3044" s="3">
        <v>109.867315</v>
      </c>
      <c r="H3044" s="3"/>
      <c r="I3044" s="6">
        <f t="shared" si="94"/>
        <v>1.0505645171541067E-2</v>
      </c>
      <c r="J3044" s="2">
        <f>SUMIFS(Ausschüttungen!D:D,Ausschüttungen!B:B,Historisch!A3044)</f>
        <v>0</v>
      </c>
      <c r="K3044" s="2">
        <f t="shared" si="95"/>
        <v>27.228185079944623</v>
      </c>
    </row>
    <row r="3045" spans="1:11" x14ac:dyDescent="0.25">
      <c r="A3045" s="2" t="s">
        <v>1414</v>
      </c>
      <c r="B3045" s="2" t="s">
        <v>5</v>
      </c>
      <c r="C3045" s="3">
        <v>18.563949000000001</v>
      </c>
      <c r="D3045" s="3">
        <v>19300000</v>
      </c>
      <c r="E3045" s="3">
        <v>358284215.25</v>
      </c>
      <c r="F3045" s="3">
        <v>118.369248</v>
      </c>
      <c r="G3045" s="3">
        <v>110.107927</v>
      </c>
      <c r="H3045" s="3"/>
      <c r="I3045" s="6">
        <f t="shared" si="94"/>
        <v>2.2001062883534317E-3</v>
      </c>
      <c r="J3045" s="2">
        <f>SUMIFS(Ausschüttungen!D:D,Ausschüttungen!B:B,Historisch!A3045)</f>
        <v>0</v>
      </c>
      <c r="K3045" s="2">
        <f t="shared" si="95"/>
        <v>27.288089981159459</v>
      </c>
    </row>
    <row r="3046" spans="1:11" x14ac:dyDescent="0.25">
      <c r="A3046" s="2" t="s">
        <v>1413</v>
      </c>
      <c r="B3046" s="2" t="s">
        <v>5</v>
      </c>
      <c r="C3046" s="3">
        <v>18.810580000000002</v>
      </c>
      <c r="D3046" s="3">
        <v>19300000</v>
      </c>
      <c r="E3046" s="3">
        <v>363044198.85000002</v>
      </c>
      <c r="F3046" s="3">
        <v>119.941846</v>
      </c>
      <c r="G3046" s="3">
        <v>111.572626</v>
      </c>
      <c r="H3046" s="3"/>
      <c r="I3046" s="6">
        <f t="shared" si="94"/>
        <v>1.3285481445785008E-2</v>
      </c>
      <c r="J3046" s="2">
        <f>SUMIFS(Ausschüttungen!D:D,Ausschüttungen!B:B,Historisch!A3046)</f>
        <v>0</v>
      </c>
      <c r="K3046" s="2">
        <f t="shared" si="95"/>
        <v>27.650625394295066</v>
      </c>
    </row>
    <row r="3047" spans="1:11" x14ac:dyDescent="0.25">
      <c r="A3047" s="2" t="s">
        <v>1412</v>
      </c>
      <c r="B3047" s="2" t="s">
        <v>5</v>
      </c>
      <c r="C3047" s="3">
        <v>18.799410999999999</v>
      </c>
      <c r="D3047" s="3">
        <v>19300000</v>
      </c>
      <c r="E3047" s="3">
        <v>362828635.56</v>
      </c>
      <c r="F3047" s="3">
        <v>119.87063000000001</v>
      </c>
      <c r="G3047" s="3">
        <v>111.51231199999999</v>
      </c>
      <c r="H3047" s="3"/>
      <c r="I3047" s="6">
        <f t="shared" si="94"/>
        <v>-5.9376159586799204E-4</v>
      </c>
      <c r="J3047" s="2">
        <f>SUMIFS(Ausschüttungen!D:D,Ausschüttungen!B:B,Historisch!A3047)</f>
        <v>0</v>
      </c>
      <c r="K3047" s="2">
        <f t="shared" si="95"/>
        <v>27.634207514834202</v>
      </c>
    </row>
    <row r="3048" spans="1:11" x14ac:dyDescent="0.25">
      <c r="A3048" s="2" t="s">
        <v>1411</v>
      </c>
      <c r="B3048" s="2" t="s">
        <v>5</v>
      </c>
      <c r="C3048" s="3">
        <v>18.602148</v>
      </c>
      <c r="D3048" s="3">
        <v>19300000</v>
      </c>
      <c r="E3048" s="3">
        <v>359021459.37</v>
      </c>
      <c r="F3048" s="3">
        <v>118.61282199999999</v>
      </c>
      <c r="G3048" s="3">
        <v>110.34565000000001</v>
      </c>
      <c r="H3048" s="3"/>
      <c r="I3048" s="6">
        <f t="shared" si="94"/>
        <v>-1.0493041510715395E-2</v>
      </c>
      <c r="J3048" s="2">
        <f>SUMIFS(Ausschüttungen!D:D,Ausschüttungen!B:B,Historisch!A3048)</f>
        <v>0</v>
      </c>
      <c r="K3048" s="2">
        <f t="shared" si="95"/>
        <v>27.344240628265322</v>
      </c>
    </row>
    <row r="3049" spans="1:11" x14ac:dyDescent="0.25">
      <c r="A3049" s="2" t="s">
        <v>1410</v>
      </c>
      <c r="B3049" s="2" t="s">
        <v>5</v>
      </c>
      <c r="C3049" s="3">
        <v>18.592912999999999</v>
      </c>
      <c r="D3049" s="3">
        <v>19300000</v>
      </c>
      <c r="E3049" s="3">
        <v>358843227.11000001</v>
      </c>
      <c r="F3049" s="3">
        <v>118.553937</v>
      </c>
      <c r="G3049" s="3">
        <v>110.292283</v>
      </c>
      <c r="H3049" s="3"/>
      <c r="I3049" s="6">
        <f t="shared" si="94"/>
        <v>-4.9644804460213798E-4</v>
      </c>
      <c r="J3049" s="2">
        <f>SUMIFS(Ausschüttungen!D:D,Ausschüttungen!B:B,Historisch!A3049)</f>
        <v>0</v>
      </c>
      <c r="K3049" s="2">
        <f t="shared" si="95"/>
        <v>27.33066563347429</v>
      </c>
    </row>
    <row r="3050" spans="1:11" x14ac:dyDescent="0.25">
      <c r="A3050" s="2" t="s">
        <v>1409</v>
      </c>
      <c r="B3050" s="2" t="s">
        <v>5</v>
      </c>
      <c r="C3050" s="3">
        <v>18.644763999999999</v>
      </c>
      <c r="D3050" s="3">
        <v>19300000</v>
      </c>
      <c r="E3050" s="3">
        <v>359843944.36000001</v>
      </c>
      <c r="F3050" s="3">
        <v>118.884548</v>
      </c>
      <c r="G3050" s="3">
        <v>110.601984</v>
      </c>
      <c r="H3050" s="3"/>
      <c r="I3050" s="6">
        <f t="shared" si="94"/>
        <v>2.7887507460504501E-3</v>
      </c>
      <c r="J3050" s="2">
        <f>SUMIFS(Ausschüttungen!D:D,Ausschüttungen!B:B,Historisch!A3050)</f>
        <v>0</v>
      </c>
      <c r="K3050" s="2">
        <f t="shared" si="95"/>
        <v>27.406884047649697</v>
      </c>
    </row>
    <row r="3051" spans="1:11" x14ac:dyDescent="0.25">
      <c r="A3051" s="2" t="s">
        <v>1408</v>
      </c>
      <c r="B3051" s="2" t="s">
        <v>5</v>
      </c>
      <c r="C3051" s="3">
        <v>18.797132999999999</v>
      </c>
      <c r="D3051" s="3">
        <v>19300000</v>
      </c>
      <c r="E3051" s="3">
        <v>362784673.22000003</v>
      </c>
      <c r="F3051" s="3">
        <v>119.856104</v>
      </c>
      <c r="G3051" s="3">
        <v>111.506137</v>
      </c>
      <c r="H3051" s="3"/>
      <c r="I3051" s="6">
        <f t="shared" si="94"/>
        <v>8.1722139255826498E-3</v>
      </c>
      <c r="J3051" s="2">
        <f>SUMIFS(Ausschüttungen!D:D,Ausschüttungen!B:B,Historisch!A3051)</f>
        <v>0</v>
      </c>
      <c r="K3051" s="2">
        <f t="shared" si="95"/>
        <v>27.63085896712073</v>
      </c>
    </row>
    <row r="3052" spans="1:11" x14ac:dyDescent="0.25">
      <c r="A3052" s="2" t="s">
        <v>1407</v>
      </c>
      <c r="B3052" s="2" t="s">
        <v>5</v>
      </c>
      <c r="C3052" s="3">
        <v>18.756188000000002</v>
      </c>
      <c r="D3052" s="3">
        <v>19300000</v>
      </c>
      <c r="E3052" s="3">
        <v>361994426.56</v>
      </c>
      <c r="F3052" s="3">
        <v>119.595021</v>
      </c>
      <c r="G3052" s="3">
        <v>111.270653</v>
      </c>
      <c r="H3052" s="3"/>
      <c r="I3052" s="6">
        <f t="shared" si="94"/>
        <v>-2.1782577162164918E-3</v>
      </c>
      <c r="J3052" s="2">
        <f>SUMIFS(Ausschüttungen!D:D,Ausschüttungen!B:B,Historisch!A3052)</f>
        <v>0</v>
      </c>
      <c r="K3052" s="2">
        <f t="shared" si="95"/>
        <v>27.570671835369911</v>
      </c>
    </row>
    <row r="3053" spans="1:11" x14ac:dyDescent="0.25">
      <c r="A3053" s="2" t="s">
        <v>1406</v>
      </c>
      <c r="B3053" s="2" t="s">
        <v>5</v>
      </c>
      <c r="C3053" s="3">
        <v>18.819163</v>
      </c>
      <c r="D3053" s="3">
        <v>19300000</v>
      </c>
      <c r="E3053" s="3">
        <v>363209846.12</v>
      </c>
      <c r="F3053" s="3">
        <v>119.996574</v>
      </c>
      <c r="G3053" s="3">
        <v>111.646832</v>
      </c>
      <c r="H3053" s="3"/>
      <c r="I3053" s="6">
        <f t="shared" si="94"/>
        <v>3.3575585827994026E-3</v>
      </c>
      <c r="J3053" s="2">
        <f>SUMIFS(Ausschüttungen!D:D,Ausschüttungen!B:B,Historisch!A3053)</f>
        <v>0</v>
      </c>
      <c r="K3053" s="2">
        <f t="shared" si="95"/>
        <v>27.663241981224303</v>
      </c>
    </row>
    <row r="3054" spans="1:11" x14ac:dyDescent="0.25">
      <c r="A3054" s="2" t="s">
        <v>1405</v>
      </c>
      <c r="B3054" s="2" t="s">
        <v>5</v>
      </c>
      <c r="C3054" s="3">
        <v>18.907073</v>
      </c>
      <c r="D3054" s="3">
        <v>19300000</v>
      </c>
      <c r="E3054" s="3">
        <v>364906502.30000001</v>
      </c>
      <c r="F3054" s="3">
        <v>120.557108</v>
      </c>
      <c r="G3054" s="3">
        <v>112.166895</v>
      </c>
      <c r="H3054" s="3"/>
      <c r="I3054" s="6">
        <f t="shared" si="94"/>
        <v>4.671302331564986E-3</v>
      </c>
      <c r="J3054" s="2">
        <f>SUMIFS(Ausschüttungen!D:D,Ausschüttungen!B:B,Historisch!A3054)</f>
        <v>0</v>
      </c>
      <c r="K3054" s="2">
        <f t="shared" si="95"/>
        <v>27.792465347989843</v>
      </c>
    </row>
    <row r="3055" spans="1:11" x14ac:dyDescent="0.25">
      <c r="A3055" s="2" t="s">
        <v>1404</v>
      </c>
      <c r="B3055" s="2" t="s">
        <v>5</v>
      </c>
      <c r="C3055" s="3">
        <v>19.099357000000001</v>
      </c>
      <c r="D3055" s="3">
        <v>19300000</v>
      </c>
      <c r="E3055" s="3">
        <v>368617593.95999998</v>
      </c>
      <c r="F3055" s="3">
        <v>121.783174</v>
      </c>
      <c r="G3055" s="3">
        <v>113.30839400000001</v>
      </c>
      <c r="H3055" s="3"/>
      <c r="I3055" s="6">
        <f t="shared" si="94"/>
        <v>1.0169950684593143E-2</v>
      </c>
      <c r="J3055" s="2">
        <f>SUMIFS(Ausschüttungen!D:D,Ausschüttungen!B:B,Historisch!A3055)</f>
        <v>0</v>
      </c>
      <c r="K3055" s="2">
        <f t="shared" si="95"/>
        <v>28.075113349982164</v>
      </c>
    </row>
    <row r="3056" spans="1:11" x14ac:dyDescent="0.25">
      <c r="A3056" s="2" t="s">
        <v>1403</v>
      </c>
      <c r="B3056" s="2" t="s">
        <v>5</v>
      </c>
      <c r="C3056" s="3">
        <v>19.206081999999999</v>
      </c>
      <c r="D3056" s="3">
        <v>19300000</v>
      </c>
      <c r="E3056" s="3">
        <v>370677388.98000002</v>
      </c>
      <c r="F3056" s="3">
        <v>122.463685</v>
      </c>
      <c r="G3056" s="3">
        <v>113.94197699999999</v>
      </c>
      <c r="H3056" s="3"/>
      <c r="I3056" s="6">
        <f t="shared" si="94"/>
        <v>5.5878844507695202E-3</v>
      </c>
      <c r="J3056" s="2">
        <f>SUMIFS(Ausschüttungen!D:D,Ausschüttungen!B:B,Historisch!A3056)</f>
        <v>0</v>
      </c>
      <c r="K3056" s="2">
        <f t="shared" si="95"/>
        <v>28.231993839324122</v>
      </c>
    </row>
    <row r="3057" spans="1:11" x14ac:dyDescent="0.25">
      <c r="A3057" s="2" t="s">
        <v>1402</v>
      </c>
      <c r="B3057" s="2" t="s">
        <v>5</v>
      </c>
      <c r="C3057" s="3">
        <v>19.336297999999999</v>
      </c>
      <c r="D3057" s="3">
        <v>19300000</v>
      </c>
      <c r="E3057" s="3">
        <v>373190560.19999999</v>
      </c>
      <c r="F3057" s="3">
        <v>123.293981</v>
      </c>
      <c r="G3057" s="3">
        <v>114.722373</v>
      </c>
      <c r="H3057" s="3"/>
      <c r="I3057" s="6">
        <f t="shared" si="94"/>
        <v>6.7799356474684824E-3</v>
      </c>
      <c r="J3057" s="2">
        <f>SUMIFS(Ausschüttungen!D:D,Ausschüttungen!B:B,Historisch!A3057)</f>
        <v>0</v>
      </c>
      <c r="K3057" s="2">
        <f t="shared" si="95"/>
        <v>28.423404940754466</v>
      </c>
    </row>
    <row r="3058" spans="1:11" x14ac:dyDescent="0.25">
      <c r="A3058" s="2" t="s">
        <v>1401</v>
      </c>
      <c r="B3058" s="2" t="s">
        <v>5</v>
      </c>
      <c r="C3058" s="3">
        <v>19.521080000000001</v>
      </c>
      <c r="D3058" s="3">
        <v>19300000</v>
      </c>
      <c r="E3058" s="3">
        <v>376756837.55000001</v>
      </c>
      <c r="F3058" s="3">
        <v>124.472199</v>
      </c>
      <c r="G3058" s="3">
        <v>115.821669</v>
      </c>
      <c r="H3058" s="3"/>
      <c r="I3058" s="6">
        <f t="shared" si="94"/>
        <v>9.5562242576112677E-3</v>
      </c>
      <c r="J3058" s="2">
        <f>SUMIFS(Ausschüttungen!D:D,Ausschüttungen!B:B,Historisch!A3058)</f>
        <v>0</v>
      </c>
      <c r="K3058" s="2">
        <f t="shared" si="95"/>
        <v>28.695025372533213</v>
      </c>
    </row>
    <row r="3059" spans="1:11" x14ac:dyDescent="0.25">
      <c r="A3059" s="2" t="s">
        <v>1400</v>
      </c>
      <c r="B3059" s="2" t="s">
        <v>5</v>
      </c>
      <c r="C3059" s="3">
        <v>19.460422000000001</v>
      </c>
      <c r="D3059" s="3">
        <v>19300000</v>
      </c>
      <c r="E3059" s="3">
        <v>375586147.75999999</v>
      </c>
      <c r="F3059" s="3">
        <v>124.085432</v>
      </c>
      <c r="G3059" s="3">
        <v>115.463982</v>
      </c>
      <c r="H3059" s="3"/>
      <c r="I3059" s="6">
        <f t="shared" si="94"/>
        <v>-3.1073075874900047E-3</v>
      </c>
      <c r="J3059" s="2">
        <f>SUMIFS(Ausschüttungen!D:D,Ausschüttungen!B:B,Historisch!A3059)</f>
        <v>0</v>
      </c>
      <c r="K3059" s="2">
        <f t="shared" si="95"/>
        <v>28.605861102469923</v>
      </c>
    </row>
    <row r="3060" spans="1:11" x14ac:dyDescent="0.25">
      <c r="A3060" s="2" t="s">
        <v>1399</v>
      </c>
      <c r="B3060" s="2" t="s">
        <v>5</v>
      </c>
      <c r="C3060" s="3">
        <v>19.312494999999998</v>
      </c>
      <c r="D3060" s="3">
        <v>19300000</v>
      </c>
      <c r="E3060" s="3">
        <v>372731152.73000002</v>
      </c>
      <c r="F3060" s="3">
        <v>123.14219900000001</v>
      </c>
      <c r="G3060" s="3">
        <v>114.589043</v>
      </c>
      <c r="H3060" s="3"/>
      <c r="I3060" s="6">
        <f t="shared" si="94"/>
        <v>-7.6014281704683828E-3</v>
      </c>
      <c r="J3060" s="2">
        <f>SUMIFS(Ausschüttungen!D:D,Ausschüttungen!B:B,Historisch!A3060)</f>
        <v>0</v>
      </c>
      <c r="K3060" s="2">
        <f t="shared" si="95"/>
        <v>28.388415704045102</v>
      </c>
    </row>
    <row r="3061" spans="1:11" x14ac:dyDescent="0.25">
      <c r="A3061" s="2" t="s">
        <v>1398</v>
      </c>
      <c r="B3061" s="2" t="s">
        <v>5</v>
      </c>
      <c r="C3061" s="3">
        <v>19.156131999999999</v>
      </c>
      <c r="D3061" s="3">
        <v>19300000</v>
      </c>
      <c r="E3061" s="3">
        <v>369713354.75999999</v>
      </c>
      <c r="F3061" s="3">
        <v>122.145189</v>
      </c>
      <c r="G3061" s="3">
        <v>113.64200200000001</v>
      </c>
      <c r="H3061" s="3"/>
      <c r="I3061" s="6">
        <f t="shared" si="94"/>
        <v>-8.0964681155903939E-3</v>
      </c>
      <c r="J3061" s="2">
        <f>SUMIFS(Ausschüttungen!D:D,Ausschüttungen!B:B,Historisch!A3061)</f>
        <v>0</v>
      </c>
      <c r="K3061" s="2">
        <f t="shared" si="95"/>
        <v>28.158569801445175</v>
      </c>
    </row>
    <row r="3062" spans="1:11" x14ac:dyDescent="0.25">
      <c r="A3062" s="2" t="s">
        <v>1397</v>
      </c>
      <c r="B3062" s="2" t="s">
        <v>5</v>
      </c>
      <c r="C3062" s="3">
        <v>19.140322000000001</v>
      </c>
      <c r="D3062" s="3">
        <v>19300000</v>
      </c>
      <c r="E3062" s="3">
        <v>369408221.81</v>
      </c>
      <c r="F3062" s="3">
        <v>122.04437900000001</v>
      </c>
      <c r="G3062" s="3">
        <v>113.556764</v>
      </c>
      <c r="H3062" s="3"/>
      <c r="I3062" s="6">
        <f t="shared" si="94"/>
        <v>-8.2532319155026457E-4</v>
      </c>
      <c r="J3062" s="2">
        <f>SUMIFS(Ausschüttungen!D:D,Ausschüttungen!B:B,Historisch!A3062)</f>
        <v>0</v>
      </c>
      <c r="K3062" s="2">
        <f t="shared" si="95"/>
        <v>28.135329880747154</v>
      </c>
    </row>
    <row r="3063" spans="1:11" x14ac:dyDescent="0.25">
      <c r="A3063" s="2" t="s">
        <v>1396</v>
      </c>
      <c r="B3063" s="2" t="s">
        <v>5</v>
      </c>
      <c r="C3063" s="3">
        <v>19.250482000000002</v>
      </c>
      <c r="D3063" s="3">
        <v>19300000</v>
      </c>
      <c r="E3063" s="3">
        <v>371534306.17000002</v>
      </c>
      <c r="F3063" s="3">
        <v>122.746792</v>
      </c>
      <c r="G3063" s="3">
        <v>114.21268499999999</v>
      </c>
      <c r="H3063" s="3"/>
      <c r="I3063" s="6">
        <f t="shared" si="94"/>
        <v>5.7553890681671938E-3</v>
      </c>
      <c r="J3063" s="2">
        <f>SUMIFS(Ausschüttungen!D:D,Ausschüttungen!B:B,Historisch!A3063)</f>
        <v>0</v>
      </c>
      <c r="K3063" s="2">
        <f t="shared" si="95"/>
        <v>28.297259650772084</v>
      </c>
    </row>
    <row r="3064" spans="1:11" x14ac:dyDescent="0.25">
      <c r="A3064" s="2" t="s">
        <v>1395</v>
      </c>
      <c r="B3064" s="2" t="s">
        <v>5</v>
      </c>
      <c r="C3064" s="3">
        <v>19.359985999999999</v>
      </c>
      <c r="D3064" s="3">
        <v>19300000</v>
      </c>
      <c r="E3064" s="3">
        <v>373647736.23000002</v>
      </c>
      <c r="F3064" s="3">
        <v>123.44502199999999</v>
      </c>
      <c r="G3064" s="3">
        <v>114.86481999999999</v>
      </c>
      <c r="H3064" s="3"/>
      <c r="I3064" s="6">
        <f t="shared" si="94"/>
        <v>5.6883770494680075E-3</v>
      </c>
      <c r="J3064" s="2">
        <f>SUMIFS(Ausschüttungen!D:D,Ausschüttungen!B:B,Historisch!A3064)</f>
        <v>0</v>
      </c>
      <c r="K3064" s="2">
        <f t="shared" si="95"/>
        <v>28.458225133132373</v>
      </c>
    </row>
    <row r="3065" spans="1:11" x14ac:dyDescent="0.25">
      <c r="A3065" s="2" t="s">
        <v>1394</v>
      </c>
      <c r="B3065" s="2" t="s">
        <v>5</v>
      </c>
      <c r="C3065" s="3">
        <v>19.226244999999999</v>
      </c>
      <c r="D3065" s="3">
        <v>19300000</v>
      </c>
      <c r="E3065" s="3">
        <v>371066535.69</v>
      </c>
      <c r="F3065" s="3">
        <v>122.59225000000001</v>
      </c>
      <c r="G3065" s="3">
        <v>114.073711</v>
      </c>
      <c r="H3065" s="3"/>
      <c r="I3065" s="6">
        <f t="shared" si="94"/>
        <v>-6.9081144996696597E-3</v>
      </c>
      <c r="J3065" s="2">
        <f>SUMIFS(Ausschüttungen!D:D,Ausschüttungen!B:B,Historisch!A3065)</f>
        <v>0</v>
      </c>
      <c r="K3065" s="2">
        <f t="shared" si="95"/>
        <v>28.261632455455317</v>
      </c>
    </row>
    <row r="3066" spans="1:11" x14ac:dyDescent="0.25">
      <c r="A3066" s="2" t="s">
        <v>1393</v>
      </c>
      <c r="B3066" s="2" t="s">
        <v>5</v>
      </c>
      <c r="C3066" s="3">
        <v>19.394401999999999</v>
      </c>
      <c r="D3066" s="3">
        <v>19300000</v>
      </c>
      <c r="E3066" s="3">
        <v>374311952.86000001</v>
      </c>
      <c r="F3066" s="3">
        <v>123.664463</v>
      </c>
      <c r="G3066" s="3">
        <v>115.068281</v>
      </c>
      <c r="H3066" s="3"/>
      <c r="I3066" s="6">
        <f t="shared" si="94"/>
        <v>8.7462216361020584E-3</v>
      </c>
      <c r="J3066" s="2">
        <f>SUMIFS(Ausschüttungen!D:D,Ausschüttungen!B:B,Historisch!A3066)</f>
        <v>0</v>
      </c>
      <c r="K3066" s="2">
        <f t="shared" si="95"/>
        <v>28.508814956708783</v>
      </c>
    </row>
    <row r="3067" spans="1:11" x14ac:dyDescent="0.25">
      <c r="A3067" s="2" t="s">
        <v>1392</v>
      </c>
      <c r="B3067" s="2" t="s">
        <v>5</v>
      </c>
      <c r="C3067" s="3">
        <v>19.495871000000001</v>
      </c>
      <c r="D3067" s="3">
        <v>19300000</v>
      </c>
      <c r="E3067" s="3">
        <v>376270300.74000001</v>
      </c>
      <c r="F3067" s="3">
        <v>124.311459</v>
      </c>
      <c r="G3067" s="3">
        <v>115.679107</v>
      </c>
      <c r="H3067" s="3"/>
      <c r="I3067" s="6">
        <f t="shared" si="94"/>
        <v>5.2318705160385726E-3</v>
      </c>
      <c r="J3067" s="2">
        <f>SUMIFS(Ausschüttungen!D:D,Ausschüttungen!B:B,Historisch!A3067)</f>
        <v>0</v>
      </c>
      <c r="K3067" s="2">
        <f t="shared" si="95"/>
        <v>28.657969385127988</v>
      </c>
    </row>
    <row r="3068" spans="1:11" x14ac:dyDescent="0.25">
      <c r="A3068" s="2" t="s">
        <v>1391</v>
      </c>
      <c r="B3068" s="2" t="s">
        <v>5</v>
      </c>
      <c r="C3068" s="3">
        <v>19.561076</v>
      </c>
      <c r="D3068" s="3">
        <v>19300000</v>
      </c>
      <c r="E3068" s="3">
        <v>377528763.04000002</v>
      </c>
      <c r="F3068" s="3">
        <v>124.727226</v>
      </c>
      <c r="G3068" s="3">
        <v>116.068298</v>
      </c>
      <c r="H3068" s="3"/>
      <c r="I3068" s="6">
        <f t="shared" si="94"/>
        <v>3.344554341788486E-3</v>
      </c>
      <c r="J3068" s="2">
        <f>SUMIFS(Ausschüttungen!D:D,Ausschüttungen!B:B,Historisch!A3068)</f>
        <v>0</v>
      </c>
      <c r="K3068" s="2">
        <f t="shared" si="95"/>
        <v>28.753817521061858</v>
      </c>
    </row>
    <row r="3069" spans="1:11" x14ac:dyDescent="0.25">
      <c r="A3069" s="2" t="s">
        <v>1390</v>
      </c>
      <c r="B3069" s="2" t="s">
        <v>5</v>
      </c>
      <c r="C3069" s="3">
        <v>19.705846000000001</v>
      </c>
      <c r="D3069" s="3">
        <v>19300000</v>
      </c>
      <c r="E3069" s="3">
        <v>380322820.19</v>
      </c>
      <c r="F3069" s="3">
        <v>125.650322</v>
      </c>
      <c r="G3069" s="3">
        <v>116.918758</v>
      </c>
      <c r="H3069" s="3"/>
      <c r="I3069" s="6">
        <f t="shared" si="94"/>
        <v>7.4009221169633044E-3</v>
      </c>
      <c r="J3069" s="2">
        <f>SUMIFS(Ausschüttungen!D:D,Ausschüttungen!B:B,Historisch!A3069)</f>
        <v>0</v>
      </c>
      <c r="K3069" s="2">
        <f t="shared" si="95"/>
        <v>28.966622285100613</v>
      </c>
    </row>
    <row r="3070" spans="1:11" x14ac:dyDescent="0.25">
      <c r="A3070" s="2" t="s">
        <v>1389</v>
      </c>
      <c r="B3070" s="2" t="s">
        <v>5</v>
      </c>
      <c r="C3070" s="3">
        <v>19.716459</v>
      </c>
      <c r="D3070" s="3">
        <v>19400000</v>
      </c>
      <c r="E3070" s="3">
        <v>382499310.42000002</v>
      </c>
      <c r="F3070" s="3">
        <v>125.718</v>
      </c>
      <c r="G3070" s="3">
        <v>116.98418700000001</v>
      </c>
      <c r="H3070" s="3"/>
      <c r="I3070" s="6">
        <f t="shared" si="94"/>
        <v>5.3857114279698415E-4</v>
      </c>
      <c r="J3070" s="2">
        <f>SUMIFS(Ausschüttungen!D:D,Ausschüttungen!B:B,Historisch!A3070)</f>
        <v>0</v>
      </c>
      <c r="K3070" s="2">
        <f t="shared" si="95"/>
        <v>28.982222871967668</v>
      </c>
    </row>
    <row r="3071" spans="1:11" x14ac:dyDescent="0.25">
      <c r="A3071" s="2" t="s">
        <v>1388</v>
      </c>
      <c r="B3071" s="2" t="s">
        <v>5</v>
      </c>
      <c r="C3071" s="3">
        <v>19.819679000000001</v>
      </c>
      <c r="D3071" s="3">
        <v>19400000</v>
      </c>
      <c r="E3071" s="3">
        <v>384501776.22000003</v>
      </c>
      <c r="F3071" s="3">
        <v>126.37616199999999</v>
      </c>
      <c r="G3071" s="3">
        <v>117.599282</v>
      </c>
      <c r="H3071" s="3"/>
      <c r="I3071" s="6">
        <f t="shared" si="94"/>
        <v>5.2352199753515904E-3</v>
      </c>
      <c r="J3071" s="2">
        <f>SUMIFS(Ausschüttungen!D:D,Ausschüttungen!B:B,Historisch!A3071)</f>
        <v>0</v>
      </c>
      <c r="K3071" s="2">
        <f t="shared" si="95"/>
        <v>29.133951184077084</v>
      </c>
    </row>
    <row r="3072" spans="1:11" x14ac:dyDescent="0.25">
      <c r="A3072" s="2" t="s">
        <v>1387</v>
      </c>
      <c r="B3072" s="2" t="s">
        <v>5</v>
      </c>
      <c r="C3072" s="3">
        <v>19.810925999999998</v>
      </c>
      <c r="D3072" s="3">
        <v>19400000</v>
      </c>
      <c r="E3072" s="3">
        <v>384331972.75999999</v>
      </c>
      <c r="F3072" s="3">
        <v>126.32035</v>
      </c>
      <c r="G3072" s="3">
        <v>117.555537</v>
      </c>
      <c r="H3072" s="3"/>
      <c r="I3072" s="6">
        <f t="shared" si="94"/>
        <v>-4.4163177415745825E-4</v>
      </c>
      <c r="J3072" s="2">
        <f>SUMIFS(Ausschüttungen!D:D,Ausschüttungen!B:B,Historisch!A3072)</f>
        <v>0</v>
      </c>
      <c r="K3072" s="2">
        <f t="shared" si="95"/>
        <v>29.121084705527444</v>
      </c>
    </row>
    <row r="3073" spans="1:11" x14ac:dyDescent="0.25">
      <c r="A3073" s="2" t="s">
        <v>1386</v>
      </c>
      <c r="B3073" s="2" t="s">
        <v>5</v>
      </c>
      <c r="C3073" s="3">
        <v>19.838825</v>
      </c>
      <c r="D3073" s="3">
        <v>19400000</v>
      </c>
      <c r="E3073" s="3">
        <v>384873204.24000001</v>
      </c>
      <c r="F3073" s="3">
        <v>126.49823600000001</v>
      </c>
      <c r="G3073" s="3">
        <v>117.724131</v>
      </c>
      <c r="H3073" s="3"/>
      <c r="I3073" s="6">
        <f t="shared" si="94"/>
        <v>1.4082632987475474E-3</v>
      </c>
      <c r="J3073" s="2">
        <f>SUMIFS(Ausschüttungen!D:D,Ausschüttungen!B:B,Historisch!A3073)</f>
        <v>0</v>
      </c>
      <c r="K3073" s="2">
        <f t="shared" si="95"/>
        <v>29.162094860337955</v>
      </c>
    </row>
    <row r="3074" spans="1:11" x14ac:dyDescent="0.25">
      <c r="A3074" s="2" t="s">
        <v>1385</v>
      </c>
      <c r="B3074" s="2" t="s">
        <v>5</v>
      </c>
      <c r="C3074" s="3">
        <v>19.821853999999998</v>
      </c>
      <c r="D3074" s="3">
        <v>19400000</v>
      </c>
      <c r="E3074" s="3">
        <v>384543971.62</v>
      </c>
      <c r="F3074" s="3">
        <v>126.39003</v>
      </c>
      <c r="G3074" s="3">
        <v>117.620891</v>
      </c>
      <c r="H3074" s="3"/>
      <c r="I3074" s="6">
        <f t="shared" si="94"/>
        <v>-8.5544380778612705E-4</v>
      </c>
      <c r="J3074" s="2">
        <f>SUMIFS(Ausschüttungen!D:D,Ausschüttungen!B:B,Historisch!A3074)</f>
        <v>0</v>
      </c>
      <c r="K3074" s="2">
        <f t="shared" si="95"/>
        <v>29.137148326867607</v>
      </c>
    </row>
    <row r="3075" spans="1:11" x14ac:dyDescent="0.25">
      <c r="A3075" s="2" t="s">
        <v>1384</v>
      </c>
      <c r="B3075" s="2" t="s">
        <v>5</v>
      </c>
      <c r="C3075" s="3">
        <v>19.825144999999999</v>
      </c>
      <c r="D3075" s="3">
        <v>19400000</v>
      </c>
      <c r="E3075" s="3">
        <v>384607818.93000001</v>
      </c>
      <c r="F3075" s="3">
        <v>126.41101399999999</v>
      </c>
      <c r="G3075" s="3">
        <v>117.650255</v>
      </c>
      <c r="H3075" s="3"/>
      <c r="I3075" s="6">
        <f t="shared" ref="I3075:I3138" si="96">C3075/C3074-1</f>
        <v>1.6602886894445668E-4</v>
      </c>
      <c r="J3075" s="2">
        <f>SUMIFS(Ausschüttungen!D:D,Ausschüttungen!B:B,Historisch!A3075)</f>
        <v>0</v>
      </c>
      <c r="K3075" s="2">
        <f t="shared" ref="K3075:K3138" si="97">K3074*(1+I3075)+J3075</f>
        <v>29.141985934648584</v>
      </c>
    </row>
    <row r="3076" spans="1:11" x14ac:dyDescent="0.25">
      <c r="A3076" s="2" t="s">
        <v>1383</v>
      </c>
      <c r="B3076" s="2" t="s">
        <v>5</v>
      </c>
      <c r="C3076" s="3">
        <v>19.873736000000001</v>
      </c>
      <c r="D3076" s="3">
        <v>19400000</v>
      </c>
      <c r="E3076" s="3">
        <v>385550484.92000002</v>
      </c>
      <c r="F3076" s="3">
        <v>126.720845</v>
      </c>
      <c r="G3076" s="3">
        <v>117.930474</v>
      </c>
      <c r="H3076" s="3"/>
      <c r="I3076" s="6">
        <f t="shared" si="96"/>
        <v>2.4509782904489352E-3</v>
      </c>
      <c r="J3076" s="2">
        <f>SUMIFS(Ausschüttungen!D:D,Ausschüttungen!B:B,Historisch!A3076)</f>
        <v>0</v>
      </c>
      <c r="K3076" s="2">
        <f t="shared" si="97"/>
        <v>29.213412309514975</v>
      </c>
    </row>
    <row r="3077" spans="1:11" x14ac:dyDescent="0.25">
      <c r="A3077" s="2" t="s">
        <v>1382</v>
      </c>
      <c r="B3077" s="2" t="s">
        <v>5</v>
      </c>
      <c r="C3077" s="3">
        <v>19.878558000000002</v>
      </c>
      <c r="D3077" s="3">
        <v>19400000</v>
      </c>
      <c r="E3077" s="3">
        <v>385644029.49000001</v>
      </c>
      <c r="F3077" s="3">
        <v>126.751592</v>
      </c>
      <c r="G3077" s="3">
        <v>117.959841</v>
      </c>
      <c r="H3077" s="3"/>
      <c r="I3077" s="6">
        <f t="shared" si="96"/>
        <v>2.4263178297223575E-4</v>
      </c>
      <c r="J3077" s="2">
        <f>SUMIFS(Ausschüttungen!D:D,Ausschüttungen!B:B,Historisch!A3077)</f>
        <v>0</v>
      </c>
      <c r="K3077" s="2">
        <f t="shared" si="97"/>
        <v>29.220500411830336</v>
      </c>
    </row>
    <row r="3078" spans="1:11" x14ac:dyDescent="0.25">
      <c r="A3078" s="2" t="s">
        <v>1381</v>
      </c>
      <c r="B3078" s="2" t="s">
        <v>5</v>
      </c>
      <c r="C3078" s="3">
        <v>19.760542000000001</v>
      </c>
      <c r="D3078" s="3">
        <v>19400000</v>
      </c>
      <c r="E3078" s="3">
        <v>383354516.38999999</v>
      </c>
      <c r="F3078" s="3">
        <v>125.99908600000001</v>
      </c>
      <c r="G3078" s="3">
        <v>117.256924</v>
      </c>
      <c r="H3078" s="3"/>
      <c r="I3078" s="6">
        <f t="shared" si="96"/>
        <v>-5.9368491416731395E-3</v>
      </c>
      <c r="J3078" s="2">
        <f>SUMIFS(Ausschüttungen!D:D,Ausschüttungen!B:B,Historisch!A3078)</f>
        <v>0</v>
      </c>
      <c r="K3078" s="2">
        <f t="shared" si="97"/>
        <v>29.047022709041102</v>
      </c>
    </row>
    <row r="3079" spans="1:11" x14ac:dyDescent="0.25">
      <c r="A3079" s="2" t="s">
        <v>1380</v>
      </c>
      <c r="B3079" s="2" t="s">
        <v>5</v>
      </c>
      <c r="C3079" s="3">
        <v>19.747115999999998</v>
      </c>
      <c r="D3079" s="3">
        <v>19400000</v>
      </c>
      <c r="E3079" s="3">
        <v>383094046</v>
      </c>
      <c r="F3079" s="3">
        <v>125.913472</v>
      </c>
      <c r="G3079" s="3">
        <v>117.175068</v>
      </c>
      <c r="H3079" s="3"/>
      <c r="I3079" s="6">
        <f t="shared" si="96"/>
        <v>-6.7943480497667519E-4</v>
      </c>
      <c r="J3079" s="2">
        <f>SUMIFS(Ausschüttungen!D:D,Ausschüttungen!B:B,Historisch!A3079)</f>
        <v>0</v>
      </c>
      <c r="K3079" s="2">
        <f t="shared" si="97"/>
        <v>29.027287150831633</v>
      </c>
    </row>
    <row r="3080" spans="1:11" x14ac:dyDescent="0.25">
      <c r="A3080" s="2" t="s">
        <v>1379</v>
      </c>
      <c r="B3080" s="2" t="s">
        <v>5</v>
      </c>
      <c r="C3080" s="3">
        <v>19.549316999999999</v>
      </c>
      <c r="D3080" s="3">
        <v>19400000</v>
      </c>
      <c r="E3080" s="3">
        <v>379256753.89999998</v>
      </c>
      <c r="F3080" s="3">
        <v>124.652253</v>
      </c>
      <c r="G3080" s="3">
        <v>115.999297</v>
      </c>
      <c r="H3080" s="3"/>
      <c r="I3080" s="6">
        <f t="shared" si="96"/>
        <v>-1.0016601917971157E-2</v>
      </c>
      <c r="J3080" s="2">
        <f>SUMIFS(Ausschüttungen!D:D,Ausschüttungen!B:B,Historisch!A3080)</f>
        <v>0</v>
      </c>
      <c r="K3080" s="2">
        <f t="shared" si="97"/>
        <v>28.736532370683115</v>
      </c>
    </row>
    <row r="3081" spans="1:11" x14ac:dyDescent="0.25">
      <c r="A3081" s="2" t="s">
        <v>1378</v>
      </c>
      <c r="B3081" s="2" t="s">
        <v>5</v>
      </c>
      <c r="C3081" s="3">
        <v>19.387288999999999</v>
      </c>
      <c r="D3081" s="3">
        <v>19400000</v>
      </c>
      <c r="E3081" s="3">
        <v>376113407.60000002</v>
      </c>
      <c r="F3081" s="3">
        <v>123.619114</v>
      </c>
      <c r="G3081" s="3">
        <v>115.040255</v>
      </c>
      <c r="H3081" s="3"/>
      <c r="I3081" s="6">
        <f t="shared" si="96"/>
        <v>-8.288166793755436E-3</v>
      </c>
      <c r="J3081" s="2">
        <f>SUMIFS(Ausschüttungen!D:D,Ausschüttungen!B:B,Historisch!A3081)</f>
        <v>0</v>
      </c>
      <c r="K3081" s="2">
        <f t="shared" si="97"/>
        <v>28.498359197320742</v>
      </c>
    </row>
    <row r="3082" spans="1:11" x14ac:dyDescent="0.25">
      <c r="A3082" s="2" t="s">
        <v>1377</v>
      </c>
      <c r="B3082" s="2" t="s">
        <v>5</v>
      </c>
      <c r="C3082" s="3">
        <v>19.640623000000001</v>
      </c>
      <c r="D3082" s="3">
        <v>19400000</v>
      </c>
      <c r="E3082" s="3">
        <v>381028094.44</v>
      </c>
      <c r="F3082" s="3">
        <v>125.234447</v>
      </c>
      <c r="G3082" s="3">
        <v>116.552933</v>
      </c>
      <c r="H3082" s="3"/>
      <c r="I3082" s="6">
        <f t="shared" si="96"/>
        <v>1.3067015197431697E-2</v>
      </c>
      <c r="J3082" s="2">
        <f>SUMIFS(Ausschüttungen!D:D,Ausschüttungen!B:B,Historisch!A3082)</f>
        <v>0</v>
      </c>
      <c r="K3082" s="2">
        <f t="shared" si="97"/>
        <v>28.870747690053999</v>
      </c>
    </row>
    <row r="3083" spans="1:11" x14ac:dyDescent="0.25">
      <c r="A3083" s="2" t="s">
        <v>1376</v>
      </c>
      <c r="B3083" s="2" t="s">
        <v>5</v>
      </c>
      <c r="C3083" s="3">
        <v>19.668474</v>
      </c>
      <c r="D3083" s="3">
        <v>19400000</v>
      </c>
      <c r="E3083" s="3">
        <v>381568393.38999999</v>
      </c>
      <c r="F3083" s="3">
        <v>125.41202699999999</v>
      </c>
      <c r="G3083" s="3">
        <v>116.71986699999999</v>
      </c>
      <c r="H3083" s="3"/>
      <c r="I3083" s="6">
        <f t="shared" si="96"/>
        <v>1.4180303751056833E-3</v>
      </c>
      <c r="J3083" s="2">
        <f>SUMIFS(Ausschüttungen!D:D,Ausschüttungen!B:B,Historisch!A3083)</f>
        <v>0</v>
      </c>
      <c r="K3083" s="2">
        <f t="shared" si="97"/>
        <v>28.911687287230507</v>
      </c>
    </row>
    <row r="3084" spans="1:11" x14ac:dyDescent="0.25">
      <c r="A3084" s="2" t="s">
        <v>1375</v>
      </c>
      <c r="B3084" s="2" t="s">
        <v>5</v>
      </c>
      <c r="C3084" s="3">
        <v>19.885680000000001</v>
      </c>
      <c r="D3084" s="3">
        <v>19400000</v>
      </c>
      <c r="E3084" s="3">
        <v>385782183.30000001</v>
      </c>
      <c r="F3084" s="3">
        <v>126.796997</v>
      </c>
      <c r="G3084" s="3">
        <v>118.015249</v>
      </c>
      <c r="H3084" s="3"/>
      <c r="I3084" s="6">
        <f t="shared" si="96"/>
        <v>1.1043358015471849E-2</v>
      </c>
      <c r="J3084" s="2">
        <f>SUMIFS(Ausschüttungen!D:D,Ausschüttungen!B:B,Historisch!A3084)</f>
        <v>0</v>
      </c>
      <c r="K3084" s="2">
        <f t="shared" si="97"/>
        <v>29.230969400774761</v>
      </c>
    </row>
    <row r="3085" spans="1:11" x14ac:dyDescent="0.25">
      <c r="A3085" s="2" t="s">
        <v>1374</v>
      </c>
      <c r="B3085" s="2" t="s">
        <v>5</v>
      </c>
      <c r="C3085" s="3">
        <v>19.953094</v>
      </c>
      <c r="D3085" s="3">
        <v>19400000</v>
      </c>
      <c r="E3085" s="3">
        <v>387090023.02999997</v>
      </c>
      <c r="F3085" s="3">
        <v>127.226849</v>
      </c>
      <c r="G3085" s="3">
        <v>118.387124</v>
      </c>
      <c r="H3085" s="3"/>
      <c r="I3085" s="6">
        <f t="shared" si="96"/>
        <v>3.39007768404187E-3</v>
      </c>
      <c r="J3085" s="2">
        <f>SUMIFS(Ausschüttungen!D:D,Ausschüttungen!B:B,Historisch!A3085)</f>
        <v>0</v>
      </c>
      <c r="K3085" s="2">
        <f t="shared" si="97"/>
        <v>29.33006465782324</v>
      </c>
    </row>
    <row r="3086" spans="1:11" x14ac:dyDescent="0.25">
      <c r="A3086" s="2" t="s">
        <v>1373</v>
      </c>
      <c r="B3086" s="2" t="s">
        <v>5</v>
      </c>
      <c r="C3086" s="3">
        <v>20.061029999999999</v>
      </c>
      <c r="D3086" s="3">
        <v>19400000</v>
      </c>
      <c r="E3086" s="3">
        <v>389183975.31999999</v>
      </c>
      <c r="F3086" s="3">
        <v>127.915081</v>
      </c>
      <c r="G3086" s="3">
        <v>119.024486</v>
      </c>
      <c r="H3086" s="3"/>
      <c r="I3086" s="6">
        <f t="shared" si="96"/>
        <v>5.4094868695551135E-3</v>
      </c>
      <c r="J3086" s="2">
        <f>SUMIFS(Ausschüttungen!D:D,Ausschüttungen!B:B,Historisch!A3086)</f>
        <v>0</v>
      </c>
      <c r="K3086" s="2">
        <f t="shared" si="97"/>
        <v>29.488725257472936</v>
      </c>
    </row>
    <row r="3087" spans="1:11" x14ac:dyDescent="0.25">
      <c r="A3087" s="2" t="s">
        <v>1372</v>
      </c>
      <c r="B3087" s="2" t="s">
        <v>5</v>
      </c>
      <c r="C3087" s="3">
        <v>20.19136</v>
      </c>
      <c r="D3087" s="3">
        <v>19600000</v>
      </c>
      <c r="E3087" s="3">
        <v>395750653.43000001</v>
      </c>
      <c r="F3087" s="3">
        <v>128.746104</v>
      </c>
      <c r="G3087" s="3">
        <v>119.81626</v>
      </c>
      <c r="H3087" s="3"/>
      <c r="I3087" s="6">
        <f t="shared" si="96"/>
        <v>6.4966753950321809E-3</v>
      </c>
      <c r="J3087" s="2">
        <f>SUMIFS(Ausschüttungen!D:D,Ausschüttungen!B:B,Historisch!A3087)</f>
        <v>0</v>
      </c>
      <c r="K3087" s="2">
        <f t="shared" si="97"/>
        <v>29.680303933284023</v>
      </c>
    </row>
    <row r="3088" spans="1:11" x14ac:dyDescent="0.25">
      <c r="A3088" s="2" t="s">
        <v>1371</v>
      </c>
      <c r="B3088" s="2" t="s">
        <v>5</v>
      </c>
      <c r="C3088" s="3">
        <v>20.123825</v>
      </c>
      <c r="D3088" s="3">
        <v>19600000</v>
      </c>
      <c r="E3088" s="3">
        <v>394426970.63999999</v>
      </c>
      <c r="F3088" s="3">
        <v>128.31548699999999</v>
      </c>
      <c r="G3088" s="3">
        <v>119.17817700000001</v>
      </c>
      <c r="H3088" s="3"/>
      <c r="I3088" s="6">
        <f t="shared" si="96"/>
        <v>-3.3447474563377266E-3</v>
      </c>
      <c r="J3088" s="2">
        <f>SUMIFS(Ausschüttungen!D:D,Ausschüttungen!B:B,Historisch!A3088)</f>
        <v>0</v>
      </c>
      <c r="K3088" s="2">
        <f t="shared" si="97"/>
        <v>29.581030812199842</v>
      </c>
    </row>
    <row r="3089" spans="1:11" x14ac:dyDescent="0.25">
      <c r="A3089" s="2" t="s">
        <v>1370</v>
      </c>
      <c r="B3089" s="2" t="s">
        <v>5</v>
      </c>
      <c r="C3089" s="3">
        <v>20.002065000000002</v>
      </c>
      <c r="D3089" s="3">
        <v>19600000</v>
      </c>
      <c r="E3089" s="3">
        <v>392040473.05000001</v>
      </c>
      <c r="F3089" s="3">
        <v>127.539102</v>
      </c>
      <c r="G3089" s="3">
        <v>118.442764</v>
      </c>
      <c r="H3089" s="3"/>
      <c r="I3089" s="6">
        <f t="shared" si="96"/>
        <v>-6.050539596721749E-3</v>
      </c>
      <c r="J3089" s="2">
        <f>SUMIFS(Ausschüttungen!D:D,Ausschüttungen!B:B,Historisch!A3089)</f>
        <v>0</v>
      </c>
      <c r="K3089" s="2">
        <f t="shared" si="97"/>
        <v>29.402049613958781</v>
      </c>
    </row>
    <row r="3090" spans="1:11" x14ac:dyDescent="0.25">
      <c r="A3090" s="2" t="s">
        <v>1369</v>
      </c>
      <c r="B3090" s="2" t="s">
        <v>5</v>
      </c>
      <c r="C3090" s="3">
        <v>20.093917000000001</v>
      </c>
      <c r="D3090" s="3">
        <v>19600000</v>
      </c>
      <c r="E3090" s="3">
        <v>393840768.56</v>
      </c>
      <c r="F3090" s="3">
        <v>128.12477799999999</v>
      </c>
      <c r="G3090" s="3">
        <v>119.003649</v>
      </c>
      <c r="H3090" s="3"/>
      <c r="I3090" s="6">
        <f t="shared" si="96"/>
        <v>4.5921258630046147E-3</v>
      </c>
      <c r="J3090" s="2">
        <f>SUMIFS(Ausschüttungen!D:D,Ausschüttungen!B:B,Historisch!A3090)</f>
        <v>0</v>
      </c>
      <c r="K3090" s="2">
        <f t="shared" si="97"/>
        <v>29.537067526416386</v>
      </c>
    </row>
    <row r="3091" spans="1:11" x14ac:dyDescent="0.25">
      <c r="A3091" s="2" t="s">
        <v>1368</v>
      </c>
      <c r="B3091" s="2" t="s">
        <v>5</v>
      </c>
      <c r="C3091" s="3">
        <v>19.782814999999999</v>
      </c>
      <c r="D3091" s="3">
        <v>19600000</v>
      </c>
      <c r="E3091" s="3">
        <v>387743182.79000002</v>
      </c>
      <c r="F3091" s="3">
        <v>126.14110599999999</v>
      </c>
      <c r="G3091" s="3">
        <v>117.151692</v>
      </c>
      <c r="H3091" s="3"/>
      <c r="I3091" s="6">
        <f t="shared" si="96"/>
        <v>-1.5482396986112867E-2</v>
      </c>
      <c r="J3091" s="2">
        <f>SUMIFS(Ausschüttungen!D:D,Ausschüttungen!B:B,Historisch!A3091)</f>
        <v>0</v>
      </c>
      <c r="K3091" s="2">
        <f t="shared" si="97"/>
        <v>29.079762921166786</v>
      </c>
    </row>
    <row r="3092" spans="1:11" x14ac:dyDescent="0.25">
      <c r="A3092" s="2" t="s">
        <v>1367</v>
      </c>
      <c r="B3092" s="2" t="s">
        <v>5</v>
      </c>
      <c r="C3092" s="3">
        <v>19.724038</v>
      </c>
      <c r="D3092" s="3">
        <v>19600000</v>
      </c>
      <c r="E3092" s="3">
        <v>386591143.80000001</v>
      </c>
      <c r="F3092" s="3">
        <v>125.76631999999999</v>
      </c>
      <c r="G3092" s="3">
        <v>116.80968300000001</v>
      </c>
      <c r="H3092" s="3"/>
      <c r="I3092" s="6">
        <f t="shared" si="96"/>
        <v>-2.9711140704696826E-3</v>
      </c>
      <c r="J3092" s="2">
        <f>SUMIFS(Ausschüttungen!D:D,Ausschüttungen!B:B,Historisch!A3092)</f>
        <v>0</v>
      </c>
      <c r="K3092" s="2">
        <f t="shared" si="97"/>
        <v>28.993363628385787</v>
      </c>
    </row>
    <row r="3093" spans="1:11" x14ac:dyDescent="0.25">
      <c r="A3093" s="2" t="s">
        <v>1366</v>
      </c>
      <c r="B3093" s="2" t="s">
        <v>5</v>
      </c>
      <c r="C3093" s="3">
        <v>19.860996</v>
      </c>
      <c r="D3093" s="3">
        <v>19600000</v>
      </c>
      <c r="E3093" s="3">
        <v>389275529.26999998</v>
      </c>
      <c r="F3093" s="3">
        <v>126.639611</v>
      </c>
      <c r="G3093" s="3">
        <v>117.62861599999999</v>
      </c>
      <c r="H3093" s="3"/>
      <c r="I3093" s="6">
        <f t="shared" si="96"/>
        <v>6.9437100050202538E-3</v>
      </c>
      <c r="J3093" s="2">
        <f>SUMIFS(Ausschüttungen!D:D,Ausschüttungen!B:B,Historisch!A3093)</f>
        <v>0</v>
      </c>
      <c r="K3093" s="2">
        <f t="shared" si="97"/>
        <v>29.194685137491398</v>
      </c>
    </row>
    <row r="3094" spans="1:11" x14ac:dyDescent="0.25">
      <c r="A3094" s="2" t="s">
        <v>1365</v>
      </c>
      <c r="B3094" s="2" t="s">
        <v>5</v>
      </c>
      <c r="C3094" s="3">
        <v>19.794598000000001</v>
      </c>
      <c r="D3094" s="3">
        <v>19600000</v>
      </c>
      <c r="E3094" s="3">
        <v>387974113.45999998</v>
      </c>
      <c r="F3094" s="3">
        <v>126.21623099999999</v>
      </c>
      <c r="G3094" s="3">
        <v>117.27129499999999</v>
      </c>
      <c r="H3094" s="3"/>
      <c r="I3094" s="6">
        <f t="shared" si="96"/>
        <v>-3.3431354600745866E-3</v>
      </c>
      <c r="J3094" s="2">
        <f>SUMIFS(Ausschüttungen!D:D,Ausschüttungen!B:B,Historisch!A3094)</f>
        <v>0</v>
      </c>
      <c r="K3094" s="2">
        <f t="shared" si="97"/>
        <v>29.097083350362539</v>
      </c>
    </row>
    <row r="3095" spans="1:11" x14ac:dyDescent="0.25">
      <c r="A3095" s="2" t="s">
        <v>1364</v>
      </c>
      <c r="B3095" s="2" t="s">
        <v>5</v>
      </c>
      <c r="C3095" s="3">
        <v>19.831022000000001</v>
      </c>
      <c r="D3095" s="3">
        <v>19000000</v>
      </c>
      <c r="E3095" s="3">
        <v>376789409.72000003</v>
      </c>
      <c r="F3095" s="3">
        <v>126.448481</v>
      </c>
      <c r="G3095" s="3">
        <v>117.48175999999999</v>
      </c>
      <c r="H3095" s="3"/>
      <c r="I3095" s="6">
        <f t="shared" si="96"/>
        <v>1.8400979903709924E-3</v>
      </c>
      <c r="J3095" s="2">
        <f>SUMIFS(Ausschüttungen!D:D,Ausschüttungen!B:B,Historisch!A3095)</f>
        <v>0</v>
      </c>
      <c r="K3095" s="2">
        <f t="shared" si="97"/>
        <v>29.150624834961199</v>
      </c>
    </row>
    <row r="3096" spans="1:11" x14ac:dyDescent="0.25">
      <c r="A3096" s="2" t="s">
        <v>1363</v>
      </c>
      <c r="B3096" s="2" t="s">
        <v>5</v>
      </c>
      <c r="C3096" s="3">
        <v>19.923642000000001</v>
      </c>
      <c r="D3096" s="3">
        <v>18900000</v>
      </c>
      <c r="E3096" s="3">
        <v>376556838.07999998</v>
      </c>
      <c r="F3096" s="3">
        <v>127.03906000000001</v>
      </c>
      <c r="G3096" s="3">
        <v>118.035336</v>
      </c>
      <c r="H3096" s="3"/>
      <c r="I3096" s="6">
        <f t="shared" si="96"/>
        <v>4.670460251619879E-3</v>
      </c>
      <c r="J3096" s="2">
        <f>SUMIFS(Ausschüttungen!D:D,Ausschüttungen!B:B,Historisch!A3096)</f>
        <v>0</v>
      </c>
      <c r="K3096" s="2">
        <f t="shared" si="97"/>
        <v>29.286771669562768</v>
      </c>
    </row>
    <row r="3097" spans="1:11" x14ac:dyDescent="0.25">
      <c r="A3097" s="2" t="s">
        <v>1362</v>
      </c>
      <c r="B3097" s="2" t="s">
        <v>5</v>
      </c>
      <c r="C3097" s="3">
        <v>19.923642000000001</v>
      </c>
      <c r="D3097" s="2" t="s">
        <v>6</v>
      </c>
      <c r="E3097" s="2" t="s">
        <v>6</v>
      </c>
      <c r="F3097" s="2" t="s">
        <v>6</v>
      </c>
      <c r="G3097" s="2" t="s">
        <v>6</v>
      </c>
      <c r="H3097" s="2"/>
      <c r="I3097" s="6">
        <f t="shared" si="96"/>
        <v>0</v>
      </c>
      <c r="J3097" s="2">
        <f>SUMIFS(Ausschüttungen!D:D,Ausschüttungen!B:B,Historisch!A3097)</f>
        <v>0</v>
      </c>
      <c r="K3097" s="2">
        <f t="shared" si="97"/>
        <v>29.286771669562768</v>
      </c>
    </row>
    <row r="3098" spans="1:11" x14ac:dyDescent="0.25">
      <c r="A3098" s="2" t="s">
        <v>1361</v>
      </c>
      <c r="B3098" s="2" t="s">
        <v>5</v>
      </c>
      <c r="C3098" s="3">
        <v>20.195008000000001</v>
      </c>
      <c r="D3098" s="3">
        <v>18900000</v>
      </c>
      <c r="E3098" s="3">
        <v>381685654.17000002</v>
      </c>
      <c r="F3098" s="3">
        <v>128.76937100000001</v>
      </c>
      <c r="G3098" s="3">
        <v>119.656087</v>
      </c>
      <c r="H3098" s="3"/>
      <c r="I3098" s="6">
        <f t="shared" si="96"/>
        <v>1.362030094698552E-2</v>
      </c>
      <c r="J3098" s="2">
        <f>SUMIFS(Ausschüttungen!D:D,Ausschüttungen!B:B,Historisch!A3098)</f>
        <v>0</v>
      </c>
      <c r="K3098" s="2">
        <f t="shared" si="97"/>
        <v>29.685666313467863</v>
      </c>
    </row>
    <row r="3099" spans="1:11" x14ac:dyDescent="0.25">
      <c r="A3099" s="2" t="s">
        <v>1360</v>
      </c>
      <c r="B3099" s="2" t="s">
        <v>5</v>
      </c>
      <c r="C3099" s="3">
        <v>20.131765999999999</v>
      </c>
      <c r="D3099" s="3">
        <v>18900000</v>
      </c>
      <c r="E3099" s="3">
        <v>380490383.56999999</v>
      </c>
      <c r="F3099" s="3">
        <v>128.36612099999999</v>
      </c>
      <c r="G3099" s="3">
        <v>119.282573</v>
      </c>
      <c r="H3099" s="3"/>
      <c r="I3099" s="6">
        <f t="shared" si="96"/>
        <v>-3.1315659790777106E-3</v>
      </c>
      <c r="J3099" s="2">
        <f>SUMIFS(Ausschüttungen!D:D,Ausschüttungen!B:B,Historisch!A3099)</f>
        <v>0</v>
      </c>
      <c r="K3099" s="2">
        <f t="shared" si="97"/>
        <v>29.592703690774353</v>
      </c>
    </row>
    <row r="3100" spans="1:11" x14ac:dyDescent="0.25">
      <c r="A3100" s="2" t="s">
        <v>1359</v>
      </c>
      <c r="B3100" s="2" t="s">
        <v>5</v>
      </c>
      <c r="C3100" s="3">
        <v>20.329483</v>
      </c>
      <c r="D3100" s="3">
        <v>18900000</v>
      </c>
      <c r="E3100" s="3">
        <v>384227229.51999998</v>
      </c>
      <c r="F3100" s="3">
        <v>129.626823</v>
      </c>
      <c r="G3100" s="3">
        <v>120.460813</v>
      </c>
      <c r="H3100" s="3"/>
      <c r="I3100" s="6">
        <f t="shared" si="96"/>
        <v>9.8211453481031885E-3</v>
      </c>
      <c r="J3100" s="2">
        <f>SUMIFS(Ausschüttungen!D:D,Ausschüttungen!B:B,Historisch!A3100)</f>
        <v>0</v>
      </c>
      <c r="K3100" s="2">
        <f t="shared" si="97"/>
        <v>29.8833379349648</v>
      </c>
    </row>
    <row r="3101" spans="1:11" x14ac:dyDescent="0.25">
      <c r="A3101" s="2" t="s">
        <v>1358</v>
      </c>
      <c r="B3101" s="2" t="s">
        <v>5</v>
      </c>
      <c r="C3101" s="3">
        <v>20.305031</v>
      </c>
      <c r="D3101" s="3">
        <v>19000000</v>
      </c>
      <c r="E3101" s="3">
        <v>385795585.20999998</v>
      </c>
      <c r="F3101" s="3">
        <v>129.47090399999999</v>
      </c>
      <c r="G3101" s="3">
        <v>120.318141</v>
      </c>
      <c r="H3101" s="3"/>
      <c r="I3101" s="6">
        <f t="shared" si="96"/>
        <v>-1.2027851372314879E-3</v>
      </c>
      <c r="J3101" s="2">
        <f>SUMIFS(Ausschüttungen!D:D,Ausschüttungen!B:B,Historisch!A3101)</f>
        <v>0</v>
      </c>
      <c r="K3101" s="2">
        <f t="shared" si="97"/>
        <v>29.847394700245758</v>
      </c>
    </row>
    <row r="3102" spans="1:11" x14ac:dyDescent="0.25">
      <c r="A3102" s="2" t="s">
        <v>1357</v>
      </c>
      <c r="B3102" s="2" t="s">
        <v>5</v>
      </c>
      <c r="C3102" s="3">
        <v>20.369228</v>
      </c>
      <c r="D3102" s="3">
        <v>19000000</v>
      </c>
      <c r="E3102" s="3">
        <v>387015334.98000002</v>
      </c>
      <c r="F3102" s="3">
        <v>129.88024899999999</v>
      </c>
      <c r="G3102" s="3">
        <v>120.681561</v>
      </c>
      <c r="H3102" s="3"/>
      <c r="I3102" s="6">
        <f t="shared" si="96"/>
        <v>3.1616302383383754E-3</v>
      </c>
      <c r="J3102" s="2">
        <f>SUMIFS(Ausschüttungen!D:D,Ausschüttungen!B:B,Historisch!A3102)</f>
        <v>0</v>
      </c>
      <c r="K3102" s="2">
        <f t="shared" si="97"/>
        <v>29.941761125865675</v>
      </c>
    </row>
    <row r="3103" spans="1:11" x14ac:dyDescent="0.25">
      <c r="A3103" s="2" t="s">
        <v>1356</v>
      </c>
      <c r="B3103" s="2" t="s">
        <v>5</v>
      </c>
      <c r="C3103" s="3">
        <v>20.379788999999999</v>
      </c>
      <c r="D3103" s="3">
        <v>19000000</v>
      </c>
      <c r="E3103" s="3">
        <v>387215987.76999998</v>
      </c>
      <c r="F3103" s="3">
        <v>129.94758300000001</v>
      </c>
      <c r="G3103" s="3">
        <v>120.752747</v>
      </c>
      <c r="H3103" s="3"/>
      <c r="I3103" s="6">
        <f t="shared" si="96"/>
        <v>5.1847816716477091E-4</v>
      </c>
      <c r="J3103" s="2">
        <f>SUMIFS(Ausschüttungen!D:D,Ausschüttungen!B:B,Historisch!A3103)</f>
        <v>0</v>
      </c>
      <c r="K3103" s="2">
        <f t="shared" si="97"/>
        <v>29.957285275295899</v>
      </c>
    </row>
    <row r="3104" spans="1:11" x14ac:dyDescent="0.25">
      <c r="A3104" s="2" t="s">
        <v>1355</v>
      </c>
      <c r="B3104" s="2" t="s">
        <v>5</v>
      </c>
      <c r="C3104" s="3">
        <v>20.200913</v>
      </c>
      <c r="D3104" s="3">
        <v>19000000</v>
      </c>
      <c r="E3104" s="3">
        <v>383817340.23000002</v>
      </c>
      <c r="F3104" s="3">
        <v>128.807016</v>
      </c>
      <c r="G3104" s="3">
        <v>119.692384</v>
      </c>
      <c r="H3104" s="3"/>
      <c r="I3104" s="6">
        <f t="shared" si="96"/>
        <v>-8.7771271822293384E-3</v>
      </c>
      <c r="J3104" s="2">
        <f>SUMIFS(Ausschüttungen!D:D,Ausschüttungen!B:B,Historisch!A3104)</f>
        <v>0</v>
      </c>
      <c r="K3104" s="2">
        <f t="shared" si="97"/>
        <v>29.6943463724003</v>
      </c>
    </row>
    <row r="3105" spans="1:11" x14ac:dyDescent="0.25">
      <c r="A3105" s="2" t="s">
        <v>1354</v>
      </c>
      <c r="B3105" s="2" t="s">
        <v>5</v>
      </c>
      <c r="C3105" s="3">
        <v>20.288399999999999</v>
      </c>
      <c r="D3105" s="3">
        <v>0</v>
      </c>
      <c r="E3105" s="3">
        <v>0</v>
      </c>
      <c r="F3105" s="3">
        <v>129.36486600000001</v>
      </c>
      <c r="G3105" s="3">
        <v>120.214551</v>
      </c>
      <c r="H3105" s="3"/>
      <c r="I3105" s="6">
        <f t="shared" si="96"/>
        <v>4.3308438583939957E-3</v>
      </c>
      <c r="J3105" s="2">
        <f>SUMIFS(Ausschüttungen!D:D,Ausschüttungen!B:B,Historisch!A3105)</f>
        <v>0</v>
      </c>
      <c r="K3105" s="2">
        <f t="shared" si="97"/>
        <v>29.822947950016236</v>
      </c>
    </row>
    <row r="3106" spans="1:11" x14ac:dyDescent="0.25">
      <c r="A3106" s="2" t="s">
        <v>1353</v>
      </c>
      <c r="B3106" s="2" t="s">
        <v>5</v>
      </c>
      <c r="C3106" s="3">
        <v>20.331161999999999</v>
      </c>
      <c r="D3106" s="3">
        <v>19000000</v>
      </c>
      <c r="E3106" s="3">
        <v>386292080.41000003</v>
      </c>
      <c r="F3106" s="3">
        <v>129.637529</v>
      </c>
      <c r="G3106" s="3">
        <v>120.471324</v>
      </c>
      <c r="H3106" s="3"/>
      <c r="I3106" s="6">
        <f t="shared" si="96"/>
        <v>2.1077068669781429E-3</v>
      </c>
      <c r="J3106" s="2">
        <f>SUMIFS(Ausschüttungen!D:D,Ausschüttungen!B:B,Historisch!A3106)</f>
        <v>0</v>
      </c>
      <c r="K3106" s="2">
        <f t="shared" si="97"/>
        <v>29.885805982204015</v>
      </c>
    </row>
    <row r="3107" spans="1:11" x14ac:dyDescent="0.25">
      <c r="A3107" s="2" t="s">
        <v>1352</v>
      </c>
      <c r="B3107" s="2" t="s">
        <v>5</v>
      </c>
      <c r="C3107" s="3">
        <v>20.491855000000001</v>
      </c>
      <c r="D3107" s="3">
        <v>19000000</v>
      </c>
      <c r="E3107" s="3">
        <v>389345253.74000001</v>
      </c>
      <c r="F3107" s="3">
        <v>130.66215500000001</v>
      </c>
      <c r="G3107" s="3">
        <v>121.42904799999999</v>
      </c>
      <c r="H3107" s="3"/>
      <c r="I3107" s="6">
        <f t="shared" si="96"/>
        <v>7.9037784461115645E-3</v>
      </c>
      <c r="J3107" s="2">
        <f>SUMIFS(Ausschüttungen!D:D,Ausschüttungen!B:B,Historisch!A3107)</f>
        <v>0</v>
      </c>
      <c r="K3107" s="2">
        <f t="shared" si="97"/>
        <v>30.122016771370831</v>
      </c>
    </row>
    <row r="3108" spans="1:11" x14ac:dyDescent="0.25">
      <c r="A3108" s="2" t="s">
        <v>1351</v>
      </c>
      <c r="B3108" s="2" t="s">
        <v>5</v>
      </c>
      <c r="C3108" s="3">
        <v>20.53539</v>
      </c>
      <c r="D3108" s="3">
        <v>19000000</v>
      </c>
      <c r="E3108" s="3">
        <v>390172400.88</v>
      </c>
      <c r="F3108" s="3">
        <v>130.939741</v>
      </c>
      <c r="G3108" s="3">
        <v>121.693397</v>
      </c>
      <c r="H3108" s="3"/>
      <c r="I3108" s="6">
        <f t="shared" si="96"/>
        <v>2.1245026377552101E-3</v>
      </c>
      <c r="J3108" s="2">
        <f>SUMIFS(Ausschüttungen!D:D,Ausschüttungen!B:B,Historisch!A3108)</f>
        <v>0</v>
      </c>
      <c r="K3108" s="2">
        <f t="shared" si="97"/>
        <v>30.186011075456115</v>
      </c>
    </row>
    <row r="3109" spans="1:11" x14ac:dyDescent="0.25">
      <c r="A3109" s="2" t="s">
        <v>1350</v>
      </c>
      <c r="B3109" s="2" t="s">
        <v>5</v>
      </c>
      <c r="C3109" s="3">
        <v>20.673673999999998</v>
      </c>
      <c r="D3109" s="3">
        <v>19000000</v>
      </c>
      <c r="E3109" s="3">
        <v>392799808.61000001</v>
      </c>
      <c r="F3109" s="3">
        <v>131.82148699999999</v>
      </c>
      <c r="G3109" s="3">
        <v>122.51576799999999</v>
      </c>
      <c r="H3109" s="3"/>
      <c r="I3109" s="6">
        <f t="shared" si="96"/>
        <v>6.7339359028486534E-3</v>
      </c>
      <c r="J3109" s="2">
        <f>SUMIFS(Ausschüttungen!D:D,Ausschüttungen!B:B,Historisch!A3109)</f>
        <v>0</v>
      </c>
      <c r="K3109" s="2">
        <f t="shared" si="97"/>
        <v>30.389281739200914</v>
      </c>
    </row>
    <row r="3110" spans="1:11" x14ac:dyDescent="0.25">
      <c r="A3110" s="2" t="s">
        <v>1349</v>
      </c>
      <c r="B3110" s="2" t="s">
        <v>5</v>
      </c>
      <c r="C3110" s="3">
        <v>20.642575000000001</v>
      </c>
      <c r="D3110" s="3">
        <v>19000000</v>
      </c>
      <c r="E3110" s="3">
        <v>392208916.79000002</v>
      </c>
      <c r="F3110" s="3">
        <v>131.62318500000001</v>
      </c>
      <c r="G3110" s="3">
        <v>122.329075</v>
      </c>
      <c r="H3110" s="3"/>
      <c r="I3110" s="6">
        <f t="shared" si="96"/>
        <v>-1.5042802745171002E-3</v>
      </c>
      <c r="J3110" s="2">
        <f>SUMIFS(Ausschüttungen!D:D,Ausschüttungen!B:B,Historisch!A3110)</f>
        <v>0</v>
      </c>
      <c r="K3110" s="2">
        <f t="shared" si="97"/>
        <v>30.343567742123891</v>
      </c>
    </row>
    <row r="3111" spans="1:11" x14ac:dyDescent="0.25">
      <c r="A3111" s="2" t="s">
        <v>1348</v>
      </c>
      <c r="B3111" s="2" t="s">
        <v>5</v>
      </c>
      <c r="C3111" s="3">
        <v>20.828951</v>
      </c>
      <c r="D3111" s="3">
        <v>19000000</v>
      </c>
      <c r="E3111" s="3">
        <v>395750077.26999998</v>
      </c>
      <c r="F3111" s="3">
        <v>132.81157999999999</v>
      </c>
      <c r="G3111" s="3">
        <v>123.438665</v>
      </c>
      <c r="H3111" s="3"/>
      <c r="I3111" s="6">
        <f t="shared" si="96"/>
        <v>9.0287185586099827E-3</v>
      </c>
      <c r="J3111" s="2">
        <f>SUMIFS(Ausschüttungen!D:D,Ausschüttungen!B:B,Historisch!A3111)</f>
        <v>0</v>
      </c>
      <c r="K3111" s="2">
        <f t="shared" si="97"/>
        <v>30.617531275331643</v>
      </c>
    </row>
    <row r="3112" spans="1:11" x14ac:dyDescent="0.25">
      <c r="A3112" s="2" t="s">
        <v>1347</v>
      </c>
      <c r="B3112" s="2" t="s">
        <v>5</v>
      </c>
      <c r="C3112" s="3">
        <v>21.003575999999999</v>
      </c>
      <c r="D3112" s="3">
        <v>19000000</v>
      </c>
      <c r="E3112" s="3">
        <v>399067944.56999999</v>
      </c>
      <c r="F3112" s="3">
        <v>133.92504099999999</v>
      </c>
      <c r="G3112" s="3">
        <v>124.49121599999999</v>
      </c>
      <c r="H3112" s="3"/>
      <c r="I3112" s="6">
        <f t="shared" si="96"/>
        <v>8.3837635414283351E-3</v>
      </c>
      <c r="J3112" s="2">
        <f>SUMIFS(Ausschüttungen!D:D,Ausschüttungen!B:B,Historisch!A3112)</f>
        <v>0</v>
      </c>
      <c r="K3112" s="2">
        <f t="shared" si="97"/>
        <v>30.874221417766311</v>
      </c>
    </row>
    <row r="3113" spans="1:11" x14ac:dyDescent="0.25">
      <c r="A3113" s="2" t="s">
        <v>1346</v>
      </c>
      <c r="B3113" s="2" t="s">
        <v>5</v>
      </c>
      <c r="C3113" s="3">
        <v>20.986761000000001</v>
      </c>
      <c r="D3113" s="3">
        <v>19000000</v>
      </c>
      <c r="E3113" s="3">
        <v>398748463.76999998</v>
      </c>
      <c r="F3113" s="3">
        <v>133.817823</v>
      </c>
      <c r="G3113" s="3">
        <v>124.35436799999999</v>
      </c>
      <c r="H3113" s="3"/>
      <c r="I3113" s="6">
        <f t="shared" si="96"/>
        <v>-8.0057795872467974E-4</v>
      </c>
      <c r="J3113" s="2">
        <f>SUMIFS(Ausschüttungen!D:D,Ausschüttungen!B:B,Historisch!A3113)</f>
        <v>0</v>
      </c>
      <c r="K3113" s="2">
        <f t="shared" si="97"/>
        <v>30.84950419660646</v>
      </c>
    </row>
    <row r="3114" spans="1:11" x14ac:dyDescent="0.25">
      <c r="A3114" s="2" t="s">
        <v>1345</v>
      </c>
      <c r="B3114" s="2" t="s">
        <v>5</v>
      </c>
      <c r="C3114" s="3">
        <v>20.942686999999999</v>
      </c>
      <c r="D3114" s="3">
        <v>18000000</v>
      </c>
      <c r="E3114" s="3">
        <v>376968365.35000002</v>
      </c>
      <c r="F3114" s="3">
        <v>133.536788</v>
      </c>
      <c r="G3114" s="3">
        <v>124.094852</v>
      </c>
      <c r="H3114" s="3"/>
      <c r="I3114" s="6">
        <f t="shared" si="96"/>
        <v>-2.1000858588898774E-3</v>
      </c>
      <c r="J3114" s="2">
        <f>SUMIFS(Ausschüttungen!D:D,Ausschüttungen!B:B,Historisch!A3114)</f>
        <v>0</v>
      </c>
      <c r="K3114" s="2">
        <f t="shared" si="97"/>
        <v>30.784717589089404</v>
      </c>
    </row>
    <row r="3115" spans="1:11" x14ac:dyDescent="0.25">
      <c r="A3115" s="2" t="s">
        <v>1344</v>
      </c>
      <c r="B3115" s="2" t="s">
        <v>5</v>
      </c>
      <c r="C3115" s="3">
        <v>21.057649000000001</v>
      </c>
      <c r="D3115" s="3">
        <v>17100000</v>
      </c>
      <c r="E3115" s="3">
        <v>360085790.94</v>
      </c>
      <c r="F3115" s="3">
        <v>134.26982000000001</v>
      </c>
      <c r="G3115" s="3">
        <v>124.77113900000001</v>
      </c>
      <c r="H3115" s="3"/>
      <c r="I3115" s="6">
        <f t="shared" si="96"/>
        <v>5.4893624681495723E-3</v>
      </c>
      <c r="J3115" s="2">
        <f>SUMIFS(Ausschüttungen!D:D,Ausschüttungen!B:B,Historisch!A3115)</f>
        <v>0</v>
      </c>
      <c r="K3115" s="2">
        <f t="shared" si="97"/>
        <v>30.953706062415534</v>
      </c>
    </row>
    <row r="3116" spans="1:11" x14ac:dyDescent="0.25">
      <c r="A3116" s="2" t="s">
        <v>1343</v>
      </c>
      <c r="B3116" s="2" t="s">
        <v>5</v>
      </c>
      <c r="C3116" s="3">
        <v>21.172744000000002</v>
      </c>
      <c r="D3116" s="3">
        <v>17100000</v>
      </c>
      <c r="E3116" s="3">
        <v>362053928.94999999</v>
      </c>
      <c r="F3116" s="3">
        <v>135.00370599999999</v>
      </c>
      <c r="G3116" s="3">
        <v>125.45810400000001</v>
      </c>
      <c r="H3116" s="3"/>
      <c r="I3116" s="6">
        <f t="shared" si="96"/>
        <v>5.4657098710306773E-3</v>
      </c>
      <c r="J3116" s="2">
        <f>SUMIFS(Ausschüttungen!D:D,Ausschüttungen!B:B,Historisch!A3116)</f>
        <v>0</v>
      </c>
      <c r="K3116" s="2">
        <f t="shared" si="97"/>
        <v>31.122890039185862</v>
      </c>
    </row>
    <row r="3117" spans="1:11" x14ac:dyDescent="0.25">
      <c r="A3117" s="2" t="s">
        <v>1342</v>
      </c>
      <c r="B3117" s="2" t="s">
        <v>5</v>
      </c>
      <c r="C3117" s="3">
        <v>21.146774000000001</v>
      </c>
      <c r="D3117" s="3">
        <v>17100000</v>
      </c>
      <c r="E3117" s="3">
        <v>361609836.56</v>
      </c>
      <c r="F3117" s="3">
        <v>134.83811299999999</v>
      </c>
      <c r="G3117" s="3">
        <v>125.308091</v>
      </c>
      <c r="H3117" s="3"/>
      <c r="I3117" s="6">
        <f t="shared" si="96"/>
        <v>-1.2265769613990507E-3</v>
      </c>
      <c r="J3117" s="2">
        <f>SUMIFS(Ausschüttungen!D:D,Ausschüttungen!B:B,Historisch!A3117)</f>
        <v>0</v>
      </c>
      <c r="K3117" s="2">
        <f t="shared" si="97"/>
        <v>31.084715419291641</v>
      </c>
    </row>
    <row r="3118" spans="1:11" x14ac:dyDescent="0.25">
      <c r="A3118" s="2" t="s">
        <v>1341</v>
      </c>
      <c r="B3118" s="2" t="s">
        <v>5</v>
      </c>
      <c r="C3118" s="3">
        <v>21.143978000000001</v>
      </c>
      <c r="D3118" s="3">
        <v>17100000</v>
      </c>
      <c r="E3118" s="3">
        <v>361562017.89999998</v>
      </c>
      <c r="F3118" s="3">
        <v>134.820279</v>
      </c>
      <c r="G3118" s="3">
        <v>125.282008</v>
      </c>
      <c r="H3118" s="3"/>
      <c r="I3118" s="6">
        <f t="shared" si="96"/>
        <v>-1.322187488266291E-4</v>
      </c>
      <c r="J3118" s="2">
        <f>SUMIFS(Ausschüttungen!D:D,Ausschüttungen!B:B,Historisch!A3118)</f>
        <v>0</v>
      </c>
      <c r="K3118" s="2">
        <f t="shared" si="97"/>
        <v>31.08060543711127</v>
      </c>
    </row>
    <row r="3119" spans="1:11" x14ac:dyDescent="0.25">
      <c r="A3119" s="2" t="s">
        <v>1340</v>
      </c>
      <c r="B3119" s="2" t="s">
        <v>5</v>
      </c>
      <c r="C3119" s="3">
        <v>21.072002999999999</v>
      </c>
      <c r="D3119" s="3">
        <v>17100000</v>
      </c>
      <c r="E3119" s="3">
        <v>360331246.81</v>
      </c>
      <c r="F3119" s="3">
        <v>134.361345</v>
      </c>
      <c r="G3119" s="3">
        <v>124.85728400000001</v>
      </c>
      <c r="H3119" s="3"/>
      <c r="I3119" s="6">
        <f t="shared" si="96"/>
        <v>-3.4040425127193075E-3</v>
      </c>
      <c r="J3119" s="2">
        <f>SUMIFS(Ausschüttungen!D:D,Ausschüttungen!B:B,Historisch!A3119)</f>
        <v>0</v>
      </c>
      <c r="K3119" s="2">
        <f t="shared" si="97"/>
        <v>30.974805734882288</v>
      </c>
    </row>
    <row r="3120" spans="1:11" x14ac:dyDescent="0.25">
      <c r="A3120" s="2" t="s">
        <v>1339</v>
      </c>
      <c r="B3120" s="2" t="s">
        <v>5</v>
      </c>
      <c r="C3120" s="3">
        <v>21.236557999999999</v>
      </c>
      <c r="D3120" s="3">
        <v>17100000</v>
      </c>
      <c r="E3120" s="3">
        <v>363145146.57999998</v>
      </c>
      <c r="F3120" s="3">
        <v>135.41060300000001</v>
      </c>
      <c r="G3120" s="3">
        <v>125.83573199999999</v>
      </c>
      <c r="H3120" s="3"/>
      <c r="I3120" s="6">
        <f t="shared" si="96"/>
        <v>7.8091769444035286E-3</v>
      </c>
      <c r="J3120" s="2">
        <f>SUMIFS(Ausschüttungen!D:D,Ausschüttungen!B:B,Historisch!A3120)</f>
        <v>0</v>
      </c>
      <c r="K3120" s="2">
        <f t="shared" si="97"/>
        <v>31.216693473684508</v>
      </c>
    </row>
    <row r="3121" spans="1:11" x14ac:dyDescent="0.25">
      <c r="A3121" s="2" t="s">
        <v>1338</v>
      </c>
      <c r="B3121" s="2" t="s">
        <v>5</v>
      </c>
      <c r="C3121" s="3">
        <v>20.945453000000001</v>
      </c>
      <c r="D3121" s="3">
        <v>17100000</v>
      </c>
      <c r="E3121" s="3">
        <v>358167242.48000002</v>
      </c>
      <c r="F3121" s="3">
        <v>133.55442500000001</v>
      </c>
      <c r="G3121" s="3">
        <v>124.11657599999999</v>
      </c>
      <c r="H3121" s="3"/>
      <c r="I3121" s="6">
        <f t="shared" si="96"/>
        <v>-1.3707729849629979E-2</v>
      </c>
      <c r="J3121" s="2">
        <f>SUMIFS(Ausschüttungen!D:D,Ausschüttungen!B:B,Historisch!A3121)</f>
        <v>0</v>
      </c>
      <c r="K3121" s="2">
        <f t="shared" si="97"/>
        <v>30.788783472748534</v>
      </c>
    </row>
    <row r="3122" spans="1:11" x14ac:dyDescent="0.25">
      <c r="A3122" s="2" t="s">
        <v>1337</v>
      </c>
      <c r="B3122" s="2" t="s">
        <v>5</v>
      </c>
      <c r="C3122" s="3">
        <v>21.016348000000001</v>
      </c>
      <c r="D3122" s="3">
        <v>17100000</v>
      </c>
      <c r="E3122" s="3">
        <v>359379558.23000002</v>
      </c>
      <c r="F3122" s="3">
        <v>134.00647900000001</v>
      </c>
      <c r="G3122" s="3">
        <v>124.51015</v>
      </c>
      <c r="H3122" s="3"/>
      <c r="I3122" s="6">
        <f t="shared" si="96"/>
        <v>3.3847441733534378E-3</v>
      </c>
      <c r="J3122" s="2">
        <f>SUMIFS(Ausschüttungen!D:D,Ausschüttungen!B:B,Historisch!A3122)</f>
        <v>0</v>
      </c>
      <c r="K3122" s="2">
        <f t="shared" si="97"/>
        <v>30.89299562821256</v>
      </c>
    </row>
    <row r="3123" spans="1:11" x14ac:dyDescent="0.25">
      <c r="A3123" s="2" t="s">
        <v>1336</v>
      </c>
      <c r="B3123" s="2" t="s">
        <v>5</v>
      </c>
      <c r="C3123" s="3">
        <v>20.915194</v>
      </c>
      <c r="D3123" s="3">
        <v>17000000</v>
      </c>
      <c r="E3123" s="3">
        <v>355558291.16000003</v>
      </c>
      <c r="F3123" s="3">
        <v>133.36148399999999</v>
      </c>
      <c r="G3123" s="3">
        <v>123.904295</v>
      </c>
      <c r="H3123" s="3"/>
      <c r="I3123" s="6">
        <f t="shared" si="96"/>
        <v>-4.8131102511245194E-3</v>
      </c>
      <c r="J3123" s="2">
        <f>SUMIFS(Ausschüttungen!D:D,Ausschüttungen!B:B,Historisch!A3123)</f>
        <v>0</v>
      </c>
      <c r="K3123" s="2">
        <f t="shared" si="97"/>
        <v>30.744304234266465</v>
      </c>
    </row>
    <row r="3124" spans="1:11" x14ac:dyDescent="0.25">
      <c r="A3124" s="2" t="s">
        <v>1335</v>
      </c>
      <c r="B3124" s="2" t="s">
        <v>5</v>
      </c>
      <c r="C3124" s="3">
        <v>21.026077000000001</v>
      </c>
      <c r="D3124" s="3">
        <v>18100000</v>
      </c>
      <c r="E3124" s="3">
        <v>380571989.5</v>
      </c>
      <c r="F3124" s="3">
        <v>134.06850700000001</v>
      </c>
      <c r="G3124" s="3">
        <v>124.548141</v>
      </c>
      <c r="H3124" s="3"/>
      <c r="I3124" s="6">
        <f t="shared" si="96"/>
        <v>5.3015525459625401E-3</v>
      </c>
      <c r="J3124" s="2">
        <f>SUMIFS(Ausschüttungen!D:D,Ausschüttungen!B:B,Historisch!A3124)</f>
        <v>0</v>
      </c>
      <c r="K3124" s="2">
        <f t="shared" si="97"/>
        <v>30.907296778653489</v>
      </c>
    </row>
    <row r="3125" spans="1:11" x14ac:dyDescent="0.25">
      <c r="A3125" s="2" t="s">
        <v>1334</v>
      </c>
      <c r="B3125" s="2" t="s">
        <v>5</v>
      </c>
      <c r="C3125" s="3">
        <v>20.679849000000001</v>
      </c>
      <c r="D3125" s="3">
        <v>18100000</v>
      </c>
      <c r="E3125" s="3">
        <v>374305273.92000002</v>
      </c>
      <c r="F3125" s="3">
        <v>131.860861</v>
      </c>
      <c r="G3125" s="3">
        <v>122.489091</v>
      </c>
      <c r="H3125" s="3"/>
      <c r="I3125" s="6">
        <f t="shared" si="96"/>
        <v>-1.6466600022438826E-2</v>
      </c>
      <c r="J3125" s="2">
        <f>SUMIFS(Ausschüttungen!D:D,Ausschüttungen!B:B,Historisch!A3125)</f>
        <v>0</v>
      </c>
      <c r="K3125" s="2">
        <f t="shared" si="97"/>
        <v>30.39835868482459</v>
      </c>
    </row>
    <row r="3126" spans="1:11" x14ac:dyDescent="0.25">
      <c r="A3126" s="2" t="s">
        <v>1333</v>
      </c>
      <c r="B3126" s="2" t="s">
        <v>5</v>
      </c>
      <c r="C3126" s="3">
        <v>20.901004</v>
      </c>
      <c r="D3126" s="3">
        <v>18100000</v>
      </c>
      <c r="E3126" s="3">
        <v>378308171.32999998</v>
      </c>
      <c r="F3126" s="3">
        <v>133.271005</v>
      </c>
      <c r="G3126" s="3">
        <v>123.810895</v>
      </c>
      <c r="H3126" s="3"/>
      <c r="I3126" s="6">
        <f t="shared" si="96"/>
        <v>1.0694227022643998E-2</v>
      </c>
      <c r="J3126" s="2">
        <f>SUMIFS(Ausschüttungen!D:D,Ausschüttungen!B:B,Historisch!A3126)</f>
        <v>0</v>
      </c>
      <c r="K3126" s="2">
        <f t="shared" si="97"/>
        <v>30.723445633715865</v>
      </c>
    </row>
    <row r="3127" spans="1:11" x14ac:dyDescent="0.25">
      <c r="A3127" s="2" t="s">
        <v>1332</v>
      </c>
      <c r="B3127" s="2" t="s">
        <v>5</v>
      </c>
      <c r="C3127" s="3">
        <v>20.944002000000001</v>
      </c>
      <c r="D3127" s="3">
        <v>18100000</v>
      </c>
      <c r="E3127" s="3">
        <v>379086429.04000002</v>
      </c>
      <c r="F3127" s="3">
        <v>133.54517300000001</v>
      </c>
      <c r="G3127" s="3">
        <v>124.069237</v>
      </c>
      <c r="H3127" s="3"/>
      <c r="I3127" s="6">
        <f t="shared" si="96"/>
        <v>2.0572217487735411E-3</v>
      </c>
      <c r="J3127" s="2">
        <f>SUMIFS(Ausschüttungen!D:D,Ausschüttungen!B:B,Historisch!A3127)</f>
        <v>0</v>
      </c>
      <c r="K3127" s="2">
        <f t="shared" si="97"/>
        <v>30.786650574270809</v>
      </c>
    </row>
    <row r="3128" spans="1:11" x14ac:dyDescent="0.25">
      <c r="A3128" s="2" t="s">
        <v>1331</v>
      </c>
      <c r="B3128" s="2" t="s">
        <v>5</v>
      </c>
      <c r="C3128" s="3">
        <v>20.785392000000002</v>
      </c>
      <c r="D3128" s="3">
        <v>18300000</v>
      </c>
      <c r="E3128" s="3">
        <v>380372670.19999999</v>
      </c>
      <c r="F3128" s="3">
        <v>134.78758099999999</v>
      </c>
      <c r="G3128" s="3">
        <v>125.227479</v>
      </c>
      <c r="H3128" s="3"/>
      <c r="I3128" s="6">
        <f t="shared" si="96"/>
        <v>-7.5730512248805004E-3</v>
      </c>
      <c r="J3128" s="2">
        <f>SUMIFS(Ausschüttungen!D:D,Ausschüttungen!B:B,Historisch!A3128)</f>
        <v>0.35020000000000001</v>
      </c>
      <c r="K3128" s="2">
        <f t="shared" si="97"/>
        <v>30.903701692429362</v>
      </c>
    </row>
    <row r="3129" spans="1:11" x14ac:dyDescent="0.25">
      <c r="A3129" s="2" t="s">
        <v>1330</v>
      </c>
      <c r="B3129" s="2" t="s">
        <v>5</v>
      </c>
      <c r="C3129" s="3">
        <v>20.707668999999999</v>
      </c>
      <c r="D3129" s="3">
        <v>18300000</v>
      </c>
      <c r="E3129" s="3">
        <v>378950347</v>
      </c>
      <c r="F3129" s="3">
        <v>134.28357500000001</v>
      </c>
      <c r="G3129" s="3">
        <v>124.755882</v>
      </c>
      <c r="H3129" s="3"/>
      <c r="I3129" s="6">
        <f t="shared" si="96"/>
        <v>-3.7393088376683759E-3</v>
      </c>
      <c r="J3129" s="2">
        <f>SUMIFS(Ausschüttungen!D:D,Ausschüttungen!B:B,Historisch!A3129)</f>
        <v>0</v>
      </c>
      <c r="K3129" s="2">
        <f t="shared" si="97"/>
        <v>30.788143207574194</v>
      </c>
    </row>
    <row r="3130" spans="1:11" x14ac:dyDescent="0.25">
      <c r="A3130" s="2" t="s">
        <v>1329</v>
      </c>
      <c r="B3130" s="2" t="s">
        <v>5</v>
      </c>
      <c r="C3130" s="3">
        <v>20.666495000000001</v>
      </c>
      <c r="D3130" s="3">
        <v>18300000</v>
      </c>
      <c r="E3130" s="3">
        <v>378196864.63</v>
      </c>
      <c r="F3130" s="3">
        <v>134.01657299999999</v>
      </c>
      <c r="G3130" s="3">
        <v>124.490405</v>
      </c>
      <c r="H3130" s="3"/>
      <c r="I3130" s="6">
        <f t="shared" si="96"/>
        <v>-1.9883454772238185E-3</v>
      </c>
      <c r="J3130" s="2">
        <f>SUMIFS(Ausschüttungen!D:D,Ausschüttungen!B:B,Historisch!A3130)</f>
        <v>0</v>
      </c>
      <c r="K3130" s="2">
        <f t="shared" si="97"/>
        <v>30.726925742275295</v>
      </c>
    </row>
    <row r="3131" spans="1:11" x14ac:dyDescent="0.25">
      <c r="A3131" s="2" t="s">
        <v>1328</v>
      </c>
      <c r="B3131" s="2" t="s">
        <v>5</v>
      </c>
      <c r="C3131" s="3">
        <v>20.778047999999998</v>
      </c>
      <c r="D3131" s="3">
        <v>18300000</v>
      </c>
      <c r="E3131" s="3">
        <v>380238281.22000003</v>
      </c>
      <c r="F3131" s="3">
        <v>134.73996399999999</v>
      </c>
      <c r="G3131" s="3">
        <v>125.13381099999999</v>
      </c>
      <c r="H3131" s="3"/>
      <c r="I3131" s="6">
        <f t="shared" si="96"/>
        <v>5.3977706427721373E-3</v>
      </c>
      <c r="J3131" s="2">
        <f>SUMIFS(Ausschüttungen!D:D,Ausschüttungen!B:B,Historisch!A3131)</f>
        <v>0</v>
      </c>
      <c r="K3131" s="2">
        <f t="shared" si="97"/>
        <v>30.892782639989587</v>
      </c>
    </row>
    <row r="3132" spans="1:11" x14ac:dyDescent="0.25">
      <c r="A3132" s="2" t="s">
        <v>1327</v>
      </c>
      <c r="B3132" s="2" t="s">
        <v>5</v>
      </c>
      <c r="C3132" s="3">
        <v>20.783027000000001</v>
      </c>
      <c r="D3132" s="3">
        <v>18300000</v>
      </c>
      <c r="E3132" s="3">
        <v>380329400.76999998</v>
      </c>
      <c r="F3132" s="3">
        <v>134.77225200000001</v>
      </c>
      <c r="G3132" s="3">
        <v>125.16761200000001</v>
      </c>
      <c r="H3132" s="3"/>
      <c r="I3132" s="6">
        <f t="shared" si="96"/>
        <v>2.3962789959885988E-4</v>
      </c>
      <c r="J3132" s="2">
        <f>SUMIFS(Ausschüttungen!D:D,Ausschüttungen!B:B,Historisch!A3132)</f>
        <v>0</v>
      </c>
      <c r="K3132" s="2">
        <f t="shared" si="97"/>
        <v>30.900185412606373</v>
      </c>
    </row>
    <row r="3133" spans="1:11" x14ac:dyDescent="0.25">
      <c r="A3133" s="2" t="s">
        <v>1326</v>
      </c>
      <c r="B3133" s="2" t="s">
        <v>5</v>
      </c>
      <c r="C3133" s="3">
        <v>20.529817999999999</v>
      </c>
      <c r="D3133" s="3">
        <v>18300000</v>
      </c>
      <c r="E3133" s="3">
        <v>375695664.06</v>
      </c>
      <c r="F3133" s="3">
        <v>133.13025400000001</v>
      </c>
      <c r="G3133" s="3">
        <v>123.638869</v>
      </c>
      <c r="H3133" s="3"/>
      <c r="I3133" s="6">
        <f t="shared" si="96"/>
        <v>-1.2183451428899206E-2</v>
      </c>
      <c r="J3133" s="2">
        <f>SUMIFS(Ausschüttungen!D:D,Ausschüttungen!B:B,Historisch!A3133)</f>
        <v>0</v>
      </c>
      <c r="K3133" s="2">
        <f t="shared" si="97"/>
        <v>30.523714504487902</v>
      </c>
    </row>
    <row r="3134" spans="1:11" x14ac:dyDescent="0.25">
      <c r="A3134" s="2" t="s">
        <v>1325</v>
      </c>
      <c r="B3134" s="2" t="s">
        <v>5</v>
      </c>
      <c r="C3134" s="3">
        <v>20.588439999999999</v>
      </c>
      <c r="D3134" s="3">
        <v>18300000</v>
      </c>
      <c r="E3134" s="3">
        <v>376768458.14999998</v>
      </c>
      <c r="F3134" s="3">
        <v>133.51040800000001</v>
      </c>
      <c r="G3134" s="3">
        <v>123.992513</v>
      </c>
      <c r="H3134" s="3"/>
      <c r="I3134" s="6">
        <f t="shared" si="96"/>
        <v>2.8554563903098185E-3</v>
      </c>
      <c r="J3134" s="2">
        <f>SUMIFS(Ausschüttungen!D:D,Ausschüttungen!B:B,Historisch!A3134)</f>
        <v>0</v>
      </c>
      <c r="K3134" s="2">
        <f t="shared" si="97"/>
        <v>30.610873640125735</v>
      </c>
    </row>
    <row r="3135" spans="1:11" x14ac:dyDescent="0.25">
      <c r="A3135" s="2" t="s">
        <v>1324</v>
      </c>
      <c r="B3135" s="2" t="s">
        <v>5</v>
      </c>
      <c r="C3135" s="3">
        <v>20.514970000000002</v>
      </c>
      <c r="D3135" s="3">
        <v>18300000</v>
      </c>
      <c r="E3135" s="3">
        <v>375423952.06999999</v>
      </c>
      <c r="F3135" s="3">
        <v>133.033975</v>
      </c>
      <c r="G3135" s="3">
        <v>123.557742</v>
      </c>
      <c r="H3135" s="3"/>
      <c r="I3135" s="6">
        <f t="shared" si="96"/>
        <v>-3.5685073759836872E-3</v>
      </c>
      <c r="J3135" s="2">
        <f>SUMIFS(Ausschüttungen!D:D,Ausschüttungen!B:B,Historisch!A3135)</f>
        <v>0</v>
      </c>
      <c r="K3135" s="2">
        <f t="shared" si="97"/>
        <v>30.50163851175564</v>
      </c>
    </row>
    <row r="3136" spans="1:11" x14ac:dyDescent="0.25">
      <c r="A3136" s="2" t="s">
        <v>1323</v>
      </c>
      <c r="B3136" s="2" t="s">
        <v>5</v>
      </c>
      <c r="C3136" s="3">
        <v>20.298136</v>
      </c>
      <c r="D3136" s="3">
        <v>18300000</v>
      </c>
      <c r="E3136" s="3">
        <v>371455880.50999999</v>
      </c>
      <c r="F3136" s="3">
        <v>131.627859</v>
      </c>
      <c r="G3136" s="3">
        <v>122.250231</v>
      </c>
      <c r="H3136" s="3"/>
      <c r="I3136" s="6">
        <f t="shared" si="96"/>
        <v>-1.0569549943285406E-2</v>
      </c>
      <c r="J3136" s="2">
        <f>SUMIFS(Ausschüttungen!D:D,Ausschüttungen!B:B,Historisch!A3136)</f>
        <v>0</v>
      </c>
      <c r="K3136" s="2">
        <f t="shared" si="97"/>
        <v>30.179249920153602</v>
      </c>
    </row>
    <row r="3137" spans="1:11" x14ac:dyDescent="0.25">
      <c r="A3137" s="2" t="s">
        <v>1322</v>
      </c>
      <c r="B3137" s="2" t="s">
        <v>5</v>
      </c>
      <c r="C3137" s="3">
        <v>20.323560000000001</v>
      </c>
      <c r="D3137" s="3">
        <v>18300000</v>
      </c>
      <c r="E3137" s="3">
        <v>371921144.33999997</v>
      </c>
      <c r="F3137" s="3">
        <v>131.79272700000001</v>
      </c>
      <c r="G3137" s="3">
        <v>122.39976900000001</v>
      </c>
      <c r="H3137" s="3"/>
      <c r="I3137" s="6">
        <f t="shared" si="96"/>
        <v>1.2525288036300264E-3</v>
      </c>
      <c r="J3137" s="2">
        <f>SUMIFS(Ausschüttungen!D:D,Ausschüttungen!B:B,Historisch!A3137)</f>
        <v>0</v>
      </c>
      <c r="K3137" s="2">
        <f t="shared" si="97"/>
        <v>30.217050299950543</v>
      </c>
    </row>
    <row r="3138" spans="1:11" x14ac:dyDescent="0.25">
      <c r="A3138" s="2" t="s">
        <v>1321</v>
      </c>
      <c r="B3138" s="2" t="s">
        <v>5</v>
      </c>
      <c r="C3138" s="3">
        <v>19.991662000000002</v>
      </c>
      <c r="D3138" s="3">
        <v>18300000</v>
      </c>
      <c r="E3138" s="3">
        <v>365847409.66000003</v>
      </c>
      <c r="F3138" s="3">
        <v>129.64045899999999</v>
      </c>
      <c r="G3138" s="3">
        <v>120.393387</v>
      </c>
      <c r="H3138" s="3"/>
      <c r="I3138" s="6">
        <f t="shared" si="96"/>
        <v>-1.6330701904587519E-2</v>
      </c>
      <c r="J3138" s="2">
        <f>SUMIFS(Ausschüttungen!D:D,Ausschüttungen!B:B,Historisch!A3138)</f>
        <v>0</v>
      </c>
      <c r="K3138" s="2">
        <f t="shared" si="97"/>
        <v>29.723584659066123</v>
      </c>
    </row>
    <row r="3139" spans="1:11" x14ac:dyDescent="0.25">
      <c r="A3139" s="2" t="s">
        <v>1320</v>
      </c>
      <c r="B3139" s="2" t="s">
        <v>5</v>
      </c>
      <c r="C3139" s="3">
        <v>20.052239</v>
      </c>
      <c r="D3139" s="3">
        <v>18300000</v>
      </c>
      <c r="E3139" s="3">
        <v>366955967.23000002</v>
      </c>
      <c r="F3139" s="3">
        <v>130.03328500000001</v>
      </c>
      <c r="G3139" s="3">
        <v>120.768895</v>
      </c>
      <c r="H3139" s="3"/>
      <c r="I3139" s="6">
        <f t="shared" ref="I3139:I3202" si="98">C3139/C3138-1</f>
        <v>3.0301132542156495E-3</v>
      </c>
      <c r="J3139" s="2">
        <f>SUMIFS(Ausschüttungen!D:D,Ausschüttungen!B:B,Historisch!A3139)</f>
        <v>0</v>
      </c>
      <c r="K3139" s="2">
        <f t="shared" ref="K3139:K3202" si="99">K3138*(1+I3139)+J3139</f>
        <v>29.813650486904361</v>
      </c>
    </row>
    <row r="3140" spans="1:11" x14ac:dyDescent="0.25">
      <c r="A3140" s="2" t="s">
        <v>1319</v>
      </c>
      <c r="B3140" s="2" t="s">
        <v>5</v>
      </c>
      <c r="C3140" s="3">
        <v>20.345191</v>
      </c>
      <c r="D3140" s="3">
        <v>18300000</v>
      </c>
      <c r="E3140" s="3">
        <v>372316990.32999998</v>
      </c>
      <c r="F3140" s="3">
        <v>131.932998</v>
      </c>
      <c r="G3140" s="3">
        <v>122.543223</v>
      </c>
      <c r="H3140" s="3"/>
      <c r="I3140" s="6">
        <f t="shared" si="98"/>
        <v>1.4609440870917201E-2</v>
      </c>
      <c r="J3140" s="2">
        <f>SUMIFS(Ausschüttungen!D:D,Ausschüttungen!B:B,Historisch!A3140)</f>
        <v>0</v>
      </c>
      <c r="K3140" s="2">
        <f t="shared" si="99"/>
        <v>30.249211250838982</v>
      </c>
    </row>
    <row r="3141" spans="1:11" x14ac:dyDescent="0.25">
      <c r="A3141" s="2" t="s">
        <v>1318</v>
      </c>
      <c r="B3141" s="2" t="s">
        <v>5</v>
      </c>
      <c r="C3141" s="3">
        <v>20.493711000000001</v>
      </c>
      <c r="D3141" s="3">
        <v>18300000</v>
      </c>
      <c r="E3141" s="3">
        <v>375034906.87</v>
      </c>
      <c r="F3141" s="3">
        <v>132.89610999999999</v>
      </c>
      <c r="G3141" s="3">
        <v>123.44404299999999</v>
      </c>
      <c r="H3141" s="3"/>
      <c r="I3141" s="6">
        <f t="shared" si="98"/>
        <v>7.3000051953309164E-3</v>
      </c>
      <c r="J3141" s="2">
        <f>SUMIFS(Ausschüttungen!D:D,Ausschüttungen!B:B,Historisch!A3141)</f>
        <v>0</v>
      </c>
      <c r="K3141" s="2">
        <f t="shared" si="99"/>
        <v>30.47003065012477</v>
      </c>
    </row>
    <row r="3142" spans="1:11" x14ac:dyDescent="0.25">
      <c r="A3142" s="2" t="s">
        <v>1317</v>
      </c>
      <c r="B3142" s="2" t="s">
        <v>5</v>
      </c>
      <c r="C3142" s="3">
        <v>20.554599</v>
      </c>
      <c r="D3142" s="3">
        <v>18400000</v>
      </c>
      <c r="E3142" s="3">
        <v>378204626.51999998</v>
      </c>
      <c r="F3142" s="3">
        <v>133.29095799999999</v>
      </c>
      <c r="G3142" s="3">
        <v>123.808398</v>
      </c>
      <c r="H3142" s="3"/>
      <c r="I3142" s="6">
        <f t="shared" si="98"/>
        <v>2.9710578040258451E-3</v>
      </c>
      <c r="J3142" s="2">
        <f>SUMIFS(Ausschüttungen!D:D,Ausschüttungen!B:B,Historisch!A3142)</f>
        <v>0</v>
      </c>
      <c r="K3142" s="2">
        <f t="shared" si="99"/>
        <v>30.560558872476729</v>
      </c>
    </row>
    <row r="3143" spans="1:11" x14ac:dyDescent="0.25">
      <c r="A3143" s="2" t="s">
        <v>1316</v>
      </c>
      <c r="B3143" s="2" t="s">
        <v>5</v>
      </c>
      <c r="C3143" s="3">
        <v>20.768737999999999</v>
      </c>
      <c r="D3143" s="3">
        <v>18400000</v>
      </c>
      <c r="E3143" s="3">
        <v>382144779.31</v>
      </c>
      <c r="F3143" s="3">
        <v>134.67959099999999</v>
      </c>
      <c r="G3143" s="3">
        <v>125.104606</v>
      </c>
      <c r="H3143" s="3"/>
      <c r="I3143" s="6">
        <f t="shared" si="98"/>
        <v>1.0418057778699419E-2</v>
      </c>
      <c r="J3143" s="2">
        <f>SUMIFS(Ausschüttungen!D:D,Ausschüttungen!B:B,Historisch!A3143)</f>
        <v>0</v>
      </c>
      <c r="K3143" s="2">
        <f t="shared" si="99"/>
        <v>30.878940540559537</v>
      </c>
    </row>
    <row r="3144" spans="1:11" x14ac:dyDescent="0.25">
      <c r="A3144" s="2" t="s">
        <v>1315</v>
      </c>
      <c r="B3144" s="2" t="s">
        <v>5</v>
      </c>
      <c r="C3144" s="3">
        <v>20.824005</v>
      </c>
      <c r="D3144" s="3">
        <v>18400000</v>
      </c>
      <c r="E3144" s="3">
        <v>383161691.89999998</v>
      </c>
      <c r="F3144" s="3">
        <v>135.03797599999999</v>
      </c>
      <c r="G3144" s="3">
        <v>125.446901</v>
      </c>
      <c r="H3144" s="3"/>
      <c r="I3144" s="6">
        <f t="shared" si="98"/>
        <v>2.6610668399784654E-3</v>
      </c>
      <c r="J3144" s="2">
        <f>SUMIFS(Ausschüttungen!D:D,Ausschüttungen!B:B,Historisch!A3144)</f>
        <v>0</v>
      </c>
      <c r="K3144" s="2">
        <f t="shared" si="99"/>
        <v>30.961111465285686</v>
      </c>
    </row>
    <row r="3145" spans="1:11" x14ac:dyDescent="0.25">
      <c r="A3145" s="2" t="s">
        <v>1314</v>
      </c>
      <c r="B3145" s="2" t="s">
        <v>5</v>
      </c>
      <c r="C3145" s="3">
        <v>20.891864999999999</v>
      </c>
      <c r="D3145" s="3">
        <v>18600000</v>
      </c>
      <c r="E3145" s="3">
        <v>388588685.79000002</v>
      </c>
      <c r="F3145" s="3">
        <v>135.47802999999999</v>
      </c>
      <c r="G3145" s="3">
        <v>125.86007499999999</v>
      </c>
      <c r="H3145" s="3"/>
      <c r="I3145" s="6">
        <f t="shared" si="98"/>
        <v>3.2587391330340942E-3</v>
      </c>
      <c r="J3145" s="2">
        <f>SUMIFS(Ausschüttungen!D:D,Ausschüttungen!B:B,Historisch!A3145)</f>
        <v>0</v>
      </c>
      <c r="K3145" s="2">
        <f t="shared" si="99"/>
        <v>31.062005650819842</v>
      </c>
    </row>
    <row r="3146" spans="1:11" x14ac:dyDescent="0.25">
      <c r="A3146" s="2" t="s">
        <v>1313</v>
      </c>
      <c r="B3146" s="2" t="s">
        <v>5</v>
      </c>
      <c r="C3146" s="3">
        <v>20.910867</v>
      </c>
      <c r="D3146" s="3">
        <v>18600000</v>
      </c>
      <c r="E3146" s="3">
        <v>388942127.01999998</v>
      </c>
      <c r="F3146" s="3">
        <v>135.601259</v>
      </c>
      <c r="G3146" s="3">
        <v>125.97577699999999</v>
      </c>
      <c r="H3146" s="3"/>
      <c r="I3146" s="6">
        <f t="shared" si="98"/>
        <v>9.095406274164386E-4</v>
      </c>
      <c r="J3146" s="2">
        <f>SUMIFS(Ausschüttungen!D:D,Ausschüttungen!B:B,Historisch!A3146)</f>
        <v>0</v>
      </c>
      <c r="K3146" s="2">
        <f t="shared" si="99"/>
        <v>31.0902578069283</v>
      </c>
    </row>
    <row r="3147" spans="1:11" x14ac:dyDescent="0.25">
      <c r="A3147" s="2" t="s">
        <v>1312</v>
      </c>
      <c r="B3147" s="2" t="s">
        <v>5</v>
      </c>
      <c r="C3147" s="3">
        <v>20.923696</v>
      </c>
      <c r="D3147" s="3">
        <v>18600000</v>
      </c>
      <c r="E3147" s="3">
        <v>389180748.68000001</v>
      </c>
      <c r="F3147" s="3">
        <v>135.68445199999999</v>
      </c>
      <c r="G3147" s="3">
        <v>126.009865</v>
      </c>
      <c r="H3147" s="3"/>
      <c r="I3147" s="6">
        <f t="shared" si="98"/>
        <v>6.1350875599752719E-4</v>
      </c>
      <c r="J3147" s="2">
        <f>SUMIFS(Ausschüttungen!D:D,Ausschüttungen!B:B,Historisch!A3147)</f>
        <v>0</v>
      </c>
      <c r="K3147" s="2">
        <f t="shared" si="99"/>
        <v>31.109331952319071</v>
      </c>
    </row>
    <row r="3148" spans="1:11" x14ac:dyDescent="0.25">
      <c r="A3148" s="2" t="s">
        <v>1311</v>
      </c>
      <c r="B3148" s="2" t="s">
        <v>5</v>
      </c>
      <c r="C3148" s="3">
        <v>20.881477</v>
      </c>
      <c r="D3148" s="3">
        <v>18600000</v>
      </c>
      <c r="E3148" s="3">
        <v>388395469.25999999</v>
      </c>
      <c r="F3148" s="3">
        <v>135.41066599999999</v>
      </c>
      <c r="G3148" s="3">
        <v>125.755138</v>
      </c>
      <c r="H3148" s="3"/>
      <c r="I3148" s="6">
        <f t="shared" si="98"/>
        <v>-2.0177601509789866E-3</v>
      </c>
      <c r="J3148" s="2">
        <f>SUMIFS(Ausschüttungen!D:D,Ausschüttungen!B:B,Historisch!A3148)</f>
        <v>0</v>
      </c>
      <c r="K3148" s="2">
        <f t="shared" si="99"/>
        <v>31.046560781982105</v>
      </c>
    </row>
    <row r="3149" spans="1:11" x14ac:dyDescent="0.25">
      <c r="A3149" s="2" t="s">
        <v>1310</v>
      </c>
      <c r="B3149" s="2" t="s">
        <v>5</v>
      </c>
      <c r="C3149" s="3">
        <v>20.889765000000001</v>
      </c>
      <c r="D3149" s="3">
        <v>18600000</v>
      </c>
      <c r="E3149" s="3">
        <v>388549625.93000001</v>
      </c>
      <c r="F3149" s="3">
        <v>135.46441200000001</v>
      </c>
      <c r="G3149" s="3">
        <v>125.80851199999999</v>
      </c>
      <c r="H3149" s="3"/>
      <c r="I3149" s="6">
        <f t="shared" si="98"/>
        <v>3.9690678968740123E-4</v>
      </c>
      <c r="J3149" s="2">
        <f>SUMIFS(Ausschüttungen!D:D,Ausschüttungen!B:B,Historisch!A3149)</f>
        <v>0</v>
      </c>
      <c r="K3149" s="2">
        <f t="shared" si="99"/>
        <v>31.058883372752916</v>
      </c>
    </row>
    <row r="3150" spans="1:11" x14ac:dyDescent="0.25">
      <c r="A3150" s="2" t="s">
        <v>1309</v>
      </c>
      <c r="B3150" s="2" t="s">
        <v>5</v>
      </c>
      <c r="C3150" s="3">
        <v>21.005379999999999</v>
      </c>
      <c r="D3150" s="3">
        <v>18600000</v>
      </c>
      <c r="E3150" s="3">
        <v>390700062.70999998</v>
      </c>
      <c r="F3150" s="3">
        <v>136.21414300000001</v>
      </c>
      <c r="G3150" s="3">
        <v>126.49093000000001</v>
      </c>
      <c r="H3150" s="3"/>
      <c r="I3150" s="6">
        <f t="shared" si="98"/>
        <v>5.5345285119290377E-3</v>
      </c>
      <c r="J3150" s="2">
        <f>SUMIFS(Ausschüttungen!D:D,Ausschüttungen!B:B,Historisch!A3150)</f>
        <v>0</v>
      </c>
      <c r="K3150" s="2">
        <f t="shared" si="99"/>
        <v>31.230779648328095</v>
      </c>
    </row>
    <row r="3151" spans="1:11" x14ac:dyDescent="0.25">
      <c r="A3151" s="2" t="s">
        <v>1308</v>
      </c>
      <c r="B3151" s="2" t="s">
        <v>5</v>
      </c>
      <c r="C3151" s="3">
        <v>21.234603</v>
      </c>
      <c r="D3151" s="3">
        <v>18600000</v>
      </c>
      <c r="E3151" s="3">
        <v>394963624.33999997</v>
      </c>
      <c r="F3151" s="3">
        <v>137.70059800000001</v>
      </c>
      <c r="G3151" s="3">
        <v>127.870925</v>
      </c>
      <c r="H3151" s="3"/>
      <c r="I3151" s="6">
        <f t="shared" si="98"/>
        <v>1.091258525196892E-2</v>
      </c>
      <c r="J3151" s="2">
        <f>SUMIFS(Ausschüttungen!D:D,Ausschüttungen!B:B,Historisch!A3151)</f>
        <v>0</v>
      </c>
      <c r="K3151" s="2">
        <f t="shared" si="99"/>
        <v>31.571588193725933</v>
      </c>
    </row>
    <row r="3152" spans="1:11" x14ac:dyDescent="0.25">
      <c r="A3152" s="2" t="s">
        <v>1307</v>
      </c>
      <c r="B3152" s="2" t="s">
        <v>5</v>
      </c>
      <c r="C3152" s="3">
        <v>21.325060000000001</v>
      </c>
      <c r="D3152" s="3">
        <v>18600000</v>
      </c>
      <c r="E3152" s="3">
        <v>396646120</v>
      </c>
      <c r="F3152" s="3">
        <v>138.28718699999999</v>
      </c>
      <c r="G3152" s="3">
        <v>128.4195</v>
      </c>
      <c r="H3152" s="3"/>
      <c r="I3152" s="6">
        <f t="shared" si="98"/>
        <v>4.2598865634548844E-3</v>
      </c>
      <c r="J3152" s="2">
        <f>SUMIFS(Ausschüttungen!D:D,Ausschüttungen!B:B,Historisch!A3152)</f>
        <v>0</v>
      </c>
      <c r="K3152" s="2">
        <f t="shared" si="99"/>
        <v>31.706079578059317</v>
      </c>
    </row>
    <row r="3153" spans="1:11" x14ac:dyDescent="0.25">
      <c r="A3153" s="2" t="s">
        <v>1306</v>
      </c>
      <c r="B3153" s="2" t="s">
        <v>5</v>
      </c>
      <c r="C3153" s="3">
        <v>21.327168</v>
      </c>
      <c r="D3153" s="3">
        <v>18600000</v>
      </c>
      <c r="E3153" s="3">
        <v>396685333.67000002</v>
      </c>
      <c r="F3153" s="3">
        <v>138.30085700000001</v>
      </c>
      <c r="G3153" s="3">
        <v>128.435236</v>
      </c>
      <c r="H3153" s="3"/>
      <c r="I3153" s="6">
        <f t="shared" si="98"/>
        <v>9.885083558969221E-5</v>
      </c>
      <c r="J3153" s="2">
        <f>SUMIFS(Ausschüttungen!D:D,Ausschüttungen!B:B,Historisch!A3153)</f>
        <v>0</v>
      </c>
      <c r="K3153" s="2">
        <f t="shared" si="99"/>
        <v>31.709213750518881</v>
      </c>
    </row>
    <row r="3154" spans="1:11" x14ac:dyDescent="0.25">
      <c r="A3154" s="2" t="s">
        <v>1305</v>
      </c>
      <c r="B3154" s="2" t="s">
        <v>5</v>
      </c>
      <c r="C3154" s="3">
        <v>21.259014000000001</v>
      </c>
      <c r="D3154" s="3">
        <v>18900000</v>
      </c>
      <c r="E3154" s="3">
        <v>401795359.85000002</v>
      </c>
      <c r="F3154" s="3">
        <v>137.858891</v>
      </c>
      <c r="G3154" s="3">
        <v>128.02814699999999</v>
      </c>
      <c r="H3154" s="3"/>
      <c r="I3154" s="6">
        <f t="shared" si="98"/>
        <v>-3.1956422906219695E-3</v>
      </c>
      <c r="J3154" s="2">
        <f>SUMIFS(Ausschüttungen!D:D,Ausschüttungen!B:B,Historisch!A3154)</f>
        <v>0</v>
      </c>
      <c r="K3154" s="2">
        <f t="shared" si="99"/>
        <v>31.607882446055353</v>
      </c>
    </row>
    <row r="3155" spans="1:11" x14ac:dyDescent="0.25">
      <c r="A3155" s="2" t="s">
        <v>1304</v>
      </c>
      <c r="B3155" s="2" t="s">
        <v>5</v>
      </c>
      <c r="C3155" s="3">
        <v>21.203323000000001</v>
      </c>
      <c r="D3155" s="3">
        <v>19000000</v>
      </c>
      <c r="E3155" s="3">
        <v>402863138.36000001</v>
      </c>
      <c r="F3155" s="3">
        <v>137.49775600000001</v>
      </c>
      <c r="G3155" s="3">
        <v>127.691554</v>
      </c>
      <c r="H3155" s="3"/>
      <c r="I3155" s="6">
        <f t="shared" si="98"/>
        <v>-2.6196417199781941E-3</v>
      </c>
      <c r="J3155" s="2">
        <f>SUMIFS(Ausschüttungen!D:D,Ausschüttungen!B:B,Historisch!A3155)</f>
        <v>0</v>
      </c>
      <c r="K3155" s="2">
        <f t="shared" si="99"/>
        <v>31.525081118519498</v>
      </c>
    </row>
    <row r="3156" spans="1:11" x14ac:dyDescent="0.25">
      <c r="A3156" s="2" t="s">
        <v>1303</v>
      </c>
      <c r="B3156" s="2" t="s">
        <v>5</v>
      </c>
      <c r="C3156" s="3">
        <v>21.213875000000002</v>
      </c>
      <c r="D3156" s="3">
        <v>19000000</v>
      </c>
      <c r="E3156" s="3">
        <v>403063629.95999998</v>
      </c>
      <c r="F3156" s="3">
        <v>137.566183</v>
      </c>
      <c r="G3156" s="3">
        <v>127.760599</v>
      </c>
      <c r="H3156" s="3"/>
      <c r="I3156" s="6">
        <f t="shared" si="98"/>
        <v>4.9765784353716924E-4</v>
      </c>
      <c r="J3156" s="2">
        <f>SUMIFS(Ausschüttungen!D:D,Ausschüttungen!B:B,Historisch!A3156)</f>
        <v>0</v>
      </c>
      <c r="K3156" s="2">
        <f t="shared" si="99"/>
        <v>31.540769822406276</v>
      </c>
    </row>
    <row r="3157" spans="1:11" x14ac:dyDescent="0.25">
      <c r="A3157" s="2" t="s">
        <v>1302</v>
      </c>
      <c r="B3157" s="2" t="s">
        <v>5</v>
      </c>
      <c r="C3157" s="3">
        <v>21.273598</v>
      </c>
      <c r="D3157" s="3">
        <v>19000000</v>
      </c>
      <c r="E3157" s="3">
        <v>404198357.64999998</v>
      </c>
      <c r="F3157" s="3">
        <v>137.953464</v>
      </c>
      <c r="G3157" s="3">
        <v>128.108362</v>
      </c>
      <c r="H3157" s="3"/>
      <c r="I3157" s="6">
        <f t="shared" si="98"/>
        <v>2.8152800938063827E-3</v>
      </c>
      <c r="J3157" s="2">
        <f>SUMIFS(Ausschüttungen!D:D,Ausschüttungen!B:B,Historisch!A3157)</f>
        <v>0</v>
      </c>
      <c r="K3157" s="2">
        <f t="shared" si="99"/>
        <v>31.629565923830626</v>
      </c>
    </row>
    <row r="3158" spans="1:11" x14ac:dyDescent="0.25">
      <c r="A3158" s="2" t="s">
        <v>1301</v>
      </c>
      <c r="B3158" s="2" t="s">
        <v>5</v>
      </c>
      <c r="C3158" s="3">
        <v>21.507314999999998</v>
      </c>
      <c r="D3158" s="3">
        <v>18100000</v>
      </c>
      <c r="E3158" s="3">
        <v>389282408.43000001</v>
      </c>
      <c r="F3158" s="3">
        <v>139.46906100000001</v>
      </c>
      <c r="G3158" s="3">
        <v>129.53141099999999</v>
      </c>
      <c r="H3158" s="3"/>
      <c r="I3158" s="6">
        <f t="shared" si="98"/>
        <v>1.0986246896270035E-2</v>
      </c>
      <c r="J3158" s="2">
        <f>SUMIFS(Ausschüttungen!D:D,Ausschüttungen!B:B,Historisch!A3158)</f>
        <v>0</v>
      </c>
      <c r="K3158" s="2">
        <f t="shared" si="99"/>
        <v>31.97705614429168</v>
      </c>
    </row>
    <row r="3159" spans="1:11" x14ac:dyDescent="0.25">
      <c r="A3159" s="2" t="s">
        <v>1300</v>
      </c>
      <c r="B3159" s="2" t="s">
        <v>5</v>
      </c>
      <c r="C3159" s="3">
        <v>21.704740000000001</v>
      </c>
      <c r="D3159" s="3">
        <v>18100000</v>
      </c>
      <c r="E3159" s="3">
        <v>392855794.87</v>
      </c>
      <c r="F3159" s="3">
        <v>140.74930800000001</v>
      </c>
      <c r="G3159" s="3">
        <v>130.72173100000001</v>
      </c>
      <c r="H3159" s="3"/>
      <c r="I3159" s="6">
        <f t="shared" si="98"/>
        <v>9.179434996883673E-3</v>
      </c>
      <c r="J3159" s="2">
        <f>SUMIFS(Ausschüttungen!D:D,Ausschüttungen!B:B,Historisch!A3159)</f>
        <v>0</v>
      </c>
      <c r="K3159" s="2">
        <f t="shared" si="99"/>
        <v>32.270587452559909</v>
      </c>
    </row>
    <row r="3160" spans="1:11" x14ac:dyDescent="0.25">
      <c r="A3160" s="2" t="s">
        <v>1299</v>
      </c>
      <c r="B3160" s="2" t="s">
        <v>5</v>
      </c>
      <c r="C3160" s="3">
        <v>21.814391000000001</v>
      </c>
      <c r="D3160" s="3">
        <v>18200000</v>
      </c>
      <c r="E3160" s="3">
        <v>397021917.44</v>
      </c>
      <c r="F3160" s="3">
        <v>141.460365</v>
      </c>
      <c r="G3160" s="3">
        <v>131.395951</v>
      </c>
      <c r="H3160" s="3"/>
      <c r="I3160" s="6">
        <f t="shared" si="98"/>
        <v>5.0519379637812278E-3</v>
      </c>
      <c r="J3160" s="2">
        <f>SUMIFS(Ausschüttungen!D:D,Ausschüttungen!B:B,Historisch!A3160)</f>
        <v>0</v>
      </c>
      <c r="K3160" s="2">
        <f t="shared" si="99"/>
        <v>32.433616458425021</v>
      </c>
    </row>
    <row r="3161" spans="1:11" x14ac:dyDescent="0.25">
      <c r="A3161" s="2" t="s">
        <v>1298</v>
      </c>
      <c r="B3161" s="2" t="s">
        <v>5</v>
      </c>
      <c r="C3161" s="3">
        <v>21.947949999999999</v>
      </c>
      <c r="D3161" s="3">
        <v>18200000</v>
      </c>
      <c r="E3161" s="3">
        <v>399452683.73000002</v>
      </c>
      <c r="F3161" s="3">
        <v>142.32645199999999</v>
      </c>
      <c r="G3161" s="3">
        <v>132.20927599999999</v>
      </c>
      <c r="H3161" s="3"/>
      <c r="I3161" s="6">
        <f t="shared" si="98"/>
        <v>6.122517928646154E-3</v>
      </c>
      <c r="J3161" s="2">
        <f>SUMIFS(Ausschüttungen!D:D,Ausschüttungen!B:B,Historisch!A3161)</f>
        <v>0</v>
      </c>
      <c r="K3161" s="2">
        <f t="shared" si="99"/>
        <v>32.63219185668256</v>
      </c>
    </row>
    <row r="3162" spans="1:11" x14ac:dyDescent="0.25">
      <c r="A3162" s="2" t="s">
        <v>1297</v>
      </c>
      <c r="B3162" s="2" t="s">
        <v>5</v>
      </c>
      <c r="C3162" s="3">
        <v>21.98226</v>
      </c>
      <c r="D3162" s="3">
        <v>18300000</v>
      </c>
      <c r="E3162" s="3">
        <v>402275350.33999997</v>
      </c>
      <c r="F3162" s="3">
        <v>142.54894300000001</v>
      </c>
      <c r="G3162" s="3">
        <v>132.418736</v>
      </c>
      <c r="H3162" s="3"/>
      <c r="I3162" s="6">
        <f t="shared" si="98"/>
        <v>1.5632439476125359E-3</v>
      </c>
      <c r="J3162" s="2">
        <f>SUMIFS(Ausschüttungen!D:D,Ausschüttungen!B:B,Historisch!A3162)</f>
        <v>0</v>
      </c>
      <c r="K3162" s="2">
        <f t="shared" si="99"/>
        <v>32.683203933099847</v>
      </c>
    </row>
    <row r="3163" spans="1:11" x14ac:dyDescent="0.25">
      <c r="A3163" s="2" t="s">
        <v>1296</v>
      </c>
      <c r="B3163" s="2" t="s">
        <v>5</v>
      </c>
      <c r="C3163" s="3">
        <v>21.867242999999998</v>
      </c>
      <c r="D3163" s="3">
        <v>18300000</v>
      </c>
      <c r="E3163" s="3">
        <v>400170542.12</v>
      </c>
      <c r="F3163" s="3">
        <v>141.80309</v>
      </c>
      <c r="G3163" s="3">
        <v>131.72396499999999</v>
      </c>
      <c r="H3163" s="3"/>
      <c r="I3163" s="6">
        <f t="shared" si="98"/>
        <v>-5.2322645624245379E-3</v>
      </c>
      <c r="J3163" s="2">
        <f>SUMIFS(Ausschüttungen!D:D,Ausschüttungen!B:B,Historisch!A3163)</f>
        <v>0</v>
      </c>
      <c r="K3163" s="2">
        <f t="shared" si="99"/>
        <v>32.512196763374192</v>
      </c>
    </row>
    <row r="3164" spans="1:11" x14ac:dyDescent="0.25">
      <c r="A3164" s="2" t="s">
        <v>1295</v>
      </c>
      <c r="B3164" s="2" t="s">
        <v>5</v>
      </c>
      <c r="C3164" s="3">
        <v>21.742151</v>
      </c>
      <c r="D3164" s="3">
        <v>18500000</v>
      </c>
      <c r="E3164" s="3">
        <v>402229794.88999999</v>
      </c>
      <c r="F3164" s="3">
        <v>140.99190899999999</v>
      </c>
      <c r="G3164" s="3">
        <v>130.963641</v>
      </c>
      <c r="H3164" s="3"/>
      <c r="I3164" s="6">
        <f t="shared" si="98"/>
        <v>-5.7205199576370047E-3</v>
      </c>
      <c r="J3164" s="2">
        <f>SUMIFS(Ausschüttungen!D:D,Ausschüttungen!B:B,Historisch!A3164)</f>
        <v>0</v>
      </c>
      <c r="K3164" s="2">
        <f t="shared" si="99"/>
        <v>32.326210092922686</v>
      </c>
    </row>
    <row r="3165" spans="1:11" x14ac:dyDescent="0.25">
      <c r="A3165" s="2" t="s">
        <v>1294</v>
      </c>
      <c r="B3165" s="2" t="s">
        <v>5</v>
      </c>
      <c r="C3165" s="3">
        <v>21.785067999999999</v>
      </c>
      <c r="D3165" s="3">
        <v>19300000</v>
      </c>
      <c r="E3165" s="3">
        <v>420451808.68000001</v>
      </c>
      <c r="F3165" s="3">
        <v>141.270207</v>
      </c>
      <c r="G3165" s="3">
        <v>131.244032</v>
      </c>
      <c r="H3165" s="3"/>
      <c r="I3165" s="6">
        <f t="shared" si="98"/>
        <v>1.9739077334159916E-3</v>
      </c>
      <c r="J3165" s="2">
        <f>SUMIFS(Ausschüttungen!D:D,Ausschüttungen!B:B,Historisch!A3165)</f>
        <v>0</v>
      </c>
      <c r="K3165" s="2">
        <f t="shared" si="99"/>
        <v>32.390019049017134</v>
      </c>
    </row>
    <row r="3166" spans="1:11" x14ac:dyDescent="0.25">
      <c r="A3166" s="2" t="s">
        <v>1293</v>
      </c>
      <c r="B3166" s="2" t="s">
        <v>5</v>
      </c>
      <c r="C3166" s="3">
        <v>21.849664000000001</v>
      </c>
      <c r="D3166" s="3">
        <v>19300000</v>
      </c>
      <c r="E3166" s="3">
        <v>421698520.19999999</v>
      </c>
      <c r="F3166" s="3">
        <v>141.68910099999999</v>
      </c>
      <c r="G3166" s="3">
        <v>131.62983700000001</v>
      </c>
      <c r="H3166" s="3"/>
      <c r="I3166" s="6">
        <f t="shared" si="98"/>
        <v>2.9651502579657318E-3</v>
      </c>
      <c r="J3166" s="2">
        <f>SUMIFS(Ausschüttungen!D:D,Ausschüttungen!B:B,Historisch!A3166)</f>
        <v>0</v>
      </c>
      <c r="K3166" s="2">
        <f t="shared" si="99"/>
        <v>32.48606032235584</v>
      </c>
    </row>
    <row r="3167" spans="1:11" x14ac:dyDescent="0.25">
      <c r="A3167" s="2" t="s">
        <v>1292</v>
      </c>
      <c r="B3167" s="2" t="s">
        <v>5</v>
      </c>
      <c r="C3167" s="3">
        <v>21.840654000000001</v>
      </c>
      <c r="D3167" s="3">
        <v>19300000</v>
      </c>
      <c r="E3167" s="3">
        <v>421524615.39999998</v>
      </c>
      <c r="F3167" s="3">
        <v>141.63066699999999</v>
      </c>
      <c r="G3167" s="3">
        <v>131.57547199999999</v>
      </c>
      <c r="H3167" s="3"/>
      <c r="I3167" s="6">
        <f t="shared" si="98"/>
        <v>-4.1236332055261116E-4</v>
      </c>
      <c r="J3167" s="2">
        <f>SUMIFS(Ausschüttungen!D:D,Ausschüttungen!B:B,Historisch!A3167)</f>
        <v>0</v>
      </c>
      <c r="K3167" s="2">
        <f t="shared" si="99"/>
        <v>32.472664262649644</v>
      </c>
    </row>
    <row r="3168" spans="1:11" x14ac:dyDescent="0.25">
      <c r="A3168" s="2" t="s">
        <v>1291</v>
      </c>
      <c r="B3168" s="2" t="s">
        <v>5</v>
      </c>
      <c r="C3168" s="3">
        <v>21.916115999999999</v>
      </c>
      <c r="D3168" s="3">
        <v>19300000</v>
      </c>
      <c r="E3168" s="3">
        <v>422981041.93000001</v>
      </c>
      <c r="F3168" s="3">
        <v>142.120024</v>
      </c>
      <c r="G3168" s="3">
        <v>132.03378599999999</v>
      </c>
      <c r="H3168" s="3"/>
      <c r="I3168" s="6">
        <f t="shared" si="98"/>
        <v>3.4551163165716936E-3</v>
      </c>
      <c r="J3168" s="2">
        <f>SUMIFS(Ausschüttungen!D:D,Ausschüttungen!B:B,Historisch!A3168)</f>
        <v>0</v>
      </c>
      <c r="K3168" s="2">
        <f t="shared" si="99"/>
        <v>32.584861094786078</v>
      </c>
    </row>
    <row r="3169" spans="1:11" x14ac:dyDescent="0.25">
      <c r="A3169" s="2" t="s">
        <v>1290</v>
      </c>
      <c r="B3169" s="2" t="s">
        <v>5</v>
      </c>
      <c r="C3169" s="3">
        <v>21.867294999999999</v>
      </c>
      <c r="D3169" s="3">
        <v>19300000</v>
      </c>
      <c r="E3169" s="3">
        <v>422038791.63</v>
      </c>
      <c r="F3169" s="3">
        <v>141.803427</v>
      </c>
      <c r="G3169" s="3">
        <v>131.740341</v>
      </c>
      <c r="H3169" s="3"/>
      <c r="I3169" s="6">
        <f t="shared" si="98"/>
        <v>-2.2276301147521327E-3</v>
      </c>
      <c r="J3169" s="2">
        <f>SUMIFS(Ausschüttungen!D:D,Ausschüttungen!B:B,Historisch!A3169)</f>
        <v>0</v>
      </c>
      <c r="K3169" s="2">
        <f t="shared" si="99"/>
        <v>32.512274076926317</v>
      </c>
    </row>
    <row r="3170" spans="1:11" x14ac:dyDescent="0.25">
      <c r="A3170" s="2" t="s">
        <v>1289</v>
      </c>
      <c r="B3170" s="2" t="s">
        <v>5</v>
      </c>
      <c r="C3170" s="3">
        <v>21.821822999999998</v>
      </c>
      <c r="D3170" s="3">
        <v>19300000</v>
      </c>
      <c r="E3170" s="3">
        <v>421161185.00999999</v>
      </c>
      <c r="F3170" s="3">
        <v>141.50855999999999</v>
      </c>
      <c r="G3170" s="3">
        <v>131.467961</v>
      </c>
      <c r="H3170" s="3"/>
      <c r="I3170" s="6">
        <f t="shared" si="98"/>
        <v>-2.0794524425632455E-3</v>
      </c>
      <c r="J3170" s="2">
        <f>SUMIFS(Ausschüttungen!D:D,Ausschüttungen!B:B,Historisch!A3170)</f>
        <v>0</v>
      </c>
      <c r="K3170" s="2">
        <f t="shared" si="99"/>
        <v>32.44466634918377</v>
      </c>
    </row>
    <row r="3171" spans="1:11" x14ac:dyDescent="0.25">
      <c r="A3171" s="2" t="s">
        <v>1288</v>
      </c>
      <c r="B3171" s="2" t="s">
        <v>5</v>
      </c>
      <c r="C3171" s="3">
        <v>21.661339000000002</v>
      </c>
      <c r="D3171" s="3">
        <v>19300000</v>
      </c>
      <c r="E3171" s="3">
        <v>418063842.56999999</v>
      </c>
      <c r="F3171" s="3">
        <v>140.46785800000001</v>
      </c>
      <c r="G3171" s="3">
        <v>130.48391799999999</v>
      </c>
      <c r="H3171" s="3"/>
      <c r="I3171" s="6">
        <f t="shared" si="98"/>
        <v>-7.3542893277063204E-3</v>
      </c>
      <c r="J3171" s="2">
        <f>SUMIFS(Ausschüttungen!D:D,Ausschüttungen!B:B,Historisch!A3171)</f>
        <v>0</v>
      </c>
      <c r="K3171" s="2">
        <f t="shared" si="99"/>
        <v>32.206058885710974</v>
      </c>
    </row>
    <row r="3172" spans="1:11" x14ac:dyDescent="0.25">
      <c r="A3172" s="2" t="s">
        <v>1287</v>
      </c>
      <c r="B3172" s="2" t="s">
        <v>5</v>
      </c>
      <c r="C3172" s="3">
        <v>21.603344</v>
      </c>
      <c r="D3172" s="3">
        <v>19300000</v>
      </c>
      <c r="E3172" s="3">
        <v>416944541.18000001</v>
      </c>
      <c r="F3172" s="3">
        <v>140.09178299999999</v>
      </c>
      <c r="G3172" s="3">
        <v>130.12823900000001</v>
      </c>
      <c r="H3172" s="3"/>
      <c r="I3172" s="6">
        <f t="shared" si="98"/>
        <v>-2.6773506476216458E-3</v>
      </c>
      <c r="J3172" s="2">
        <f>SUMIFS(Ausschüttungen!D:D,Ausschüttungen!B:B,Historisch!A3172)</f>
        <v>0</v>
      </c>
      <c r="K3172" s="2">
        <f t="shared" si="99"/>
        <v>32.119831973095977</v>
      </c>
    </row>
    <row r="3173" spans="1:11" x14ac:dyDescent="0.25">
      <c r="A3173" s="2" t="s">
        <v>1286</v>
      </c>
      <c r="B3173" s="2" t="s">
        <v>5</v>
      </c>
      <c r="C3173" s="3">
        <v>21.581422</v>
      </c>
      <c r="D3173" s="3">
        <v>19300000</v>
      </c>
      <c r="E3173" s="3">
        <v>416521451.51999998</v>
      </c>
      <c r="F3173" s="3">
        <v>139.949625</v>
      </c>
      <c r="G3173" s="3">
        <v>129.99018699999999</v>
      </c>
      <c r="H3173" s="3"/>
      <c r="I3173" s="6">
        <f t="shared" si="98"/>
        <v>-1.0147503090262022E-3</v>
      </c>
      <c r="J3173" s="2">
        <f>SUMIFS(Ausschüttungen!D:D,Ausschüttungen!B:B,Historisch!A3173)</f>
        <v>0</v>
      </c>
      <c r="K3173" s="2">
        <f t="shared" si="99"/>
        <v>32.087238363675411</v>
      </c>
    </row>
    <row r="3174" spans="1:11" x14ac:dyDescent="0.25">
      <c r="A3174" s="2" t="s">
        <v>1285</v>
      </c>
      <c r="B3174" s="2" t="s">
        <v>5</v>
      </c>
      <c r="C3174" s="3">
        <v>21.695817000000002</v>
      </c>
      <c r="D3174" s="3">
        <v>19200000</v>
      </c>
      <c r="E3174" s="3">
        <v>416559691.27999997</v>
      </c>
      <c r="F3174" s="3">
        <v>140.69144499999999</v>
      </c>
      <c r="G3174" s="3">
        <v>130.677358</v>
      </c>
      <c r="H3174" s="3"/>
      <c r="I3174" s="6">
        <f t="shared" si="98"/>
        <v>5.3006238421176022E-3</v>
      </c>
      <c r="J3174" s="2">
        <f>SUMIFS(Ausschüttungen!D:D,Ausschüttungen!B:B,Historisch!A3174)</f>
        <v>0</v>
      </c>
      <c r="K3174" s="2">
        <f t="shared" si="99"/>
        <v>32.257320744373622</v>
      </c>
    </row>
    <row r="3175" spans="1:11" x14ac:dyDescent="0.25">
      <c r="A3175" s="2" t="s">
        <v>1284</v>
      </c>
      <c r="B3175" s="2" t="s">
        <v>5</v>
      </c>
      <c r="C3175" s="3">
        <v>21.819469000000002</v>
      </c>
      <c r="D3175" s="3">
        <v>19200000</v>
      </c>
      <c r="E3175" s="3">
        <v>418933809.12</v>
      </c>
      <c r="F3175" s="3">
        <v>141.49329499999999</v>
      </c>
      <c r="G3175" s="3">
        <v>131.43191300000001</v>
      </c>
      <c r="H3175" s="3"/>
      <c r="I3175" s="6">
        <f t="shared" si="98"/>
        <v>5.6993474825124402E-3</v>
      </c>
      <c r="J3175" s="2">
        <f>SUMIFS(Ausschüttungen!D:D,Ausschüttungen!B:B,Historisch!A3175)</f>
        <v>0</v>
      </c>
      <c r="K3175" s="2">
        <f t="shared" si="99"/>
        <v>32.441166424150666</v>
      </c>
    </row>
    <row r="3176" spans="1:11" x14ac:dyDescent="0.25">
      <c r="A3176" s="2" t="s">
        <v>1283</v>
      </c>
      <c r="B3176" s="2" t="s">
        <v>5</v>
      </c>
      <c r="C3176" s="3">
        <v>22.043453</v>
      </c>
      <c r="D3176" s="3">
        <v>19200000</v>
      </c>
      <c r="E3176" s="3">
        <v>423234289.02999997</v>
      </c>
      <c r="F3176" s="3">
        <v>142.945763</v>
      </c>
      <c r="G3176" s="3">
        <v>132.78317699999999</v>
      </c>
      <c r="H3176" s="3"/>
      <c r="I3176" s="6">
        <f t="shared" si="98"/>
        <v>1.0265327721769912E-2</v>
      </c>
      <c r="J3176" s="2">
        <f>SUMIFS(Ausschüttungen!D:D,Ausschüttungen!B:B,Historisch!A3176)</f>
        <v>0</v>
      </c>
      <c r="K3176" s="2">
        <f t="shared" si="99"/>
        <v>32.77418562917105</v>
      </c>
    </row>
    <row r="3177" spans="1:11" x14ac:dyDescent="0.25">
      <c r="A3177" s="2" t="s">
        <v>1282</v>
      </c>
      <c r="B3177" s="2" t="s">
        <v>5</v>
      </c>
      <c r="C3177" s="3">
        <v>22.018813999999999</v>
      </c>
      <c r="D3177" s="3">
        <v>19200000</v>
      </c>
      <c r="E3177" s="3">
        <v>422761230.79000002</v>
      </c>
      <c r="F3177" s="3">
        <v>142.78599299999999</v>
      </c>
      <c r="G3177" s="3">
        <v>132.63393199999999</v>
      </c>
      <c r="H3177" s="3"/>
      <c r="I3177" s="6">
        <f t="shared" si="98"/>
        <v>-1.1177468430195736E-3</v>
      </c>
      <c r="J3177" s="2">
        <f>SUMIFS(Ausschüttungen!D:D,Ausschüttungen!B:B,Historisch!A3177)</f>
        <v>0</v>
      </c>
      <c r="K3177" s="2">
        <f t="shared" si="99"/>
        <v>32.737552386651508</v>
      </c>
    </row>
    <row r="3178" spans="1:11" x14ac:dyDescent="0.25">
      <c r="A3178" s="2" t="s">
        <v>1281</v>
      </c>
      <c r="B3178" s="2" t="s">
        <v>5</v>
      </c>
      <c r="C3178" s="3">
        <v>22.03538</v>
      </c>
      <c r="D3178" s="3">
        <v>19200000</v>
      </c>
      <c r="E3178" s="3">
        <v>423079286.75</v>
      </c>
      <c r="F3178" s="3">
        <v>142.89341200000001</v>
      </c>
      <c r="G3178" s="3">
        <v>132.72374400000001</v>
      </c>
      <c r="H3178" s="3"/>
      <c r="I3178" s="6">
        <f t="shared" si="98"/>
        <v>7.5235659831629498E-4</v>
      </c>
      <c r="J3178" s="2">
        <f>SUMIFS(Ausschüttungen!D:D,Ausschüttungen!B:B,Historisch!A3178)</f>
        <v>0</v>
      </c>
      <c r="K3178" s="2">
        <f t="shared" si="99"/>
        <v>32.762182700202331</v>
      </c>
    </row>
    <row r="3179" spans="1:11" x14ac:dyDescent="0.25">
      <c r="A3179" s="2" t="s">
        <v>1280</v>
      </c>
      <c r="B3179" s="2" t="s">
        <v>5</v>
      </c>
      <c r="C3179" s="3">
        <v>21.936602000000001</v>
      </c>
      <c r="D3179" s="3">
        <v>19200000</v>
      </c>
      <c r="E3179" s="3">
        <v>421182756.37</v>
      </c>
      <c r="F3179" s="3">
        <v>142.25286399999999</v>
      </c>
      <c r="G3179" s="3">
        <v>132.13194999999999</v>
      </c>
      <c r="H3179" s="3"/>
      <c r="I3179" s="6">
        <f t="shared" si="98"/>
        <v>-4.482700094121328E-3</v>
      </c>
      <c r="J3179" s="2">
        <f>SUMIFS(Ausschüttungen!D:D,Ausschüttungen!B:B,Historisch!A3179)</f>
        <v>0</v>
      </c>
      <c r="K3179" s="2">
        <f t="shared" si="99"/>
        <v>32.615319660728517</v>
      </c>
    </row>
    <row r="3180" spans="1:11" x14ac:dyDescent="0.25">
      <c r="A3180" s="2" t="s">
        <v>1279</v>
      </c>
      <c r="B3180" s="2" t="s">
        <v>5</v>
      </c>
      <c r="C3180" s="3">
        <v>21.983163000000001</v>
      </c>
      <c r="D3180" s="3">
        <v>19200000</v>
      </c>
      <c r="E3180" s="3">
        <v>422076723.32999998</v>
      </c>
      <c r="F3180" s="3">
        <v>142.554799</v>
      </c>
      <c r="G3180" s="3">
        <v>132.416842</v>
      </c>
      <c r="H3180" s="3"/>
      <c r="I3180" s="6">
        <f t="shared" si="98"/>
        <v>2.1225256309067575E-3</v>
      </c>
      <c r="J3180" s="2">
        <f>SUMIFS(Ausschüttungen!D:D,Ausschüttungen!B:B,Historisch!A3180)</f>
        <v>0</v>
      </c>
      <c r="K3180" s="2">
        <f t="shared" si="99"/>
        <v>32.684546512668632</v>
      </c>
    </row>
    <row r="3181" spans="1:11" x14ac:dyDescent="0.25">
      <c r="A3181" s="2" t="s">
        <v>1278</v>
      </c>
      <c r="B3181" s="2" t="s">
        <v>5</v>
      </c>
      <c r="C3181" s="3">
        <v>21.772770999999999</v>
      </c>
      <c r="D3181" s="3">
        <v>19200000</v>
      </c>
      <c r="E3181" s="3">
        <v>418037203.41000003</v>
      </c>
      <c r="F3181" s="3">
        <v>141.190471</v>
      </c>
      <c r="G3181" s="3">
        <v>131.138319</v>
      </c>
      <c r="H3181" s="3"/>
      <c r="I3181" s="6">
        <f t="shared" si="98"/>
        <v>-9.5705972793815874E-3</v>
      </c>
      <c r="J3181" s="2">
        <f>SUMIFS(Ausschüttungen!D:D,Ausschüttungen!B:B,Historisch!A3181)</f>
        <v>0</v>
      </c>
      <c r="K3181" s="2">
        <f t="shared" si="99"/>
        <v>32.371735880736665</v>
      </c>
    </row>
    <row r="3182" spans="1:11" x14ac:dyDescent="0.25">
      <c r="A3182" s="2" t="s">
        <v>1277</v>
      </c>
      <c r="B3182" s="2" t="s">
        <v>5</v>
      </c>
      <c r="C3182" s="3">
        <v>21.549309999999998</v>
      </c>
      <c r="D3182" s="3">
        <v>19200000</v>
      </c>
      <c r="E3182" s="3">
        <v>413746743.29000002</v>
      </c>
      <c r="F3182" s="3">
        <v>139.74138099999999</v>
      </c>
      <c r="G3182" s="3">
        <v>129.76584700000001</v>
      </c>
      <c r="H3182" s="3"/>
      <c r="I3182" s="6">
        <f t="shared" si="98"/>
        <v>-1.0263323855286943E-2</v>
      </c>
      <c r="J3182" s="2">
        <f>SUMIFS(Ausschüttungen!D:D,Ausschüttungen!B:B,Historisch!A3182)</f>
        <v>0</v>
      </c>
      <c r="K3182" s="2">
        <f t="shared" si="99"/>
        <v>32.039494271634851</v>
      </c>
    </row>
    <row r="3183" spans="1:11" x14ac:dyDescent="0.25">
      <c r="A3183" s="2" t="s">
        <v>1276</v>
      </c>
      <c r="B3183" s="2" t="s">
        <v>5</v>
      </c>
      <c r="C3183" s="3">
        <v>21.375813000000001</v>
      </c>
      <c r="D3183" s="3">
        <v>19200000</v>
      </c>
      <c r="E3183" s="3">
        <v>410415610.32999998</v>
      </c>
      <c r="F3183" s="3">
        <v>138.61630700000001</v>
      </c>
      <c r="G3183" s="3">
        <v>128.707347</v>
      </c>
      <c r="H3183" s="3"/>
      <c r="I3183" s="6">
        <f t="shared" si="98"/>
        <v>-8.0511626590362706E-3</v>
      </c>
      <c r="J3183" s="2">
        <f>SUMIFS(Ausschüttungen!D:D,Ausschüttungen!B:B,Historisch!A3183)</f>
        <v>0</v>
      </c>
      <c r="K3183" s="2">
        <f t="shared" si="99"/>
        <v>31.781539091740658</v>
      </c>
    </row>
    <row r="3184" spans="1:11" x14ac:dyDescent="0.25">
      <c r="A3184" s="2" t="s">
        <v>1275</v>
      </c>
      <c r="B3184" s="2" t="s">
        <v>5</v>
      </c>
      <c r="C3184" s="3">
        <v>20.978441</v>
      </c>
      <c r="D3184" s="3">
        <v>19200000</v>
      </c>
      <c r="E3184" s="3">
        <v>402786060.25</v>
      </c>
      <c r="F3184" s="3">
        <v>136.03945100000001</v>
      </c>
      <c r="G3184" s="3">
        <v>126.292918</v>
      </c>
      <c r="H3184" s="3"/>
      <c r="I3184" s="6">
        <f t="shared" si="98"/>
        <v>-1.8589795859460412E-2</v>
      </c>
      <c r="J3184" s="2">
        <f>SUMIFS(Ausschüttungen!D:D,Ausschüttungen!B:B,Historisch!A3184)</f>
        <v>0</v>
      </c>
      <c r="K3184" s="2">
        <f t="shared" si="99"/>
        <v>31.190726767925739</v>
      </c>
    </row>
    <row r="3185" spans="1:11" x14ac:dyDescent="0.25">
      <c r="A3185" s="2" t="s">
        <v>1274</v>
      </c>
      <c r="B3185" s="2" t="s">
        <v>5</v>
      </c>
      <c r="C3185" s="3">
        <v>21.214867000000002</v>
      </c>
      <c r="D3185" s="3">
        <v>0</v>
      </c>
      <c r="E3185" s="3">
        <v>-559525.52</v>
      </c>
      <c r="F3185" s="3">
        <v>137.57261600000001</v>
      </c>
      <c r="G3185" s="3">
        <v>127.733852</v>
      </c>
      <c r="H3185" s="3"/>
      <c r="I3185" s="6">
        <f t="shared" si="98"/>
        <v>1.1269950898639358E-2</v>
      </c>
      <c r="J3185" s="2">
        <f>SUMIFS(Ausschüttungen!D:D,Ausschüttungen!B:B,Historisch!A3185)</f>
        <v>0</v>
      </c>
      <c r="K3185" s="2">
        <f t="shared" si="99"/>
        <v>31.542244727093138</v>
      </c>
    </row>
    <row r="3186" spans="1:11" x14ac:dyDescent="0.25">
      <c r="A3186" s="2" t="s">
        <v>1273</v>
      </c>
      <c r="B3186" s="2" t="s">
        <v>5</v>
      </c>
      <c r="C3186" s="3">
        <v>21.253367999999998</v>
      </c>
      <c r="D3186" s="3">
        <v>19200000</v>
      </c>
      <c r="E3186" s="3">
        <v>408064672.38</v>
      </c>
      <c r="F3186" s="3">
        <v>137.822284</v>
      </c>
      <c r="G3186" s="3">
        <v>127.97046400000001</v>
      </c>
      <c r="H3186" s="3"/>
      <c r="I3186" s="6">
        <f t="shared" si="98"/>
        <v>1.8148122257846122E-3</v>
      </c>
      <c r="J3186" s="2">
        <f>SUMIFS(Ausschüttungen!D:D,Ausschüttungen!B:B,Historisch!A3186)</f>
        <v>0</v>
      </c>
      <c r="K3186" s="2">
        <f t="shared" si="99"/>
        <v>31.599487978452558</v>
      </c>
    </row>
    <row r="3187" spans="1:11" x14ac:dyDescent="0.25">
      <c r="A3187" s="2" t="s">
        <v>1272</v>
      </c>
      <c r="B3187" s="2" t="s">
        <v>5</v>
      </c>
      <c r="C3187" s="3">
        <v>21.583271</v>
      </c>
      <c r="D3187" s="3">
        <v>19200000</v>
      </c>
      <c r="E3187" s="3">
        <v>414398798.50999999</v>
      </c>
      <c r="F3187" s="3">
        <v>139.96160900000001</v>
      </c>
      <c r="G3187" s="3">
        <v>129.98263700000001</v>
      </c>
      <c r="H3187" s="3"/>
      <c r="I3187" s="6">
        <f t="shared" si="98"/>
        <v>1.5522386851815728E-2</v>
      </c>
      <c r="J3187" s="2">
        <f>SUMIFS(Ausschüttungen!D:D,Ausschüttungen!B:B,Historisch!A3187)</f>
        <v>0</v>
      </c>
      <c r="K3187" s="2">
        <f t="shared" si="99"/>
        <v>32.0899874551734</v>
      </c>
    </row>
    <row r="3188" spans="1:11" x14ac:dyDescent="0.25">
      <c r="A3188" s="2" t="s">
        <v>1271</v>
      </c>
      <c r="B3188" s="2" t="s">
        <v>5</v>
      </c>
      <c r="C3188" s="3">
        <v>21.415645000000001</v>
      </c>
      <c r="D3188" s="3">
        <v>19600000</v>
      </c>
      <c r="E3188" s="3">
        <v>419746640.17000002</v>
      </c>
      <c r="F3188" s="3">
        <v>138.87459999999999</v>
      </c>
      <c r="G3188" s="3">
        <v>128.94582700000001</v>
      </c>
      <c r="H3188" s="3"/>
      <c r="I3188" s="6">
        <f t="shared" si="98"/>
        <v>-7.7664780282840074E-3</v>
      </c>
      <c r="J3188" s="2">
        <f>SUMIFS(Ausschüttungen!D:D,Ausschüttungen!B:B,Historisch!A3188)</f>
        <v>0</v>
      </c>
      <c r="K3188" s="2">
        <f t="shared" si="99"/>
        <v>31.840761272674886</v>
      </c>
    </row>
    <row r="3189" spans="1:11" x14ac:dyDescent="0.25">
      <c r="A3189" s="2" t="s">
        <v>1270</v>
      </c>
      <c r="B3189" s="2" t="s">
        <v>5</v>
      </c>
      <c r="C3189" s="3">
        <v>21.247081999999999</v>
      </c>
      <c r="D3189" s="3">
        <v>19600000</v>
      </c>
      <c r="E3189" s="3">
        <v>416442803.32999998</v>
      </c>
      <c r="F3189" s="3">
        <v>137.78151500000001</v>
      </c>
      <c r="G3189" s="3">
        <v>127.944401</v>
      </c>
      <c r="H3189" s="3"/>
      <c r="I3189" s="6">
        <f t="shared" si="98"/>
        <v>-7.8710213958067543E-3</v>
      </c>
      <c r="J3189" s="2">
        <f>SUMIFS(Ausschüttungen!D:D,Ausschüttungen!B:B,Historisch!A3189)</f>
        <v>0</v>
      </c>
      <c r="K3189" s="2">
        <f t="shared" si="99"/>
        <v>31.590141959438888</v>
      </c>
    </row>
    <row r="3190" spans="1:11" x14ac:dyDescent="0.25">
      <c r="A3190" s="2" t="s">
        <v>1269</v>
      </c>
      <c r="B3190" s="2" t="s">
        <v>5</v>
      </c>
      <c r="C3190" s="3">
        <v>21.361563</v>
      </c>
      <c r="D3190" s="3">
        <v>19600000</v>
      </c>
      <c r="E3190" s="3">
        <v>418686626.52999997</v>
      </c>
      <c r="F3190" s="3">
        <v>138.52389299999999</v>
      </c>
      <c r="G3190" s="3">
        <v>128.626329</v>
      </c>
      <c r="H3190" s="3"/>
      <c r="I3190" s="6">
        <f t="shared" si="98"/>
        <v>5.3880810550832603E-3</v>
      </c>
      <c r="J3190" s="2">
        <f>SUMIFS(Ausschüttungen!D:D,Ausschüttungen!B:B,Historisch!A3190)</f>
        <v>0</v>
      </c>
      <c r="K3190" s="2">
        <f t="shared" si="99"/>
        <v>31.760352204857931</v>
      </c>
    </row>
    <row r="3191" spans="1:11" x14ac:dyDescent="0.25">
      <c r="A3191" s="2" t="s">
        <v>1268</v>
      </c>
      <c r="B3191" s="2" t="s">
        <v>5</v>
      </c>
      <c r="C3191" s="3">
        <v>20.945233999999999</v>
      </c>
      <c r="D3191" s="3">
        <v>19700000</v>
      </c>
      <c r="E3191" s="3">
        <v>412621101.95999998</v>
      </c>
      <c r="F3191" s="3">
        <v>135.82411300000001</v>
      </c>
      <c r="G3191" s="3">
        <v>126.09157</v>
      </c>
      <c r="H3191" s="3"/>
      <c r="I3191" s="6">
        <f t="shared" si="98"/>
        <v>-1.9489631915042938E-2</v>
      </c>
      <c r="J3191" s="2">
        <f>SUMIFS(Ausschüttungen!D:D,Ausschüttungen!B:B,Historisch!A3191)</f>
        <v>0</v>
      </c>
      <c r="K3191" s="2">
        <f t="shared" si="99"/>
        <v>31.141354630893126</v>
      </c>
    </row>
    <row r="3192" spans="1:11" x14ac:dyDescent="0.25">
      <c r="A3192" s="2" t="s">
        <v>1267</v>
      </c>
      <c r="B3192" s="2" t="s">
        <v>5</v>
      </c>
      <c r="C3192" s="3">
        <v>20.877063</v>
      </c>
      <c r="D3192" s="3">
        <v>19800000</v>
      </c>
      <c r="E3192" s="3">
        <v>413365842.05000001</v>
      </c>
      <c r="F3192" s="3">
        <v>135.38204300000001</v>
      </c>
      <c r="G3192" s="3">
        <v>125.66818000000001</v>
      </c>
      <c r="H3192" s="3"/>
      <c r="I3192" s="6">
        <f t="shared" si="98"/>
        <v>-3.2547261109615588E-3</v>
      </c>
      <c r="J3192" s="2">
        <f>SUMIFS(Ausschüttungen!D:D,Ausschüttungen!B:B,Historisch!A3192)</f>
        <v>0</v>
      </c>
      <c r="K3192" s="2">
        <f t="shared" si="99"/>
        <v>31.039998050845245</v>
      </c>
    </row>
    <row r="3193" spans="1:11" x14ac:dyDescent="0.25">
      <c r="A3193" s="2" t="s">
        <v>1266</v>
      </c>
      <c r="B3193" s="2" t="s">
        <v>5</v>
      </c>
      <c r="C3193" s="3">
        <v>21.193324</v>
      </c>
      <c r="D3193" s="3">
        <v>19800000</v>
      </c>
      <c r="E3193" s="3">
        <v>419627805.82999998</v>
      </c>
      <c r="F3193" s="3">
        <v>137.432909</v>
      </c>
      <c r="G3193" s="3">
        <v>127.592456</v>
      </c>
      <c r="H3193" s="3"/>
      <c r="I3193" s="6">
        <f t="shared" si="98"/>
        <v>1.5148730451213455E-2</v>
      </c>
      <c r="J3193" s="2">
        <f>SUMIFS(Ausschüttungen!D:D,Ausschüttungen!B:B,Historisch!A3193)</f>
        <v>0</v>
      </c>
      <c r="K3193" s="2">
        <f t="shared" si="99"/>
        <v>31.51021461452369</v>
      </c>
    </row>
    <row r="3194" spans="1:11" x14ac:dyDescent="0.25">
      <c r="A3194" s="2" t="s">
        <v>1265</v>
      </c>
      <c r="B3194" s="2" t="s">
        <v>5</v>
      </c>
      <c r="C3194" s="3">
        <v>21.448367000000001</v>
      </c>
      <c r="D3194" s="3">
        <v>19800000</v>
      </c>
      <c r="E3194" s="3">
        <v>424677671.73000002</v>
      </c>
      <c r="F3194" s="3">
        <v>139.08680000000001</v>
      </c>
      <c r="G3194" s="3">
        <v>129.15273099999999</v>
      </c>
      <c r="H3194" s="3"/>
      <c r="I3194" s="6">
        <f t="shared" si="98"/>
        <v>1.2034119801122234E-2</v>
      </c>
      <c r="J3194" s="2">
        <f>SUMIFS(Ausschüttungen!D:D,Ausschüttungen!B:B,Historisch!A3194)</f>
        <v>0</v>
      </c>
      <c r="K3194" s="2">
        <f t="shared" si="99"/>
        <v>31.88941231215394</v>
      </c>
    </row>
    <row r="3195" spans="1:11" x14ac:dyDescent="0.25">
      <c r="A3195" s="2" t="s">
        <v>1264</v>
      </c>
      <c r="B3195" s="2" t="s">
        <v>5</v>
      </c>
      <c r="C3195" s="3">
        <v>21.493410999999998</v>
      </c>
      <c r="D3195" s="3">
        <v>19800000</v>
      </c>
      <c r="E3195" s="3">
        <v>425569539.52999997</v>
      </c>
      <c r="F3195" s="3">
        <v>139.37889799999999</v>
      </c>
      <c r="G3195" s="3">
        <v>129.43085400000001</v>
      </c>
      <c r="H3195" s="3"/>
      <c r="I3195" s="6">
        <f t="shared" si="98"/>
        <v>2.1001132627018748E-3</v>
      </c>
      <c r="J3195" s="2">
        <f>SUMIFS(Ausschüttungen!D:D,Ausschüttungen!B:B,Historisch!A3195)</f>
        <v>0</v>
      </c>
      <c r="K3195" s="2">
        <f t="shared" si="99"/>
        <v>31.956383689890462</v>
      </c>
    </row>
    <row r="3196" spans="1:11" x14ac:dyDescent="0.25">
      <c r="A3196" s="2" t="s">
        <v>1263</v>
      </c>
      <c r="B3196" s="2" t="s">
        <v>5</v>
      </c>
      <c r="C3196" s="3">
        <v>21.704308000000001</v>
      </c>
      <c r="D3196" s="3">
        <v>19800000</v>
      </c>
      <c r="E3196" s="3">
        <v>429745292.36000001</v>
      </c>
      <c r="F3196" s="3">
        <v>140.74650099999999</v>
      </c>
      <c r="G3196" s="3">
        <v>130.71992900000001</v>
      </c>
      <c r="H3196" s="3"/>
      <c r="I3196" s="6">
        <f t="shared" si="98"/>
        <v>9.8121698784805478E-3</v>
      </c>
      <c r="J3196" s="2">
        <f>SUMIFS(Ausschüttungen!D:D,Ausschüttungen!B:B,Historisch!A3196)</f>
        <v>0</v>
      </c>
      <c r="K3196" s="2">
        <f t="shared" si="99"/>
        <v>32.269945155357576</v>
      </c>
    </row>
    <row r="3197" spans="1:11" x14ac:dyDescent="0.25">
      <c r="A3197" s="2" t="s">
        <v>1262</v>
      </c>
      <c r="B3197" s="2" t="s">
        <v>5</v>
      </c>
      <c r="C3197" s="3">
        <v>21.726694999999999</v>
      </c>
      <c r="D3197" s="3">
        <v>19800000</v>
      </c>
      <c r="E3197" s="3">
        <v>430188567.24000001</v>
      </c>
      <c r="F3197" s="3">
        <v>140.89168100000001</v>
      </c>
      <c r="G3197" s="3">
        <v>130.85064800000001</v>
      </c>
      <c r="H3197" s="3"/>
      <c r="I3197" s="6">
        <f t="shared" si="98"/>
        <v>1.0314542163702978E-3</v>
      </c>
      <c r="J3197" s="2">
        <f>SUMIFS(Ausschüttungen!D:D,Ausschüttungen!B:B,Historisch!A3197)</f>
        <v>0</v>
      </c>
      <c r="K3197" s="2">
        <f t="shared" si="99"/>
        <v>32.303230126350108</v>
      </c>
    </row>
    <row r="3198" spans="1:11" x14ac:dyDescent="0.25">
      <c r="A3198" s="2" t="s">
        <v>1261</v>
      </c>
      <c r="B3198" s="2" t="s">
        <v>5</v>
      </c>
      <c r="C3198" s="3">
        <v>21.507404000000001</v>
      </c>
      <c r="D3198" s="3">
        <v>19800000</v>
      </c>
      <c r="E3198" s="3">
        <v>425846590.04000002</v>
      </c>
      <c r="F3198" s="3">
        <v>139.46963199999999</v>
      </c>
      <c r="G3198" s="3">
        <v>129.51540499999999</v>
      </c>
      <c r="H3198" s="3"/>
      <c r="I3198" s="6">
        <f t="shared" si="98"/>
        <v>-1.0093159590080281E-2</v>
      </c>
      <c r="J3198" s="2">
        <f>SUMIFS(Ausschüttungen!D:D,Ausschüttungen!B:B,Historisch!A3198)</f>
        <v>0</v>
      </c>
      <c r="K3198" s="2">
        <f t="shared" si="99"/>
        <v>31.977188469409768</v>
      </c>
    </row>
    <row r="3199" spans="1:11" x14ac:dyDescent="0.25">
      <c r="A3199" s="2" t="s">
        <v>1260</v>
      </c>
      <c r="B3199" s="2" t="s">
        <v>5</v>
      </c>
      <c r="C3199" s="3">
        <v>21.579723999999999</v>
      </c>
      <c r="D3199" s="3">
        <v>19800000</v>
      </c>
      <c r="E3199" s="3">
        <v>427278527.04000002</v>
      </c>
      <c r="F3199" s="3">
        <v>139.93860699999999</v>
      </c>
      <c r="G3199" s="3">
        <v>129.96558999999999</v>
      </c>
      <c r="H3199" s="3"/>
      <c r="I3199" s="6">
        <f t="shared" si="98"/>
        <v>3.3625629573887927E-3</v>
      </c>
      <c r="J3199" s="2">
        <f>SUMIFS(Ausschüttungen!D:D,Ausschüttungen!B:B,Historisch!A3199)</f>
        <v>0</v>
      </c>
      <c r="K3199" s="2">
        <f t="shared" si="99"/>
        <v>32.084713778838449</v>
      </c>
    </row>
    <row r="3200" spans="1:11" x14ac:dyDescent="0.25">
      <c r="A3200" s="2" t="s">
        <v>1259</v>
      </c>
      <c r="B3200" s="2" t="s">
        <v>5</v>
      </c>
      <c r="C3200" s="3">
        <v>21.559196</v>
      </c>
      <c r="D3200" s="3">
        <v>19800000</v>
      </c>
      <c r="E3200" s="3">
        <v>426872082.13999999</v>
      </c>
      <c r="F3200" s="3">
        <v>139.80549500000001</v>
      </c>
      <c r="G3200" s="3">
        <v>129.84619599999999</v>
      </c>
      <c r="H3200" s="3"/>
      <c r="I3200" s="6">
        <f t="shared" si="98"/>
        <v>-9.5126332477646347E-4</v>
      </c>
      <c r="J3200" s="2">
        <f>SUMIFS(Ausschüttungen!D:D,Ausschüttungen!B:B,Historisch!A3200)</f>
        <v>0</v>
      </c>
      <c r="K3200" s="2">
        <f t="shared" si="99"/>
        <v>32.05419276733469</v>
      </c>
    </row>
    <row r="3201" spans="1:11" x14ac:dyDescent="0.25">
      <c r="A3201" s="2" t="s">
        <v>1258</v>
      </c>
      <c r="B3201" s="2" t="s">
        <v>5</v>
      </c>
      <c r="C3201" s="3">
        <v>21.715744000000001</v>
      </c>
      <c r="D3201" s="3">
        <v>19900000</v>
      </c>
      <c r="E3201" s="3">
        <v>432143314.31999999</v>
      </c>
      <c r="F3201" s="3">
        <v>140.82066599999999</v>
      </c>
      <c r="G3201" s="3">
        <v>130.78947500000001</v>
      </c>
      <c r="H3201" s="3"/>
      <c r="I3201" s="6">
        <f t="shared" si="98"/>
        <v>7.2613097445748398E-3</v>
      </c>
      <c r="J3201" s="2">
        <f>SUMIFS(Ausschüttungen!D:D,Ausschüttungen!B:B,Historisch!A3201)</f>
        <v>0</v>
      </c>
      <c r="K3201" s="2">
        <f t="shared" si="99"/>
        <v>32.286948189630621</v>
      </c>
    </row>
    <row r="3202" spans="1:11" x14ac:dyDescent="0.25">
      <c r="A3202" s="2" t="s">
        <v>1257</v>
      </c>
      <c r="B3202" s="2" t="s">
        <v>5</v>
      </c>
      <c r="C3202" s="3">
        <v>21.746357</v>
      </c>
      <c r="D3202" s="3">
        <v>19900000</v>
      </c>
      <c r="E3202" s="3">
        <v>432752495.63</v>
      </c>
      <c r="F3202" s="3">
        <v>141.01917700000001</v>
      </c>
      <c r="G3202" s="3">
        <v>130.98011099999999</v>
      </c>
      <c r="H3202" s="3"/>
      <c r="I3202" s="6">
        <f t="shared" si="98"/>
        <v>1.4097145370657316E-3</v>
      </c>
      <c r="J3202" s="2">
        <f>SUMIFS(Ausschüttungen!D:D,Ausschüttungen!B:B,Historisch!A3202)</f>
        <v>0</v>
      </c>
      <c r="K3202" s="2">
        <f t="shared" si="99"/>
        <v>32.332463569851029</v>
      </c>
    </row>
    <row r="3203" spans="1:11" x14ac:dyDescent="0.25">
      <c r="A3203" s="2" t="s">
        <v>1256</v>
      </c>
      <c r="B3203" s="2" t="s">
        <v>5</v>
      </c>
      <c r="C3203" s="3">
        <v>21.756426000000001</v>
      </c>
      <c r="D3203" s="3">
        <v>19900000</v>
      </c>
      <c r="E3203" s="3">
        <v>432952869.49000001</v>
      </c>
      <c r="F3203" s="3">
        <v>141.08447200000001</v>
      </c>
      <c r="G3203" s="3">
        <v>131.049397</v>
      </c>
      <c r="H3203" s="3"/>
      <c r="I3203" s="6">
        <f t="shared" ref="I3203:I3266" si="100">C3203/C3202-1</f>
        <v>4.6302008193843669E-4</v>
      </c>
      <c r="J3203" s="2">
        <f>SUMIFS(Ausschüttungen!D:D,Ausschüttungen!B:B,Historisch!A3203)</f>
        <v>0</v>
      </c>
      <c r="K3203" s="2">
        <f t="shared" ref="K3203:K3266" si="101">K3202*(1+I3203)+J3203</f>
        <v>32.347434149782416</v>
      </c>
    </row>
    <row r="3204" spans="1:11" x14ac:dyDescent="0.25">
      <c r="A3204" s="2" t="s">
        <v>1255</v>
      </c>
      <c r="B3204" s="2" t="s">
        <v>5</v>
      </c>
      <c r="C3204" s="3">
        <v>21.615817</v>
      </c>
      <c r="D3204" s="3">
        <v>19900000</v>
      </c>
      <c r="E3204" s="3">
        <v>430154767.18000001</v>
      </c>
      <c r="F3204" s="3">
        <v>140.17266699999999</v>
      </c>
      <c r="G3204" s="3">
        <v>130.18971400000001</v>
      </c>
      <c r="H3204" s="3"/>
      <c r="I3204" s="6">
        <f t="shared" si="100"/>
        <v>-6.4628721647572718E-3</v>
      </c>
      <c r="J3204" s="2">
        <f>SUMIFS(Ausschüttungen!D:D,Ausschüttungen!B:B,Historisch!A3204)</f>
        <v>0</v>
      </c>
      <c r="K3204" s="2">
        <f t="shared" si="101"/>
        <v>32.138376818014471</v>
      </c>
    </row>
    <row r="3205" spans="1:11" x14ac:dyDescent="0.25">
      <c r="A3205" s="2" t="s">
        <v>1254</v>
      </c>
      <c r="B3205" s="2" t="s">
        <v>5</v>
      </c>
      <c r="C3205" s="3">
        <v>21.892509</v>
      </c>
      <c r="D3205" s="3">
        <v>19900000</v>
      </c>
      <c r="E3205" s="3">
        <v>435660919.69</v>
      </c>
      <c r="F3205" s="3">
        <v>141.96693300000001</v>
      </c>
      <c r="G3205" s="3">
        <v>131.86372700000001</v>
      </c>
      <c r="H3205" s="3"/>
      <c r="I3205" s="6">
        <f t="shared" si="100"/>
        <v>1.2800441454514644E-2</v>
      </c>
      <c r="J3205" s="2">
        <f>SUMIFS(Ausschüttungen!D:D,Ausschüttungen!B:B,Historisch!A3205)</f>
        <v>0</v>
      </c>
      <c r="K3205" s="2">
        <f t="shared" si="101"/>
        <v>32.549762228916599</v>
      </c>
    </row>
    <row r="3206" spans="1:11" x14ac:dyDescent="0.25">
      <c r="A3206" s="2" t="s">
        <v>1253</v>
      </c>
      <c r="B3206" s="2" t="s">
        <v>5</v>
      </c>
      <c r="C3206" s="3">
        <v>22.262063999999999</v>
      </c>
      <c r="D3206" s="3">
        <v>20000000</v>
      </c>
      <c r="E3206" s="3">
        <v>445241287.66000003</v>
      </c>
      <c r="F3206" s="3">
        <v>144.36340200000001</v>
      </c>
      <c r="G3206" s="3">
        <v>134.097353</v>
      </c>
      <c r="H3206" s="3"/>
      <c r="I3206" s="6">
        <f t="shared" si="100"/>
        <v>1.6880431566797416E-2</v>
      </c>
      <c r="J3206" s="2">
        <f>SUMIFS(Ausschüttungen!D:D,Ausschüttungen!B:B,Historisch!A3206)</f>
        <v>0</v>
      </c>
      <c r="K3206" s="2">
        <f t="shared" si="101"/>
        <v>33.09921626273735</v>
      </c>
    </row>
    <row r="3207" spans="1:11" x14ac:dyDescent="0.25">
      <c r="A3207" s="2" t="s">
        <v>1252</v>
      </c>
      <c r="B3207" s="2" t="s">
        <v>5</v>
      </c>
      <c r="C3207" s="3">
        <v>22.311046999999999</v>
      </c>
      <c r="D3207" s="3">
        <v>20000000</v>
      </c>
      <c r="E3207" s="3">
        <v>446220939.39999998</v>
      </c>
      <c r="F3207" s="3">
        <v>144.681037</v>
      </c>
      <c r="G3207" s="3">
        <v>134.39528300000001</v>
      </c>
      <c r="H3207" s="3"/>
      <c r="I3207" s="6">
        <f t="shared" si="100"/>
        <v>2.20029014380696E-3</v>
      </c>
      <c r="J3207" s="2">
        <f>SUMIFS(Ausschüttungen!D:D,Ausschüttungen!B:B,Historisch!A3207)</f>
        <v>0</v>
      </c>
      <c r="K3207" s="2">
        <f t="shared" si="101"/>
        <v>33.172044142047987</v>
      </c>
    </row>
    <row r="3208" spans="1:11" x14ac:dyDescent="0.25">
      <c r="A3208" s="2" t="s">
        <v>1251</v>
      </c>
      <c r="B3208" s="2" t="s">
        <v>5</v>
      </c>
      <c r="C3208" s="3">
        <v>22.399521</v>
      </c>
      <c r="D3208" s="3">
        <v>20100000</v>
      </c>
      <c r="E3208" s="3">
        <v>450230375.5</v>
      </c>
      <c r="F3208" s="3">
        <v>145.254773</v>
      </c>
      <c r="G3208" s="3">
        <v>134.938185</v>
      </c>
      <c r="H3208" s="3"/>
      <c r="I3208" s="6">
        <f t="shared" si="100"/>
        <v>3.9654795223191819E-3</v>
      </c>
      <c r="J3208" s="2">
        <f>SUMIFS(Ausschüttungen!D:D,Ausschüttungen!B:B,Historisch!A3208)</f>
        <v>0</v>
      </c>
      <c r="K3208" s="2">
        <f t="shared" si="101"/>
        <v>33.30358720380675</v>
      </c>
    </row>
    <row r="3209" spans="1:11" x14ac:dyDescent="0.25">
      <c r="A3209" s="2" t="s">
        <v>1250</v>
      </c>
      <c r="B3209" s="2" t="s">
        <v>5</v>
      </c>
      <c r="C3209" s="3">
        <v>22.211048000000002</v>
      </c>
      <c r="D3209" s="3">
        <v>20100000</v>
      </c>
      <c r="E3209" s="3">
        <v>446442062.69</v>
      </c>
      <c r="F3209" s="3">
        <v>144.03257099999999</v>
      </c>
      <c r="G3209" s="3">
        <v>133.80065200000001</v>
      </c>
      <c r="H3209" s="3"/>
      <c r="I3209" s="6">
        <f t="shared" si="100"/>
        <v>-8.4141531419353877E-3</v>
      </c>
      <c r="J3209" s="2">
        <f>SUMIFS(Ausschüttungen!D:D,Ausschüttungen!B:B,Historisch!A3209)</f>
        <v>0</v>
      </c>
      <c r="K3209" s="2">
        <f t="shared" si="101"/>
        <v>33.02336572089812</v>
      </c>
    </row>
    <row r="3210" spans="1:11" x14ac:dyDescent="0.25">
      <c r="A3210" s="2" t="s">
        <v>1249</v>
      </c>
      <c r="B3210" s="2" t="s">
        <v>5</v>
      </c>
      <c r="C3210" s="3">
        <v>22.367253000000002</v>
      </c>
      <c r="D3210" s="3">
        <v>20100000</v>
      </c>
      <c r="E3210" s="3">
        <v>449581787.00999999</v>
      </c>
      <c r="F3210" s="3">
        <v>145.045524</v>
      </c>
      <c r="G3210" s="3">
        <v>134.74758600000001</v>
      </c>
      <c r="H3210" s="3"/>
      <c r="I3210" s="6">
        <f t="shared" si="100"/>
        <v>7.032761353719108E-3</v>
      </c>
      <c r="J3210" s="2">
        <f>SUMIFS(Ausschüttungen!D:D,Ausschüttungen!B:B,Historisch!A3210)</f>
        <v>0</v>
      </c>
      <c r="K3210" s="2">
        <f t="shared" si="101"/>
        <v>33.255611171109784</v>
      </c>
    </row>
    <row r="3211" spans="1:11" x14ac:dyDescent="0.25">
      <c r="A3211" s="2" t="s">
        <v>1248</v>
      </c>
      <c r="B3211" s="2" t="s">
        <v>5</v>
      </c>
      <c r="C3211" s="3">
        <v>22.524622000000001</v>
      </c>
      <c r="D3211" s="3">
        <v>20300000</v>
      </c>
      <c r="E3211" s="3">
        <v>457249819.5</v>
      </c>
      <c r="F3211" s="3">
        <v>146.066013</v>
      </c>
      <c r="G3211" s="3">
        <v>135.69364899999999</v>
      </c>
      <c r="H3211" s="3"/>
      <c r="I3211" s="6">
        <f t="shared" si="100"/>
        <v>7.0356873953185683E-3</v>
      </c>
      <c r="J3211" s="2">
        <f>SUMIFS(Ausschüttungen!D:D,Ausschüttungen!B:B,Historisch!A3211)</f>
        <v>0</v>
      </c>
      <c r="K3211" s="2">
        <f t="shared" si="101"/>
        <v>33.489587255449976</v>
      </c>
    </row>
    <row r="3212" spans="1:11" x14ac:dyDescent="0.25">
      <c r="A3212" s="2" t="s">
        <v>1247</v>
      </c>
      <c r="B3212" s="2" t="s">
        <v>5</v>
      </c>
      <c r="C3212" s="3">
        <v>22.685352999999999</v>
      </c>
      <c r="D3212" s="3">
        <v>20300000</v>
      </c>
      <c r="E3212" s="3">
        <v>460512664.76999998</v>
      </c>
      <c r="F3212" s="3">
        <v>147.10830899999999</v>
      </c>
      <c r="G3212" s="3">
        <v>136.62862000000001</v>
      </c>
      <c r="H3212" s="3"/>
      <c r="I3212" s="6">
        <f t="shared" si="100"/>
        <v>7.1357912243765753E-3</v>
      </c>
      <c r="J3212" s="2">
        <f>SUMIFS(Ausschüttungen!D:D,Ausschüttungen!B:B,Historisch!A3212)</f>
        <v>0</v>
      </c>
      <c r="K3212" s="2">
        <f t="shared" si="101"/>
        <v>33.728561958295408</v>
      </c>
    </row>
    <row r="3213" spans="1:11" x14ac:dyDescent="0.25">
      <c r="A3213" s="2" t="s">
        <v>1246</v>
      </c>
      <c r="B3213" s="2" t="s">
        <v>5</v>
      </c>
      <c r="C3213" s="3">
        <v>22.558446</v>
      </c>
      <c r="D3213" s="3">
        <v>20300000</v>
      </c>
      <c r="E3213" s="3">
        <v>457936444.75</v>
      </c>
      <c r="F3213" s="3">
        <v>146.28535199999999</v>
      </c>
      <c r="G3213" s="3">
        <v>135.862821</v>
      </c>
      <c r="H3213" s="3"/>
      <c r="I3213" s="6">
        <f t="shared" si="100"/>
        <v>-5.5942263715269558E-3</v>
      </c>
      <c r="J3213" s="2">
        <f>SUMIFS(Ausschüttungen!D:D,Ausschüttungen!B:B,Historisch!A3213)</f>
        <v>0</v>
      </c>
      <c r="K3213" s="2">
        <f t="shared" si="101"/>
        <v>33.539876747514633</v>
      </c>
    </row>
    <row r="3214" spans="1:11" x14ac:dyDescent="0.25">
      <c r="A3214" s="2" t="s">
        <v>1245</v>
      </c>
      <c r="B3214" s="2" t="s">
        <v>5</v>
      </c>
      <c r="C3214" s="3">
        <v>22.676279999999998</v>
      </c>
      <c r="D3214" s="3">
        <v>20300000</v>
      </c>
      <c r="E3214" s="3">
        <v>460328493.19</v>
      </c>
      <c r="F3214" s="3">
        <v>147.04947999999999</v>
      </c>
      <c r="G3214" s="3">
        <v>136.55776800000001</v>
      </c>
      <c r="H3214" s="3"/>
      <c r="I3214" s="6">
        <f t="shared" si="100"/>
        <v>5.2234981079812837E-3</v>
      </c>
      <c r="J3214" s="2">
        <f>SUMIFS(Ausschüttungen!D:D,Ausschüttungen!B:B,Historisch!A3214)</f>
        <v>0</v>
      </c>
      <c r="K3214" s="2">
        <f t="shared" si="101"/>
        <v>33.715072230247202</v>
      </c>
    </row>
    <row r="3215" spans="1:11" x14ac:dyDescent="0.25">
      <c r="A3215" s="2" t="s">
        <v>1244</v>
      </c>
      <c r="B3215" s="2" t="s">
        <v>5</v>
      </c>
      <c r="C3215" s="3">
        <v>22.582864000000001</v>
      </c>
      <c r="D3215" s="3">
        <v>20300000</v>
      </c>
      <c r="E3215" s="3">
        <v>458432141.25</v>
      </c>
      <c r="F3215" s="3">
        <v>146.443703</v>
      </c>
      <c r="G3215" s="3">
        <v>135.98858899999999</v>
      </c>
      <c r="H3215" s="3"/>
      <c r="I3215" s="6">
        <f t="shared" si="100"/>
        <v>-4.1195469450896471E-3</v>
      </c>
      <c r="J3215" s="2">
        <f>SUMIFS(Ausschüttungen!D:D,Ausschüttungen!B:B,Historisch!A3215)</f>
        <v>0</v>
      </c>
      <c r="K3215" s="2">
        <f t="shared" si="101"/>
        <v>33.576181407437609</v>
      </c>
    </row>
    <row r="3216" spans="1:11" x14ac:dyDescent="0.25">
      <c r="A3216" s="2" t="s">
        <v>1243</v>
      </c>
      <c r="B3216" s="2" t="s">
        <v>5</v>
      </c>
      <c r="C3216" s="3">
        <v>22.712444999999999</v>
      </c>
      <c r="D3216" s="3">
        <v>20300000</v>
      </c>
      <c r="E3216" s="3">
        <v>461062636.61000001</v>
      </c>
      <c r="F3216" s="3">
        <v>147.28399999999999</v>
      </c>
      <c r="G3216" s="3">
        <v>136.765083</v>
      </c>
      <c r="H3216" s="3"/>
      <c r="I3216" s="6">
        <f t="shared" si="100"/>
        <v>5.7380233082924281E-3</v>
      </c>
      <c r="J3216" s="2">
        <f>SUMIFS(Ausschüttungen!D:D,Ausschüttungen!B:B,Historisch!A3216)</f>
        <v>0</v>
      </c>
      <c r="K3216" s="2">
        <f t="shared" si="101"/>
        <v>33.768842318956942</v>
      </c>
    </row>
    <row r="3217" spans="1:11" x14ac:dyDescent="0.25">
      <c r="A3217" s="2" t="s">
        <v>1242</v>
      </c>
      <c r="B3217" s="2" t="s">
        <v>5</v>
      </c>
      <c r="C3217" s="3">
        <v>22.804383999999999</v>
      </c>
      <c r="D3217" s="3">
        <v>20300000</v>
      </c>
      <c r="E3217" s="3">
        <v>462929004.12</v>
      </c>
      <c r="F3217" s="3">
        <v>147.880199</v>
      </c>
      <c r="G3217" s="3">
        <v>137.32037800000001</v>
      </c>
      <c r="H3217" s="3"/>
      <c r="I3217" s="6">
        <f t="shared" si="100"/>
        <v>4.0479569680851313E-3</v>
      </c>
      <c r="J3217" s="2">
        <f>SUMIFS(Ausschüttungen!D:D,Ausschüttungen!B:B,Historisch!A3217)</f>
        <v>0</v>
      </c>
      <c r="K3217" s="2">
        <f t="shared" si="101"/>
        <v>33.905537139526132</v>
      </c>
    </row>
    <row r="3218" spans="1:11" x14ac:dyDescent="0.25">
      <c r="A3218" s="2" t="s">
        <v>1241</v>
      </c>
      <c r="B3218" s="2" t="s">
        <v>5</v>
      </c>
      <c r="C3218" s="3">
        <v>22.756253000000001</v>
      </c>
      <c r="D3218" s="3">
        <v>20700000</v>
      </c>
      <c r="E3218" s="3">
        <v>471054430.23000002</v>
      </c>
      <c r="F3218" s="3">
        <v>147.56807599999999</v>
      </c>
      <c r="G3218" s="3">
        <v>137.031507</v>
      </c>
      <c r="H3218" s="3"/>
      <c r="I3218" s="6">
        <f t="shared" si="100"/>
        <v>-2.1106029437145679E-3</v>
      </c>
      <c r="J3218" s="2">
        <f>SUMIFS(Ausschüttungen!D:D,Ausschüttungen!B:B,Historisch!A3218)</f>
        <v>0</v>
      </c>
      <c r="K3218" s="2">
        <f t="shared" si="101"/>
        <v>33.833976013031226</v>
      </c>
    </row>
    <row r="3219" spans="1:11" x14ac:dyDescent="0.25">
      <c r="A3219" s="2" t="s">
        <v>1240</v>
      </c>
      <c r="B3219" s="2" t="s">
        <v>5</v>
      </c>
      <c r="C3219" s="3">
        <v>22.664088</v>
      </c>
      <c r="D3219" s="3">
        <v>20700000</v>
      </c>
      <c r="E3219" s="3">
        <v>469146631.94</v>
      </c>
      <c r="F3219" s="3">
        <v>146.970418</v>
      </c>
      <c r="G3219" s="3">
        <v>136.466159</v>
      </c>
      <c r="H3219" s="3"/>
      <c r="I3219" s="6">
        <f t="shared" si="100"/>
        <v>-4.0500955935057759E-3</v>
      </c>
      <c r="J3219" s="2">
        <f>SUMIFS(Ausschüttungen!D:D,Ausschüttungen!B:B,Historisch!A3219)</f>
        <v>0</v>
      </c>
      <c r="K3219" s="2">
        <f t="shared" si="101"/>
        <v>33.69694517587007</v>
      </c>
    </row>
    <row r="3220" spans="1:11" x14ac:dyDescent="0.25">
      <c r="A3220" s="2" t="s">
        <v>1239</v>
      </c>
      <c r="B3220" s="2" t="s">
        <v>5</v>
      </c>
      <c r="C3220" s="3">
        <v>22.641601000000001</v>
      </c>
      <c r="D3220" s="3">
        <v>20700000</v>
      </c>
      <c r="E3220" s="3">
        <v>468681142.56999999</v>
      </c>
      <c r="F3220" s="3">
        <v>146.82459600000001</v>
      </c>
      <c r="G3220" s="3">
        <v>136.34062800000001</v>
      </c>
      <c r="H3220" s="3"/>
      <c r="I3220" s="6">
        <f t="shared" si="100"/>
        <v>-9.9218640520626344E-4</v>
      </c>
      <c r="J3220" s="2">
        <f>SUMIFS(Ausschüttungen!D:D,Ausschüttungen!B:B,Historisch!A3220)</f>
        <v>0</v>
      </c>
      <c r="K3220" s="2">
        <f t="shared" si="101"/>
        <v>33.663511524969593</v>
      </c>
    </row>
    <row r="3221" spans="1:11" x14ac:dyDescent="0.25">
      <c r="A3221" s="2" t="s">
        <v>1238</v>
      </c>
      <c r="B3221" s="2" t="s">
        <v>5</v>
      </c>
      <c r="C3221" s="3">
        <v>22.764863999999999</v>
      </c>
      <c r="D3221" s="3">
        <v>20700000</v>
      </c>
      <c r="E3221" s="3">
        <v>471232674.58999997</v>
      </c>
      <c r="F3221" s="3">
        <v>147.62391600000001</v>
      </c>
      <c r="G3221" s="3">
        <v>137.08828199999999</v>
      </c>
      <c r="H3221" s="3"/>
      <c r="I3221" s="6">
        <f t="shared" si="100"/>
        <v>5.4440938165105646E-3</v>
      </c>
      <c r="J3221" s="2">
        <f>SUMIFS(Ausschüttungen!D:D,Ausschüttungen!B:B,Historisch!A3221)</f>
        <v>0</v>
      </c>
      <c r="K3221" s="2">
        <f t="shared" si="101"/>
        <v>33.846778839904715</v>
      </c>
    </row>
    <row r="3222" spans="1:11" x14ac:dyDescent="0.25">
      <c r="A3222" s="2" t="s">
        <v>1237</v>
      </c>
      <c r="B3222" s="2" t="s">
        <v>5</v>
      </c>
      <c r="C3222" s="3">
        <v>22.543292000000001</v>
      </c>
      <c r="D3222" s="3">
        <v>20700000</v>
      </c>
      <c r="E3222" s="3">
        <v>466646138.93000001</v>
      </c>
      <c r="F3222" s="3">
        <v>146.187083</v>
      </c>
      <c r="G3222" s="3">
        <v>135.73993100000001</v>
      </c>
      <c r="H3222" s="3"/>
      <c r="I3222" s="6">
        <f t="shared" si="100"/>
        <v>-9.7330693475699004E-3</v>
      </c>
      <c r="J3222" s="2">
        <f>SUMIFS(Ausschüttungen!D:D,Ausschüttungen!B:B,Historisch!A3222)</f>
        <v>0</v>
      </c>
      <c r="K3222" s="2">
        <f t="shared" si="101"/>
        <v>33.51734579426406</v>
      </c>
    </row>
    <row r="3223" spans="1:11" x14ac:dyDescent="0.25">
      <c r="A3223" s="2" t="s">
        <v>1236</v>
      </c>
      <c r="B3223" s="2" t="s">
        <v>5</v>
      </c>
      <c r="C3223" s="3">
        <v>22.362534</v>
      </c>
      <c r="D3223" s="3">
        <v>20700000</v>
      </c>
      <c r="E3223" s="3">
        <v>462904448.67000002</v>
      </c>
      <c r="F3223" s="3">
        <v>145.014916</v>
      </c>
      <c r="G3223" s="3">
        <v>134.65916799999999</v>
      </c>
      <c r="H3223" s="3"/>
      <c r="I3223" s="6">
        <f t="shared" si="100"/>
        <v>-8.0182610419099465E-3</v>
      </c>
      <c r="J3223" s="2">
        <f>SUMIFS(Ausschüttungen!D:D,Ausschüttungen!B:B,Historisch!A3223)</f>
        <v>0</v>
      </c>
      <c r="K3223" s="2">
        <f t="shared" si="101"/>
        <v>33.248594966253691</v>
      </c>
    </row>
    <row r="3224" spans="1:11" x14ac:dyDescent="0.25">
      <c r="A3224" s="2" t="s">
        <v>1235</v>
      </c>
      <c r="B3224" s="2" t="s">
        <v>5</v>
      </c>
      <c r="C3224" s="3">
        <v>22.010034999999998</v>
      </c>
      <c r="D3224" s="3">
        <v>20700000</v>
      </c>
      <c r="E3224" s="3">
        <v>455607722.56999999</v>
      </c>
      <c r="F3224" s="3">
        <v>142.72905700000001</v>
      </c>
      <c r="G3224" s="3">
        <v>132.527874</v>
      </c>
      <c r="H3224" s="3"/>
      <c r="I3224" s="6">
        <f t="shared" si="100"/>
        <v>-1.5762927403486615E-2</v>
      </c>
      <c r="J3224" s="2">
        <f>SUMIFS(Ausschüttungen!D:D,Ausschüttungen!B:B,Historisch!A3224)</f>
        <v>0</v>
      </c>
      <c r="K3224" s="2">
        <f t="shared" si="101"/>
        <v>32.724499777532706</v>
      </c>
    </row>
    <row r="3225" spans="1:11" x14ac:dyDescent="0.25">
      <c r="A3225" s="2" t="s">
        <v>1234</v>
      </c>
      <c r="B3225" s="2" t="s">
        <v>5</v>
      </c>
      <c r="C3225" s="3">
        <v>21.526237999999999</v>
      </c>
      <c r="D3225" s="3">
        <v>20700000</v>
      </c>
      <c r="E3225" s="3">
        <v>445593132.33999997</v>
      </c>
      <c r="F3225" s="3">
        <v>139.59177199999999</v>
      </c>
      <c r="G3225" s="3">
        <v>129.61630400000001</v>
      </c>
      <c r="H3225" s="3"/>
      <c r="I3225" s="6">
        <f t="shared" si="100"/>
        <v>-2.198074650948989E-2</v>
      </c>
      <c r="J3225" s="2">
        <f>SUMIFS(Ausschüttungen!D:D,Ausschüttungen!B:B,Historisch!A3225)</f>
        <v>0</v>
      </c>
      <c r="K3225" s="2">
        <f t="shared" si="101"/>
        <v>32.005190843272899</v>
      </c>
    </row>
    <row r="3226" spans="1:11" x14ac:dyDescent="0.25">
      <c r="A3226" s="2" t="s">
        <v>1233</v>
      </c>
      <c r="B3226" s="2" t="s">
        <v>5</v>
      </c>
      <c r="C3226" s="3">
        <v>21.571798999999999</v>
      </c>
      <c r="D3226" s="3">
        <v>20700000</v>
      </c>
      <c r="E3226" s="3">
        <v>446536238.08999997</v>
      </c>
      <c r="F3226" s="3">
        <v>139.887216</v>
      </c>
      <c r="G3226" s="3">
        <v>129.89355900000001</v>
      </c>
      <c r="H3226" s="3"/>
      <c r="I3226" s="6">
        <f t="shared" si="100"/>
        <v>2.116533320871028E-3</v>
      </c>
      <c r="J3226" s="2">
        <f>SUMIFS(Ausschüttungen!D:D,Ausschüttungen!B:B,Historisch!A3226)</f>
        <v>0</v>
      </c>
      <c r="K3226" s="2">
        <f t="shared" si="101"/>
        <v>32.072930896133521</v>
      </c>
    </row>
    <row r="3227" spans="1:11" x14ac:dyDescent="0.25">
      <c r="A3227" s="2" t="s">
        <v>1232</v>
      </c>
      <c r="B3227" s="2" t="s">
        <v>5</v>
      </c>
      <c r="C3227" s="3">
        <v>21.7057</v>
      </c>
      <c r="D3227" s="3">
        <v>20700000</v>
      </c>
      <c r="E3227" s="3">
        <v>449307996.10000002</v>
      </c>
      <c r="F3227" s="3">
        <v>140.75553400000001</v>
      </c>
      <c r="G3227" s="3">
        <v>130.703484</v>
      </c>
      <c r="H3227" s="3"/>
      <c r="I3227" s="6">
        <f t="shared" si="100"/>
        <v>6.2072245342170707E-3</v>
      </c>
      <c r="J3227" s="2">
        <f>SUMIFS(Ausschüttungen!D:D,Ausschüttungen!B:B,Historisch!A3227)</f>
        <v>0</v>
      </c>
      <c r="K3227" s="2">
        <f t="shared" si="101"/>
        <v>32.272014779676248</v>
      </c>
    </row>
    <row r="3228" spans="1:11" x14ac:dyDescent="0.25">
      <c r="A3228" s="2" t="s">
        <v>1231</v>
      </c>
      <c r="B3228" s="2" t="s">
        <v>5</v>
      </c>
      <c r="C3228" s="3">
        <v>21.737106000000001</v>
      </c>
      <c r="D3228" s="3">
        <v>20700000</v>
      </c>
      <c r="E3228" s="3">
        <v>449958089.98000002</v>
      </c>
      <c r="F3228" s="3">
        <v>140.95918699999999</v>
      </c>
      <c r="G3228" s="3">
        <v>130.90399600000001</v>
      </c>
      <c r="H3228" s="3"/>
      <c r="I3228" s="6">
        <f t="shared" si="100"/>
        <v>1.4469010444262409E-3</v>
      </c>
      <c r="J3228" s="2">
        <f>SUMIFS(Ausschüttungen!D:D,Ausschüttungen!B:B,Historisch!A3228)</f>
        <v>0</v>
      </c>
      <c r="K3228" s="2">
        <f t="shared" si="101"/>
        <v>32.318709191566697</v>
      </c>
    </row>
    <row r="3229" spans="1:11" x14ac:dyDescent="0.25">
      <c r="A3229" s="2" t="s">
        <v>1230</v>
      </c>
      <c r="B3229" s="2" t="s">
        <v>5</v>
      </c>
      <c r="C3229" s="3">
        <v>21.498709000000002</v>
      </c>
      <c r="D3229" s="3">
        <v>20700000</v>
      </c>
      <c r="E3229" s="3">
        <v>445023270.32999998</v>
      </c>
      <c r="F3229" s="3">
        <v>139.41324700000001</v>
      </c>
      <c r="G3229" s="3">
        <v>129.47179399999999</v>
      </c>
      <c r="H3229" s="3"/>
      <c r="I3229" s="6">
        <f t="shared" si="100"/>
        <v>-1.0967283317291576E-2</v>
      </c>
      <c r="J3229" s="2">
        <f>SUMIFS(Ausschüttungen!D:D,Ausschüttungen!B:B,Historisch!A3229)</f>
        <v>0</v>
      </c>
      <c r="K3229" s="2">
        <f t="shared" si="101"/>
        <v>31.964260751413629</v>
      </c>
    </row>
    <row r="3230" spans="1:11" x14ac:dyDescent="0.25">
      <c r="A3230" s="2" t="s">
        <v>1229</v>
      </c>
      <c r="B3230" s="2" t="s">
        <v>5</v>
      </c>
      <c r="C3230" s="3">
        <v>21.659547</v>
      </c>
      <c r="D3230" s="3">
        <v>20700000</v>
      </c>
      <c r="E3230" s="3">
        <v>448352628.57999998</v>
      </c>
      <c r="F3230" s="3">
        <v>140.456244</v>
      </c>
      <c r="G3230" s="3">
        <v>130.44404399999999</v>
      </c>
      <c r="H3230" s="3"/>
      <c r="I3230" s="6">
        <f t="shared" si="100"/>
        <v>7.4812864344551144E-3</v>
      </c>
      <c r="J3230" s="2">
        <f>SUMIFS(Ausschüttungen!D:D,Ausschüttungen!B:B,Historisch!A3230)</f>
        <v>0</v>
      </c>
      <c r="K3230" s="2">
        <f t="shared" si="101"/>
        <v>32.203394541760566</v>
      </c>
    </row>
    <row r="3231" spans="1:11" x14ac:dyDescent="0.25">
      <c r="A3231" s="2" t="s">
        <v>1228</v>
      </c>
      <c r="B3231" s="2" t="s">
        <v>5</v>
      </c>
      <c r="C3231" s="3">
        <v>21.751311999999999</v>
      </c>
      <c r="D3231" s="3">
        <v>20700000</v>
      </c>
      <c r="E3231" s="3">
        <v>450252149.87</v>
      </c>
      <c r="F3231" s="3">
        <v>141.051309</v>
      </c>
      <c r="G3231" s="3">
        <v>130.99866800000001</v>
      </c>
      <c r="H3231" s="3"/>
      <c r="I3231" s="6">
        <f t="shared" si="100"/>
        <v>4.2366998718854632E-3</v>
      </c>
      <c r="J3231" s="2">
        <f>SUMIFS(Ausschüttungen!D:D,Ausschüttungen!B:B,Historisch!A3231)</f>
        <v>0</v>
      </c>
      <c r="K3231" s="2">
        <f t="shared" si="101"/>
        <v>32.339830659289923</v>
      </c>
    </row>
    <row r="3232" spans="1:11" x14ac:dyDescent="0.25">
      <c r="A3232" s="2" t="s">
        <v>1227</v>
      </c>
      <c r="B3232" s="2" t="s">
        <v>5</v>
      </c>
      <c r="C3232" s="3">
        <v>22.067903000000001</v>
      </c>
      <c r="D3232" s="3">
        <v>20400000</v>
      </c>
      <c r="E3232" s="3">
        <v>450185217.86000001</v>
      </c>
      <c r="F3232" s="3">
        <v>143.10431500000001</v>
      </c>
      <c r="G3232" s="3">
        <v>132.90704400000001</v>
      </c>
      <c r="H3232" s="3"/>
      <c r="I3232" s="6">
        <f t="shared" si="100"/>
        <v>1.4555030059796081E-2</v>
      </c>
      <c r="J3232" s="2">
        <f>SUMIFS(Ausschüttungen!D:D,Ausschüttungen!B:B,Historisch!A3232)</f>
        <v>0</v>
      </c>
      <c r="K3232" s="2">
        <f t="shared" si="101"/>
        <v>32.810537866664603</v>
      </c>
    </row>
    <row r="3233" spans="1:11" x14ac:dyDescent="0.25">
      <c r="A3233" s="2" t="s">
        <v>1226</v>
      </c>
      <c r="B3233" s="2" t="s">
        <v>5</v>
      </c>
      <c r="C3233" s="3">
        <v>21.944680000000002</v>
      </c>
      <c r="D3233" s="3">
        <v>20000000</v>
      </c>
      <c r="E3233" s="3">
        <v>438893592.56999999</v>
      </c>
      <c r="F3233" s="3">
        <v>142.30524700000001</v>
      </c>
      <c r="G3233" s="3">
        <v>132.177628</v>
      </c>
      <c r="H3233" s="3"/>
      <c r="I3233" s="6">
        <f t="shared" si="100"/>
        <v>-5.5838110218265902E-3</v>
      </c>
      <c r="J3233" s="2">
        <f>SUMIFS(Ausschüttungen!D:D,Ausschüttungen!B:B,Historisch!A3233)</f>
        <v>0</v>
      </c>
      <c r="K3233" s="2">
        <f t="shared" si="101"/>
        <v>32.627330023692664</v>
      </c>
    </row>
    <row r="3234" spans="1:11" x14ac:dyDescent="0.25">
      <c r="A3234" s="2" t="s">
        <v>1225</v>
      </c>
      <c r="B3234" s="2" t="s">
        <v>5</v>
      </c>
      <c r="C3234" s="3">
        <v>22.203685</v>
      </c>
      <c r="D3234" s="3">
        <v>20000000</v>
      </c>
      <c r="E3234" s="3">
        <v>444073703.94</v>
      </c>
      <c r="F3234" s="3">
        <v>143.98482999999999</v>
      </c>
      <c r="G3234" s="3">
        <v>133.73260400000001</v>
      </c>
      <c r="H3234" s="3"/>
      <c r="I3234" s="6">
        <f t="shared" si="100"/>
        <v>1.1802632802118795E-2</v>
      </c>
      <c r="J3234" s="2">
        <f>SUMIFS(Ausschüttungen!D:D,Ausschüttungen!B:B,Historisch!A3234)</f>
        <v>0</v>
      </c>
      <c r="K3234" s="2">
        <f t="shared" si="101"/>
        <v>33.012418419275853</v>
      </c>
    </row>
    <row r="3235" spans="1:11" x14ac:dyDescent="0.25">
      <c r="A3235" s="2" t="s">
        <v>1224</v>
      </c>
      <c r="B3235" s="2" t="s">
        <v>5</v>
      </c>
      <c r="C3235" s="3">
        <v>22.211051999999999</v>
      </c>
      <c r="D3235" s="3">
        <v>20000000</v>
      </c>
      <c r="E3235" s="3">
        <v>444221039.76999998</v>
      </c>
      <c r="F3235" s="3">
        <v>144.03259700000001</v>
      </c>
      <c r="G3235" s="3">
        <v>133.774958</v>
      </c>
      <c r="H3235" s="3"/>
      <c r="I3235" s="6">
        <f t="shared" si="100"/>
        <v>3.3179177240172386E-4</v>
      </c>
      <c r="J3235" s="2">
        <f>SUMIFS(Ausschüttungen!D:D,Ausschüttungen!B:B,Historisch!A3235)</f>
        <v>0</v>
      </c>
      <c r="K3235" s="2">
        <f t="shared" si="101"/>
        <v>33.023371668094455</v>
      </c>
    </row>
    <row r="3236" spans="1:11" x14ac:dyDescent="0.25">
      <c r="A3236" s="2" t="s">
        <v>1223</v>
      </c>
      <c r="B3236" s="2" t="s">
        <v>5</v>
      </c>
      <c r="C3236" s="3">
        <v>22.432623</v>
      </c>
      <c r="D3236" s="3">
        <v>20000000</v>
      </c>
      <c r="E3236" s="3">
        <v>448652458.24000001</v>
      </c>
      <c r="F3236" s="3">
        <v>145.469424</v>
      </c>
      <c r="G3236" s="3">
        <v>135.10729499999999</v>
      </c>
      <c r="H3236" s="3"/>
      <c r="I3236" s="6">
        <f t="shared" si="100"/>
        <v>9.975709390082077E-3</v>
      </c>
      <c r="J3236" s="2">
        <f>SUMIFS(Ausschüttungen!D:D,Ausschüttungen!B:B,Historisch!A3236)</f>
        <v>0</v>
      </c>
      <c r="K3236" s="2">
        <f t="shared" si="101"/>
        <v>33.352803226936032</v>
      </c>
    </row>
    <row r="3237" spans="1:11" x14ac:dyDescent="0.25">
      <c r="A3237" s="2" t="s">
        <v>1222</v>
      </c>
      <c r="B3237" s="2" t="s">
        <v>5</v>
      </c>
      <c r="C3237" s="3">
        <v>22.343720999999999</v>
      </c>
      <c r="D3237" s="3">
        <v>20100000</v>
      </c>
      <c r="E3237" s="3">
        <v>449108793.75</v>
      </c>
      <c r="F3237" s="3">
        <v>144.89292599999999</v>
      </c>
      <c r="G3237" s="3">
        <v>134.57302300000001</v>
      </c>
      <c r="H3237" s="3"/>
      <c r="I3237" s="6">
        <f t="shared" si="100"/>
        <v>-3.9630675378443669E-3</v>
      </c>
      <c r="J3237" s="2">
        <f>SUMIFS(Ausschüttungen!D:D,Ausschüttungen!B:B,Historisch!A3237)</f>
        <v>0</v>
      </c>
      <c r="K3237" s="2">
        <f t="shared" si="101"/>
        <v>33.220623815171251</v>
      </c>
    </row>
    <row r="3238" spans="1:11" x14ac:dyDescent="0.25">
      <c r="A3238" s="2" t="s">
        <v>1221</v>
      </c>
      <c r="B3238" s="2" t="s">
        <v>5</v>
      </c>
      <c r="C3238" s="3">
        <v>22.495132000000002</v>
      </c>
      <c r="D3238" s="3">
        <v>20100000</v>
      </c>
      <c r="E3238" s="3">
        <v>452152152.30000001</v>
      </c>
      <c r="F3238" s="3">
        <v>145.87477799999999</v>
      </c>
      <c r="G3238" s="3">
        <v>135.49076600000001</v>
      </c>
      <c r="H3238" s="3"/>
      <c r="I3238" s="6">
        <f t="shared" si="100"/>
        <v>6.7764451587988273E-3</v>
      </c>
      <c r="J3238" s="2">
        <f>SUMIFS(Ausschüttungen!D:D,Ausschüttungen!B:B,Historisch!A3238)</f>
        <v>0</v>
      </c>
      <c r="K3238" s="2">
        <f t="shared" si="101"/>
        <v>33.445741550595848</v>
      </c>
    </row>
    <row r="3239" spans="1:11" x14ac:dyDescent="0.25">
      <c r="A3239" s="2" t="s">
        <v>1220</v>
      </c>
      <c r="B3239" s="2" t="s">
        <v>5</v>
      </c>
      <c r="C3239" s="3">
        <v>22.397804000000001</v>
      </c>
      <c r="D3239" s="3">
        <v>20100000</v>
      </c>
      <c r="E3239" s="3">
        <v>450195854.93000001</v>
      </c>
      <c r="F3239" s="3">
        <v>145.24363299999999</v>
      </c>
      <c r="G3239" s="3">
        <v>134.907037</v>
      </c>
      <c r="H3239" s="3"/>
      <c r="I3239" s="6">
        <f t="shared" si="100"/>
        <v>-4.3266249782397681E-3</v>
      </c>
      <c r="J3239" s="2">
        <f>SUMIFS(Ausschüttungen!D:D,Ausschüttungen!B:B,Historisch!A3239)</f>
        <v>0</v>
      </c>
      <c r="K3239" s="2">
        <f t="shared" si="101"/>
        <v>33.301034369787288</v>
      </c>
    </row>
    <row r="3240" spans="1:11" x14ac:dyDescent="0.25">
      <c r="A3240" s="2" t="s">
        <v>1219</v>
      </c>
      <c r="B3240" s="2" t="s">
        <v>5</v>
      </c>
      <c r="C3240" s="3">
        <v>22.511724000000001</v>
      </c>
      <c r="D3240" s="3">
        <v>20100000</v>
      </c>
      <c r="E3240" s="3">
        <v>452485643.33999997</v>
      </c>
      <c r="F3240" s="3">
        <v>145.982373</v>
      </c>
      <c r="G3240" s="3">
        <v>135.59633299999999</v>
      </c>
      <c r="H3240" s="3"/>
      <c r="I3240" s="6">
        <f t="shared" si="100"/>
        <v>5.0862129162305703E-3</v>
      </c>
      <c r="J3240" s="2">
        <f>SUMIFS(Ausschüttungen!D:D,Ausschüttungen!B:B,Historisch!A3240)</f>
        <v>0</v>
      </c>
      <c r="K3240" s="2">
        <f t="shared" si="101"/>
        <v>33.470410520922741</v>
      </c>
    </row>
    <row r="3241" spans="1:11" x14ac:dyDescent="0.25">
      <c r="A3241" s="2" t="s">
        <v>1218</v>
      </c>
      <c r="B3241" s="2" t="s">
        <v>5</v>
      </c>
      <c r="C3241" s="3">
        <v>22.523364000000001</v>
      </c>
      <c r="D3241" s="3">
        <v>20100000</v>
      </c>
      <c r="E3241" s="3">
        <v>452719620.22000003</v>
      </c>
      <c r="F3241" s="3">
        <v>146.057861</v>
      </c>
      <c r="G3241" s="3">
        <v>135.66784999999999</v>
      </c>
      <c r="H3241" s="3"/>
      <c r="I3241" s="6">
        <f t="shared" si="100"/>
        <v>5.1706390856609552E-4</v>
      </c>
      <c r="J3241" s="2">
        <f>SUMIFS(Ausschüttungen!D:D,Ausschüttungen!B:B,Historisch!A3241)</f>
        <v>0</v>
      </c>
      <c r="K3241" s="2">
        <f t="shared" si="101"/>
        <v>33.487716862208003</v>
      </c>
    </row>
    <row r="3242" spans="1:11" x14ac:dyDescent="0.25">
      <c r="A3242" s="2" t="s">
        <v>1217</v>
      </c>
      <c r="B3242" s="2" t="s">
        <v>5</v>
      </c>
      <c r="C3242" s="3">
        <v>22.567350000000001</v>
      </c>
      <c r="D3242" s="3">
        <v>20100000</v>
      </c>
      <c r="E3242" s="3">
        <v>453603744.94999999</v>
      </c>
      <c r="F3242" s="3">
        <v>146.343099</v>
      </c>
      <c r="G3242" s="3">
        <v>135.93574899999999</v>
      </c>
      <c r="H3242" s="3"/>
      <c r="I3242" s="6">
        <f t="shared" si="100"/>
        <v>1.9529054363283116E-3</v>
      </c>
      <c r="J3242" s="2">
        <f>SUMIFS(Ausschüttungen!D:D,Ausschüttungen!B:B,Historisch!A3242)</f>
        <v>0</v>
      </c>
      <c r="K3242" s="2">
        <f t="shared" si="101"/>
        <v>33.553115206518434</v>
      </c>
    </row>
    <row r="3243" spans="1:11" x14ac:dyDescent="0.25">
      <c r="A3243" s="2" t="s">
        <v>1216</v>
      </c>
      <c r="B3243" s="2" t="s">
        <v>5</v>
      </c>
      <c r="C3243" s="3">
        <v>22.734726999999999</v>
      </c>
      <c r="D3243" s="3">
        <v>20200000</v>
      </c>
      <c r="E3243" s="3">
        <v>459241488.51999998</v>
      </c>
      <c r="F3243" s="3">
        <v>147.428493</v>
      </c>
      <c r="G3243" s="3">
        <v>136.95199099999999</v>
      </c>
      <c r="H3243" s="3"/>
      <c r="I3243" s="6">
        <f t="shared" si="100"/>
        <v>7.4167768922801525E-3</v>
      </c>
      <c r="J3243" s="2">
        <f>SUMIFS(Ausschüttungen!D:D,Ausschüttungen!B:B,Historisch!A3243)</f>
        <v>0</v>
      </c>
      <c r="K3243" s="2">
        <f t="shared" si="101"/>
        <v>33.801971176046152</v>
      </c>
    </row>
    <row r="3244" spans="1:11" x14ac:dyDescent="0.25">
      <c r="A3244" s="2" t="s">
        <v>1215</v>
      </c>
      <c r="B3244" s="2" t="s">
        <v>5</v>
      </c>
      <c r="C3244" s="3">
        <v>22.816797000000001</v>
      </c>
      <c r="D3244" s="3">
        <v>20300000</v>
      </c>
      <c r="E3244" s="3">
        <v>463180986.01999998</v>
      </c>
      <c r="F3244" s="3">
        <v>147.96069399999999</v>
      </c>
      <c r="G3244" s="3">
        <v>137.45103499999999</v>
      </c>
      <c r="H3244" s="3"/>
      <c r="I3244" s="6">
        <f t="shared" si="100"/>
        <v>3.6098959974315559E-3</v>
      </c>
      <c r="J3244" s="2">
        <f>SUMIFS(Ausschüttungen!D:D,Ausschüttungen!B:B,Historisch!A3244)</f>
        <v>0</v>
      </c>
      <c r="K3244" s="2">
        <f t="shared" si="101"/>
        <v>33.923992776499858</v>
      </c>
    </row>
    <row r="3245" spans="1:11" x14ac:dyDescent="0.25">
      <c r="A3245" s="2" t="s">
        <v>1214</v>
      </c>
      <c r="B3245" s="2" t="s">
        <v>5</v>
      </c>
      <c r="C3245" s="3">
        <v>22.799554000000001</v>
      </c>
      <c r="D3245" s="3">
        <v>20300000</v>
      </c>
      <c r="E3245" s="3">
        <v>462830937.18000001</v>
      </c>
      <c r="F3245" s="3">
        <v>147.848872</v>
      </c>
      <c r="G3245" s="3">
        <v>137.34456900000001</v>
      </c>
      <c r="H3245" s="3"/>
      <c r="I3245" s="6">
        <f t="shared" si="100"/>
        <v>-7.5571518649175662E-4</v>
      </c>
      <c r="J3245" s="2">
        <f>SUMIFS(Ausschüttungen!D:D,Ausschüttungen!B:B,Historisch!A3245)</f>
        <v>0</v>
      </c>
      <c r="K3245" s="2">
        <f t="shared" si="101"/>
        <v>33.898355899972223</v>
      </c>
    </row>
    <row r="3246" spans="1:11" x14ac:dyDescent="0.25">
      <c r="A3246" s="2" t="s">
        <v>1213</v>
      </c>
      <c r="B3246" s="2" t="s">
        <v>5</v>
      </c>
      <c r="C3246" s="3">
        <v>22.818897</v>
      </c>
      <c r="D3246" s="3">
        <v>20300000</v>
      </c>
      <c r="E3246" s="3">
        <v>463223618.75999999</v>
      </c>
      <c r="F3246" s="3">
        <v>147.974312</v>
      </c>
      <c r="G3246" s="3">
        <v>137.46313799999999</v>
      </c>
      <c r="H3246" s="3"/>
      <c r="I3246" s="6">
        <f t="shared" si="100"/>
        <v>8.483937887555637E-4</v>
      </c>
      <c r="J3246" s="2">
        <f>SUMIFS(Ausschüttungen!D:D,Ausschüttungen!B:B,Historisch!A3246)</f>
        <v>0</v>
      </c>
      <c r="K3246" s="2">
        <f t="shared" si="101"/>
        <v>33.927115054566784</v>
      </c>
    </row>
    <row r="3247" spans="1:11" x14ac:dyDescent="0.25">
      <c r="A3247" s="2" t="s">
        <v>1212</v>
      </c>
      <c r="B3247" s="2" t="s">
        <v>5</v>
      </c>
      <c r="C3247" s="3">
        <v>23.066307999999999</v>
      </c>
      <c r="D3247" s="3">
        <v>20300000</v>
      </c>
      <c r="E3247" s="3">
        <v>468246044.26999998</v>
      </c>
      <c r="F3247" s="3">
        <v>149.578698</v>
      </c>
      <c r="G3247" s="3">
        <v>138.93982399999999</v>
      </c>
      <c r="H3247" s="3"/>
      <c r="I3247" s="6">
        <f t="shared" si="100"/>
        <v>1.0842373318920684E-2</v>
      </c>
      <c r="J3247" s="2">
        <f>SUMIFS(Ausschüttungen!D:D,Ausschüttungen!B:B,Historisch!A3247)</f>
        <v>0</v>
      </c>
      <c r="K3247" s="2">
        <f t="shared" si="101"/>
        <v>34.294965501622372</v>
      </c>
    </row>
    <row r="3248" spans="1:11" x14ac:dyDescent="0.25">
      <c r="A3248" s="2" t="s">
        <v>1211</v>
      </c>
      <c r="B3248" s="2" t="s">
        <v>5</v>
      </c>
      <c r="C3248" s="3">
        <v>23.14104</v>
      </c>
      <c r="D3248" s="3">
        <v>20400000</v>
      </c>
      <c r="E3248" s="3">
        <v>472077223.10000002</v>
      </c>
      <c r="F3248" s="3">
        <v>150.063322</v>
      </c>
      <c r="G3248" s="3">
        <v>139.40217000000001</v>
      </c>
      <c r="H3248" s="3"/>
      <c r="I3248" s="6">
        <f t="shared" si="100"/>
        <v>3.239876966873112E-3</v>
      </c>
      <c r="J3248" s="2">
        <f>SUMIFS(Ausschüttungen!D:D,Ausschüttungen!B:B,Historisch!A3248)</f>
        <v>0</v>
      </c>
      <c r="K3248" s="2">
        <f t="shared" si="101"/>
        <v>34.406076970430789</v>
      </c>
    </row>
    <row r="3249" spans="1:11" x14ac:dyDescent="0.25">
      <c r="A3249" s="2" t="s">
        <v>1210</v>
      </c>
      <c r="B3249" s="2" t="s">
        <v>5</v>
      </c>
      <c r="C3249" s="3">
        <v>23.103684999999999</v>
      </c>
      <c r="D3249" s="3">
        <v>20400000</v>
      </c>
      <c r="E3249" s="3">
        <v>471315169.91000003</v>
      </c>
      <c r="F3249" s="3">
        <v>149.821078</v>
      </c>
      <c r="G3249" s="3">
        <v>139.17960099999999</v>
      </c>
      <c r="H3249" s="3"/>
      <c r="I3249" s="6">
        <f t="shared" si="100"/>
        <v>-1.6142316853521299E-3</v>
      </c>
      <c r="J3249" s="2">
        <f>SUMIFS(Ausschüttungen!D:D,Ausschüttungen!B:B,Historisch!A3249)</f>
        <v>0</v>
      </c>
      <c r="K3249" s="2">
        <f t="shared" si="101"/>
        <v>34.350537590816458</v>
      </c>
    </row>
    <row r="3250" spans="1:11" x14ac:dyDescent="0.25">
      <c r="A3250" s="2" t="s">
        <v>1209</v>
      </c>
      <c r="B3250" s="2" t="s">
        <v>5</v>
      </c>
      <c r="C3250" s="3">
        <v>23.072951</v>
      </c>
      <c r="D3250" s="3">
        <v>20400000</v>
      </c>
      <c r="E3250" s="3">
        <v>470688203.82999998</v>
      </c>
      <c r="F3250" s="3">
        <v>149.62178299999999</v>
      </c>
      <c r="G3250" s="3">
        <v>138.99655999999999</v>
      </c>
      <c r="H3250" s="3"/>
      <c r="I3250" s="6">
        <f t="shared" si="100"/>
        <v>-1.3302639816981099E-3</v>
      </c>
      <c r="J3250" s="2">
        <f>SUMIFS(Ausschüttungen!D:D,Ausschüttungen!B:B,Historisch!A3250)</f>
        <v>0</v>
      </c>
      <c r="K3250" s="2">
        <f t="shared" si="101"/>
        <v>34.304842307907428</v>
      </c>
    </row>
    <row r="3251" spans="1:11" x14ac:dyDescent="0.25">
      <c r="A3251" s="2" t="s">
        <v>1208</v>
      </c>
      <c r="B3251" s="2" t="s">
        <v>5</v>
      </c>
      <c r="C3251" s="3">
        <v>22.983471999999999</v>
      </c>
      <c r="D3251" s="3">
        <v>20400000</v>
      </c>
      <c r="E3251" s="3">
        <v>468862827.76999998</v>
      </c>
      <c r="F3251" s="3">
        <v>149.04152999999999</v>
      </c>
      <c r="G3251" s="3">
        <v>138.44408899999999</v>
      </c>
      <c r="H3251" s="3"/>
      <c r="I3251" s="6">
        <f t="shared" si="100"/>
        <v>-3.8780908432562988E-3</v>
      </c>
      <c r="J3251" s="2">
        <f>SUMIFS(Ausschüttungen!D:D,Ausschüttungen!B:B,Historisch!A3251)</f>
        <v>0</v>
      </c>
      <c r="K3251" s="2">
        <f t="shared" si="101"/>
        <v>34.171805013073779</v>
      </c>
    </row>
    <row r="3252" spans="1:11" x14ac:dyDescent="0.25">
      <c r="A3252" s="2" t="s">
        <v>1207</v>
      </c>
      <c r="B3252" s="2" t="s">
        <v>5</v>
      </c>
      <c r="C3252" s="3">
        <v>22.920347</v>
      </c>
      <c r="D3252" s="3">
        <v>20500000</v>
      </c>
      <c r="E3252" s="3">
        <v>469867123.69</v>
      </c>
      <c r="F3252" s="3">
        <v>148.63218800000001</v>
      </c>
      <c r="G3252" s="3">
        <v>138.06690499999999</v>
      </c>
      <c r="H3252" s="3"/>
      <c r="I3252" s="6">
        <f t="shared" si="100"/>
        <v>-2.7465389041306798E-3</v>
      </c>
      <c r="J3252" s="2">
        <f>SUMIFS(Ausschüttungen!D:D,Ausschüttungen!B:B,Historisch!A3252)</f>
        <v>0</v>
      </c>
      <c r="K3252" s="2">
        <f t="shared" si="101"/>
        <v>34.077950821181005</v>
      </c>
    </row>
    <row r="3253" spans="1:11" x14ac:dyDescent="0.25">
      <c r="A3253" s="2" t="s">
        <v>1206</v>
      </c>
      <c r="B3253" s="2" t="s">
        <v>5</v>
      </c>
      <c r="C3253" s="3">
        <v>23.034426</v>
      </c>
      <c r="D3253" s="3">
        <v>20500000</v>
      </c>
      <c r="E3253" s="3">
        <v>472205726.98000002</v>
      </c>
      <c r="F3253" s="3">
        <v>149.37195199999999</v>
      </c>
      <c r="G3253" s="3">
        <v>138.76345599999999</v>
      </c>
      <c r="H3253" s="3"/>
      <c r="I3253" s="6">
        <f t="shared" si="100"/>
        <v>4.9771934081102032E-3</v>
      </c>
      <c r="J3253" s="2">
        <f>SUMIFS(Ausschüttungen!D:D,Ausschüttungen!B:B,Historisch!A3253)</f>
        <v>0</v>
      </c>
      <c r="K3253" s="2">
        <f t="shared" si="101"/>
        <v>34.247563373370092</v>
      </c>
    </row>
    <row r="3254" spans="1:11" x14ac:dyDescent="0.25">
      <c r="A3254" s="2" t="s">
        <v>1205</v>
      </c>
      <c r="B3254" s="2" t="s">
        <v>5</v>
      </c>
      <c r="C3254" s="3">
        <v>23.210526999999999</v>
      </c>
      <c r="D3254" s="3">
        <v>20500000</v>
      </c>
      <c r="E3254" s="3">
        <v>475815795.02999997</v>
      </c>
      <c r="F3254" s="3">
        <v>150.51391899999999</v>
      </c>
      <c r="G3254" s="3">
        <v>139.82229699999999</v>
      </c>
      <c r="H3254" s="3"/>
      <c r="I3254" s="6">
        <f t="shared" si="100"/>
        <v>7.645122131543447E-3</v>
      </c>
      <c r="J3254" s="2">
        <f>SUMIFS(Ausschüttungen!D:D,Ausschüttungen!B:B,Historisch!A3254)</f>
        <v>0</v>
      </c>
      <c r="K3254" s="2">
        <f t="shared" si="101"/>
        <v>34.509390178067278</v>
      </c>
    </row>
    <row r="3255" spans="1:11" x14ac:dyDescent="0.25">
      <c r="A3255" s="2" t="s">
        <v>1204</v>
      </c>
      <c r="B3255" s="2" t="s">
        <v>5</v>
      </c>
      <c r="C3255" s="3">
        <v>23.207621</v>
      </c>
      <c r="D3255" s="3">
        <v>20200000</v>
      </c>
      <c r="E3255" s="3">
        <v>468793945.44999999</v>
      </c>
      <c r="F3255" s="3">
        <v>150.495081</v>
      </c>
      <c r="G3255" s="3">
        <v>139.80668600000001</v>
      </c>
      <c r="H3255" s="3"/>
      <c r="I3255" s="6">
        <f t="shared" si="100"/>
        <v>-1.2520181036812517E-4</v>
      </c>
      <c r="J3255" s="2">
        <f>SUMIFS(Ausschüttungen!D:D,Ausschüttungen!B:B,Historisch!A3255)</f>
        <v>0</v>
      </c>
      <c r="K3255" s="2">
        <f t="shared" si="101"/>
        <v>34.505069539942284</v>
      </c>
    </row>
    <row r="3256" spans="1:11" x14ac:dyDescent="0.25">
      <c r="A3256" s="2" t="s">
        <v>1203</v>
      </c>
      <c r="B3256" s="2" t="s">
        <v>5</v>
      </c>
      <c r="C3256" s="3">
        <v>22.773524999999999</v>
      </c>
      <c r="D3256" s="3">
        <v>20380000</v>
      </c>
      <c r="E3256" s="3">
        <v>464124437.82999998</v>
      </c>
      <c r="F3256" s="3">
        <v>150.46397400000001</v>
      </c>
      <c r="G3256" s="3">
        <v>139.78022300000001</v>
      </c>
      <c r="H3256" s="3"/>
      <c r="I3256" s="6">
        <f t="shared" si="100"/>
        <v>-1.870489008761389E-2</v>
      </c>
      <c r="J3256" s="2">
        <f>SUMIFS(Ausschüttungen!D:D,Ausschüttungen!B:B,Historisch!A3256)</f>
        <v>0.42930000000000001</v>
      </c>
      <c r="K3256" s="2">
        <f t="shared" si="101"/>
        <v>34.288956006732185</v>
      </c>
    </row>
    <row r="3257" spans="1:11" x14ac:dyDescent="0.25">
      <c r="A3257" s="2" t="s">
        <v>1202</v>
      </c>
      <c r="B3257" s="2" t="s">
        <v>5</v>
      </c>
      <c r="C3257" s="3">
        <v>22.845219</v>
      </c>
      <c r="D3257" s="3">
        <v>20380000</v>
      </c>
      <c r="E3257" s="3">
        <v>465585565.89999998</v>
      </c>
      <c r="F3257" s="3">
        <v>150.92889600000001</v>
      </c>
      <c r="G3257" s="3">
        <v>140.22380799999999</v>
      </c>
      <c r="H3257" s="3"/>
      <c r="I3257" s="6">
        <f t="shared" si="100"/>
        <v>3.1481292421793317E-3</v>
      </c>
      <c r="J3257" s="2">
        <f>SUMIFS(Ausschüttungen!D:D,Ausschüttungen!B:B,Historisch!A3257)</f>
        <v>0</v>
      </c>
      <c r="K3257" s="2">
        <f t="shared" si="101"/>
        <v>34.396902071820783</v>
      </c>
    </row>
    <row r="3258" spans="1:11" x14ac:dyDescent="0.25">
      <c r="A3258" s="2" t="s">
        <v>1201</v>
      </c>
      <c r="B3258" s="2" t="s">
        <v>5</v>
      </c>
      <c r="C3258" s="3">
        <v>22.825354999999998</v>
      </c>
      <c r="D3258" s="3">
        <v>20380000</v>
      </c>
      <c r="E3258" s="3">
        <v>465180729.52999997</v>
      </c>
      <c r="F3258" s="3">
        <v>150.80007699999999</v>
      </c>
      <c r="G3258" s="3">
        <v>140.10797299999999</v>
      </c>
      <c r="H3258" s="3"/>
      <c r="I3258" s="6">
        <f t="shared" si="100"/>
        <v>-8.6950359285253853E-4</v>
      </c>
      <c r="J3258" s="2">
        <f>SUMIFS(Ausschüttungen!D:D,Ausschüttungen!B:B,Historisch!A3258)</f>
        <v>0</v>
      </c>
      <c r="K3258" s="2">
        <f t="shared" si="101"/>
        <v>34.366993841886341</v>
      </c>
    </row>
    <row r="3259" spans="1:11" x14ac:dyDescent="0.25">
      <c r="A3259" s="2" t="s">
        <v>1200</v>
      </c>
      <c r="B3259" s="2" t="s">
        <v>5</v>
      </c>
      <c r="C3259" s="3">
        <v>22.855864</v>
      </c>
      <c r="D3259" s="3">
        <v>20380000</v>
      </c>
      <c r="E3259" s="3">
        <v>465802511.08999997</v>
      </c>
      <c r="F3259" s="3">
        <v>150.99792600000001</v>
      </c>
      <c r="G3259" s="3">
        <v>140.28513000000001</v>
      </c>
      <c r="H3259" s="3"/>
      <c r="I3259" s="6">
        <f t="shared" si="100"/>
        <v>1.3366276230972751E-3</v>
      </c>
      <c r="J3259" s="2">
        <f>SUMIFS(Ausschüttungen!D:D,Ausschüttungen!B:B,Historisch!A3259)</f>
        <v>0</v>
      </c>
      <c r="K3259" s="2">
        <f t="shared" si="101"/>
        <v>34.412929715178223</v>
      </c>
    </row>
    <row r="3260" spans="1:11" x14ac:dyDescent="0.25">
      <c r="A3260" s="2" t="s">
        <v>1199</v>
      </c>
      <c r="B3260" s="2" t="s">
        <v>5</v>
      </c>
      <c r="C3260" s="3">
        <v>22.786912000000001</v>
      </c>
      <c r="D3260" s="3">
        <v>20380000</v>
      </c>
      <c r="E3260" s="3">
        <v>464397261.43000001</v>
      </c>
      <c r="F3260" s="3">
        <v>150.55078499999999</v>
      </c>
      <c r="G3260" s="3">
        <v>139.86361199999999</v>
      </c>
      <c r="H3260" s="3"/>
      <c r="I3260" s="6">
        <f t="shared" si="100"/>
        <v>-3.0168187910113442E-3</v>
      </c>
      <c r="J3260" s="2">
        <f>SUMIFS(Ausschüttungen!D:D,Ausschüttungen!B:B,Historisch!A3260)</f>
        <v>0</v>
      </c>
      <c r="K3260" s="2">
        <f t="shared" si="101"/>
        <v>34.309112142159719</v>
      </c>
    </row>
    <row r="3261" spans="1:11" x14ac:dyDescent="0.25">
      <c r="A3261" s="2" t="s">
        <v>1198</v>
      </c>
      <c r="B3261" s="2" t="s">
        <v>5</v>
      </c>
      <c r="C3261" s="3">
        <v>22.685611999999999</v>
      </c>
      <c r="D3261" s="3">
        <v>20380000</v>
      </c>
      <c r="E3261" s="3">
        <v>462332781.31999999</v>
      </c>
      <c r="F3261" s="3">
        <v>149.893889</v>
      </c>
      <c r="G3261" s="3">
        <v>139.24283399999999</v>
      </c>
      <c r="H3261" s="3"/>
      <c r="I3261" s="6">
        <f t="shared" si="100"/>
        <v>-4.4455343488403187E-3</v>
      </c>
      <c r="J3261" s="2">
        <f>SUMIFS(Ausschüttungen!D:D,Ausschüttungen!B:B,Historisch!A3261)</f>
        <v>0</v>
      </c>
      <c r="K3261" s="2">
        <f t="shared" si="101"/>
        <v>34.156589805653532</v>
      </c>
    </row>
    <row r="3262" spans="1:11" x14ac:dyDescent="0.25">
      <c r="A3262" s="2" t="s">
        <v>1197</v>
      </c>
      <c r="B3262" s="2" t="s">
        <v>5</v>
      </c>
      <c r="C3262" s="3">
        <v>22.691586999999998</v>
      </c>
      <c r="D3262" s="3">
        <v>20380000</v>
      </c>
      <c r="E3262" s="3">
        <v>462454541.94</v>
      </c>
      <c r="F3262" s="3">
        <v>149.93262799999999</v>
      </c>
      <c r="G3262" s="3">
        <v>139.28314</v>
      </c>
      <c r="H3262" s="3"/>
      <c r="I3262" s="6">
        <f t="shared" si="100"/>
        <v>2.633827996352256E-4</v>
      </c>
      <c r="J3262" s="2">
        <f>SUMIFS(Ausschüttungen!D:D,Ausschüttungen!B:B,Historisch!A3262)</f>
        <v>0</v>
      </c>
      <c r="K3262" s="2">
        <f t="shared" si="101"/>
        <v>34.165586063902538</v>
      </c>
    </row>
    <row r="3263" spans="1:11" x14ac:dyDescent="0.25">
      <c r="A3263" s="2" t="s">
        <v>1196</v>
      </c>
      <c r="B3263" s="2" t="s">
        <v>5</v>
      </c>
      <c r="C3263" s="3">
        <v>22.935742000000001</v>
      </c>
      <c r="D3263" s="3">
        <v>20380000</v>
      </c>
      <c r="E3263" s="3">
        <v>467430424.48000002</v>
      </c>
      <c r="F3263" s="3">
        <v>151.51591300000001</v>
      </c>
      <c r="G3263" s="3">
        <v>140.79487599999999</v>
      </c>
      <c r="H3263" s="3"/>
      <c r="I3263" s="6">
        <f t="shared" si="100"/>
        <v>1.0759714602597059E-2</v>
      </c>
      <c r="J3263" s="2">
        <f>SUMIFS(Ausschüttungen!D:D,Ausschüttungen!B:B,Historisch!A3263)</f>
        <v>0</v>
      </c>
      <c r="K3263" s="2">
        <f t="shared" si="101"/>
        <v>34.533198019180595</v>
      </c>
    </row>
    <row r="3264" spans="1:11" x14ac:dyDescent="0.25">
      <c r="A3264" s="2" t="s">
        <v>1195</v>
      </c>
      <c r="B3264" s="2" t="s">
        <v>5</v>
      </c>
      <c r="C3264" s="3">
        <v>23.077221999999999</v>
      </c>
      <c r="D3264" s="3">
        <v>20380000</v>
      </c>
      <c r="E3264" s="3">
        <v>470313778.75</v>
      </c>
      <c r="F3264" s="3">
        <v>152.43336600000001</v>
      </c>
      <c r="G3264" s="3">
        <v>141.668657</v>
      </c>
      <c r="H3264" s="3"/>
      <c r="I3264" s="6">
        <f t="shared" si="100"/>
        <v>6.1685381706857445E-3</v>
      </c>
      <c r="J3264" s="2">
        <f>SUMIFS(Ausschüttungen!D:D,Ausschüttungen!B:B,Historisch!A3264)</f>
        <v>0</v>
      </c>
      <c r="K3264" s="2">
        <f t="shared" si="101"/>
        <v>34.746217369317762</v>
      </c>
    </row>
    <row r="3265" spans="1:11" x14ac:dyDescent="0.25">
      <c r="A3265" s="2" t="s">
        <v>1194</v>
      </c>
      <c r="B3265" s="2" t="s">
        <v>5</v>
      </c>
      <c r="C3265" s="3">
        <v>23.285954</v>
      </c>
      <c r="D3265" s="3">
        <v>20380000</v>
      </c>
      <c r="E3265" s="3">
        <v>474567734.75999999</v>
      </c>
      <c r="F3265" s="3">
        <v>153.786936</v>
      </c>
      <c r="G3265" s="3">
        <v>142.949701</v>
      </c>
      <c r="H3265" s="3"/>
      <c r="I3265" s="6">
        <f t="shared" si="100"/>
        <v>9.0449361712601206E-3</v>
      </c>
      <c r="J3265" s="2">
        <f>SUMIFS(Ausschüttungen!D:D,Ausschüttungen!B:B,Historisch!A3265)</f>
        <v>0</v>
      </c>
      <c r="K3265" s="2">
        <f t="shared" si="101"/>
        <v>35.060494687615972</v>
      </c>
    </row>
    <row r="3266" spans="1:11" x14ac:dyDescent="0.25">
      <c r="A3266" s="2" t="s">
        <v>1193</v>
      </c>
      <c r="B3266" s="2" t="s">
        <v>5</v>
      </c>
      <c r="C3266" s="3">
        <v>23.298385</v>
      </c>
      <c r="D3266" s="3">
        <v>20380000</v>
      </c>
      <c r="E3266" s="3">
        <v>474821084.73000002</v>
      </c>
      <c r="F3266" s="3">
        <v>153.93110799999999</v>
      </c>
      <c r="G3266" s="3">
        <v>143.029112</v>
      </c>
      <c r="H3266" s="3"/>
      <c r="I3266" s="6">
        <f t="shared" si="100"/>
        <v>5.338411301507584E-4</v>
      </c>
      <c r="J3266" s="2">
        <f>SUMIFS(Ausschüttungen!D:D,Ausschüttungen!B:B,Historisch!A3266)</f>
        <v>0</v>
      </c>
      <c r="K3266" s="2">
        <f t="shared" si="101"/>
        <v>35.079211421723656</v>
      </c>
    </row>
    <row r="3267" spans="1:11" x14ac:dyDescent="0.25">
      <c r="A3267" s="2" t="s">
        <v>1192</v>
      </c>
      <c r="B3267" s="2" t="s">
        <v>5</v>
      </c>
      <c r="C3267" s="3">
        <v>23.215817999999999</v>
      </c>
      <c r="D3267" s="3">
        <v>20380000</v>
      </c>
      <c r="E3267" s="3">
        <v>473138371.02999997</v>
      </c>
      <c r="F3267" s="3">
        <v>153.38559900000001</v>
      </c>
      <c r="G3267" s="3">
        <v>142.52357699999999</v>
      </c>
      <c r="H3267" s="3"/>
      <c r="I3267" s="6">
        <f t="shared" ref="I3267:I3330" si="102">C3267/C3266-1</f>
        <v>-3.5438937076540666E-3</v>
      </c>
      <c r="J3267" s="2">
        <f>SUMIFS(Ausschüttungen!D:D,Ausschüttungen!B:B,Historisch!A3267)</f>
        <v>0</v>
      </c>
      <c r="K3267" s="2">
        <f t="shared" ref="K3267:K3330" si="103">K3266*(1+I3267)+J3267</f>
        <v>34.954894425096739</v>
      </c>
    </row>
    <row r="3268" spans="1:11" x14ac:dyDescent="0.25">
      <c r="A3268" s="2" t="s">
        <v>1191</v>
      </c>
      <c r="B3268" s="2" t="s">
        <v>5</v>
      </c>
      <c r="C3268" s="3">
        <v>23.020026999999999</v>
      </c>
      <c r="D3268" s="3">
        <v>20580000</v>
      </c>
      <c r="E3268" s="3">
        <v>473752155.95999998</v>
      </c>
      <c r="F3268" s="3">
        <v>152.09201899999999</v>
      </c>
      <c r="G3268" s="3">
        <v>141.32217900000001</v>
      </c>
      <c r="H3268" s="3"/>
      <c r="I3268" s="6">
        <f t="shared" si="102"/>
        <v>-8.433517182121264E-3</v>
      </c>
      <c r="J3268" s="2">
        <f>SUMIFS(Ausschüttungen!D:D,Ausschüttungen!B:B,Historisch!A3268)</f>
        <v>0</v>
      </c>
      <c r="K3268" s="2">
        <f t="shared" si="103"/>
        <v>34.66010172236345</v>
      </c>
    </row>
    <row r="3269" spans="1:11" x14ac:dyDescent="0.25">
      <c r="A3269" s="2" t="s">
        <v>1190</v>
      </c>
      <c r="B3269" s="2" t="s">
        <v>5</v>
      </c>
      <c r="C3269" s="3">
        <v>22.865392</v>
      </c>
      <c r="D3269" s="3">
        <v>20580000</v>
      </c>
      <c r="E3269" s="3">
        <v>470569775.45999998</v>
      </c>
      <c r="F3269" s="3">
        <v>151.07035400000001</v>
      </c>
      <c r="G3269" s="3">
        <v>140.37296900000001</v>
      </c>
      <c r="H3269" s="3"/>
      <c r="I3269" s="6">
        <f t="shared" si="102"/>
        <v>-6.7174117562937008E-3</v>
      </c>
      <c r="J3269" s="2">
        <f>SUMIFS(Ausschüttungen!D:D,Ausschüttungen!B:B,Historisch!A3269)</f>
        <v>0</v>
      </c>
      <c r="K3269" s="2">
        <f t="shared" si="103"/>
        <v>34.427275547579313</v>
      </c>
    </row>
    <row r="3270" spans="1:11" x14ac:dyDescent="0.25">
      <c r="A3270" s="2" t="s">
        <v>1189</v>
      </c>
      <c r="B3270" s="2" t="s">
        <v>5</v>
      </c>
      <c r="C3270" s="3">
        <v>23.076402999999999</v>
      </c>
      <c r="D3270" s="3">
        <v>20580000</v>
      </c>
      <c r="E3270" s="3">
        <v>474912375.44</v>
      </c>
      <c r="F3270" s="3">
        <v>152.46449200000001</v>
      </c>
      <c r="G3270" s="3">
        <v>141.673855</v>
      </c>
      <c r="H3270" s="3"/>
      <c r="I3270" s="6">
        <f t="shared" si="102"/>
        <v>9.2284007201799412E-3</v>
      </c>
      <c r="J3270" s="2">
        <f>SUMIFS(Ausschüttungen!D:D,Ausschüttungen!B:B,Historisch!A3270)</f>
        <v>0</v>
      </c>
      <c r="K3270" s="2">
        <f t="shared" si="103"/>
        <v>34.744984242036431</v>
      </c>
    </row>
    <row r="3271" spans="1:11" x14ac:dyDescent="0.25">
      <c r="A3271" s="2" t="s">
        <v>1188</v>
      </c>
      <c r="B3271" s="2" t="s">
        <v>5</v>
      </c>
      <c r="C3271" s="3">
        <v>23.195954</v>
      </c>
      <c r="D3271" s="3">
        <v>20880000</v>
      </c>
      <c r="E3271" s="3">
        <v>484331509.39999998</v>
      </c>
      <c r="F3271" s="3">
        <v>153.25435200000001</v>
      </c>
      <c r="G3271" s="3">
        <v>142.40812700000001</v>
      </c>
      <c r="H3271" s="3"/>
      <c r="I3271" s="6">
        <f t="shared" si="102"/>
        <v>5.1806600881429965E-3</v>
      </c>
      <c r="J3271" s="2">
        <f>SUMIFS(Ausschüttungen!D:D,Ausschüttungen!B:B,Historisch!A3271)</f>
        <v>0</v>
      </c>
      <c r="K3271" s="2">
        <f t="shared" si="103"/>
        <v>34.924986195162305</v>
      </c>
    </row>
    <row r="3272" spans="1:11" x14ac:dyDescent="0.25">
      <c r="A3272" s="2" t="s">
        <v>1187</v>
      </c>
      <c r="B3272" s="2" t="s">
        <v>5</v>
      </c>
      <c r="C3272" s="3">
        <v>23.290666999999999</v>
      </c>
      <c r="D3272" s="3">
        <v>20880000</v>
      </c>
      <c r="E3272" s="3">
        <v>486309118.95999998</v>
      </c>
      <c r="F3272" s="3">
        <v>153.88011599999999</v>
      </c>
      <c r="G3272" s="3">
        <v>142.993639</v>
      </c>
      <c r="H3272" s="3"/>
      <c r="I3272" s="6">
        <f t="shared" si="102"/>
        <v>4.0831689871432264E-3</v>
      </c>
      <c r="J3272" s="2">
        <f>SUMIFS(Ausschüttungen!D:D,Ausschüttungen!B:B,Historisch!A3272)</f>
        <v>0</v>
      </c>
      <c r="K3272" s="2">
        <f t="shared" si="103"/>
        <v>35.067590815670798</v>
      </c>
    </row>
    <row r="3273" spans="1:11" x14ac:dyDescent="0.25">
      <c r="A3273" s="2" t="s">
        <v>1186</v>
      </c>
      <c r="B3273" s="2" t="s">
        <v>5</v>
      </c>
      <c r="C3273" s="3">
        <v>23.304271</v>
      </c>
      <c r="D3273" s="3">
        <v>20880000</v>
      </c>
      <c r="E3273" s="3">
        <v>486593185.89999998</v>
      </c>
      <c r="F3273" s="3">
        <v>153.97000299999999</v>
      </c>
      <c r="G3273" s="3">
        <v>143.08474100000001</v>
      </c>
      <c r="H3273" s="3"/>
      <c r="I3273" s="6">
        <f t="shared" si="102"/>
        <v>5.8409662548530861E-4</v>
      </c>
      <c r="J3273" s="2">
        <f>SUMIFS(Ausschüttungen!D:D,Ausschüttungen!B:B,Historisch!A3273)</f>
        <v>0</v>
      </c>
      <c r="K3273" s="2">
        <f t="shared" si="103"/>
        <v>35.088073677130133</v>
      </c>
    </row>
    <row r="3274" spans="1:11" x14ac:dyDescent="0.25">
      <c r="A3274" s="2" t="s">
        <v>1185</v>
      </c>
      <c r="B3274" s="2" t="s">
        <v>5</v>
      </c>
      <c r="C3274" s="3">
        <v>23.326436999999999</v>
      </c>
      <c r="D3274" s="3">
        <v>20980000</v>
      </c>
      <c r="E3274" s="3">
        <v>489388639.77999997</v>
      </c>
      <c r="F3274" s="3">
        <v>154.116446</v>
      </c>
      <c r="G3274" s="3">
        <v>143.22182100000001</v>
      </c>
      <c r="H3274" s="3"/>
      <c r="I3274" s="6">
        <f t="shared" si="102"/>
        <v>9.5115612069562872E-4</v>
      </c>
      <c r="J3274" s="2">
        <f>SUMIFS(Ausschüttungen!D:D,Ausschüttungen!B:B,Historisch!A3274)</f>
        <v>0</v>
      </c>
      <c r="K3274" s="2">
        <f t="shared" si="103"/>
        <v>35.121447913171558</v>
      </c>
    </row>
    <row r="3275" spans="1:11" x14ac:dyDescent="0.25">
      <c r="A3275" s="2" t="s">
        <v>1184</v>
      </c>
      <c r="B3275" s="2" t="s">
        <v>5</v>
      </c>
      <c r="C3275" s="3">
        <v>23.384746</v>
      </c>
      <c r="D3275" s="3">
        <v>20980000</v>
      </c>
      <c r="E3275" s="3">
        <v>490611977.00999999</v>
      </c>
      <c r="F3275" s="3">
        <v>154.50169700000001</v>
      </c>
      <c r="G3275" s="3">
        <v>143.57647499999999</v>
      </c>
      <c r="H3275" s="3"/>
      <c r="I3275" s="6">
        <f t="shared" si="102"/>
        <v>2.4996959458489787E-3</v>
      </c>
      <c r="J3275" s="2">
        <f>SUMIFS(Ausschüttungen!D:D,Ausschüttungen!B:B,Historisch!A3275)</f>
        <v>0</v>
      </c>
      <c r="K3275" s="2">
        <f t="shared" si="103"/>
        <v>35.20924085413246</v>
      </c>
    </row>
    <row r="3276" spans="1:11" x14ac:dyDescent="0.25">
      <c r="A3276" s="2" t="s">
        <v>1183</v>
      </c>
      <c r="B3276" s="2" t="s">
        <v>5</v>
      </c>
      <c r="C3276" s="3">
        <v>23.391576000000001</v>
      </c>
      <c r="D3276" s="3">
        <v>21080000</v>
      </c>
      <c r="E3276" s="3">
        <v>493094423.38999999</v>
      </c>
      <c r="F3276" s="3">
        <v>154.54682199999999</v>
      </c>
      <c r="G3276" s="3">
        <v>143.60975300000001</v>
      </c>
      <c r="H3276" s="3"/>
      <c r="I3276" s="6">
        <f t="shared" si="102"/>
        <v>2.9207073705239672E-4</v>
      </c>
      <c r="J3276" s="2">
        <f>SUMIFS(Ausschüttungen!D:D,Ausschüttungen!B:B,Historisch!A3276)</f>
        <v>0</v>
      </c>
      <c r="K3276" s="2">
        <f t="shared" si="103"/>
        <v>35.219524443059782</v>
      </c>
    </row>
    <row r="3277" spans="1:11" x14ac:dyDescent="0.25">
      <c r="A3277" s="2" t="s">
        <v>1182</v>
      </c>
      <c r="B3277" s="2" t="s">
        <v>5</v>
      </c>
      <c r="C3277" s="3">
        <v>23.503623000000001</v>
      </c>
      <c r="D3277" s="3">
        <v>21080000</v>
      </c>
      <c r="E3277" s="3">
        <v>495456380.83999997</v>
      </c>
      <c r="F3277" s="3">
        <v>155.28711100000001</v>
      </c>
      <c r="G3277" s="3">
        <v>144.26705000000001</v>
      </c>
      <c r="H3277" s="3"/>
      <c r="I3277" s="6">
        <f t="shared" si="102"/>
        <v>4.7900577541248879E-3</v>
      </c>
      <c r="J3277" s="2">
        <f>SUMIFS(Ausschüttungen!D:D,Ausschüttungen!B:B,Historisch!A3277)</f>
        <v>0</v>
      </c>
      <c r="K3277" s="2">
        <f t="shared" si="103"/>
        <v>35.388227999214855</v>
      </c>
    </row>
    <row r="3278" spans="1:11" x14ac:dyDescent="0.25">
      <c r="A3278" s="2" t="s">
        <v>1181</v>
      </c>
      <c r="B3278" s="2" t="s">
        <v>5</v>
      </c>
      <c r="C3278" s="3">
        <v>23.813324999999999</v>
      </c>
      <c r="D3278" s="3">
        <v>21080000</v>
      </c>
      <c r="E3278" s="3">
        <v>501984899.66000003</v>
      </c>
      <c r="F3278" s="3">
        <v>157.333294</v>
      </c>
      <c r="G3278" s="3">
        <v>146.179528</v>
      </c>
      <c r="H3278" s="3"/>
      <c r="I3278" s="6">
        <f t="shared" si="102"/>
        <v>1.3176777044117793E-2</v>
      </c>
      <c r="J3278" s="2">
        <f>SUMIFS(Ausschüttungen!D:D,Ausschüttungen!B:B,Historisch!A3278)</f>
        <v>0</v>
      </c>
      <c r="K3278" s="2">
        <f t="shared" si="103"/>
        <v>35.854530789546914</v>
      </c>
    </row>
    <row r="3279" spans="1:11" x14ac:dyDescent="0.25">
      <c r="A3279" s="2" t="s">
        <v>1180</v>
      </c>
      <c r="B3279" s="2" t="s">
        <v>5</v>
      </c>
      <c r="C3279" s="3">
        <v>23.785800999999999</v>
      </c>
      <c r="D3279" s="3">
        <v>21080000</v>
      </c>
      <c r="E3279" s="3">
        <v>501404694.75</v>
      </c>
      <c r="F3279" s="3">
        <v>157.151445</v>
      </c>
      <c r="G3279" s="3">
        <v>145.98988499999999</v>
      </c>
      <c r="H3279" s="3"/>
      <c r="I3279" s="6">
        <f t="shared" si="102"/>
        <v>-1.1558234727825356E-3</v>
      </c>
      <c r="J3279" s="2">
        <f>SUMIFS(Ausschüttungen!D:D,Ausschüttungen!B:B,Historisch!A3279)</f>
        <v>0</v>
      </c>
      <c r="K3279" s="2">
        <f t="shared" si="103"/>
        <v>35.813089281254754</v>
      </c>
    </row>
    <row r="3280" spans="1:11" x14ac:dyDescent="0.25">
      <c r="A3280" s="2" t="s">
        <v>1179</v>
      </c>
      <c r="B3280" s="2" t="s">
        <v>5</v>
      </c>
      <c r="C3280" s="3">
        <v>23.750328</v>
      </c>
      <c r="D3280" s="3">
        <v>21080000</v>
      </c>
      <c r="E3280" s="3">
        <v>500656923.30000001</v>
      </c>
      <c r="F3280" s="3">
        <v>156.91707700000001</v>
      </c>
      <c r="G3280" s="3">
        <v>145.766515</v>
      </c>
      <c r="H3280" s="3"/>
      <c r="I3280" s="6">
        <f t="shared" si="102"/>
        <v>-1.4913519204167169E-3</v>
      </c>
      <c r="J3280" s="2">
        <f>SUMIFS(Ausschüttungen!D:D,Ausschüttungen!B:B,Historisch!A3280)</f>
        <v>0</v>
      </c>
      <c r="K3280" s="2">
        <f t="shared" si="103"/>
        <v>35.759679361779099</v>
      </c>
    </row>
    <row r="3281" spans="1:11" x14ac:dyDescent="0.25">
      <c r="A3281" s="2" t="s">
        <v>1178</v>
      </c>
      <c r="B3281" s="2" t="s">
        <v>5</v>
      </c>
      <c r="C3281" s="3">
        <v>23.904654000000001</v>
      </c>
      <c r="D3281" s="3">
        <v>21080000</v>
      </c>
      <c r="E3281" s="3">
        <v>503910116.26999998</v>
      </c>
      <c r="F3281" s="3">
        <v>157.9367</v>
      </c>
      <c r="G3281" s="3">
        <v>146.70714899999999</v>
      </c>
      <c r="H3281" s="3"/>
      <c r="I3281" s="6">
        <f t="shared" si="102"/>
        <v>6.4978471034169427E-3</v>
      </c>
      <c r="J3281" s="2">
        <f>SUMIFS(Ausschüttungen!D:D,Ausschüttungen!B:B,Historisch!A3281)</f>
        <v>0</v>
      </c>
      <c r="K3281" s="2">
        <f t="shared" si="103"/>
        <v>35.992040290739155</v>
      </c>
    </row>
    <row r="3282" spans="1:11" x14ac:dyDescent="0.25">
      <c r="A3282" s="2" t="s">
        <v>1177</v>
      </c>
      <c r="B3282" s="2" t="s">
        <v>5</v>
      </c>
      <c r="C3282" s="3">
        <v>23.905308000000002</v>
      </c>
      <c r="D3282" s="3">
        <v>21480000</v>
      </c>
      <c r="E3282" s="3">
        <v>513486009.81</v>
      </c>
      <c r="F3282" s="3">
        <v>157.941014</v>
      </c>
      <c r="G3282" s="3">
        <v>146.718538</v>
      </c>
      <c r="H3282" s="3"/>
      <c r="I3282" s="6">
        <f t="shared" si="102"/>
        <v>2.7358689232759303E-5</v>
      </c>
      <c r="J3282" s="2">
        <f>SUMIFS(Ausschüttungen!D:D,Ausschüttungen!B:B,Historisch!A3282)</f>
        <v>0</v>
      </c>
      <c r="K3282" s="2">
        <f t="shared" si="103"/>
        <v>35.993024985784324</v>
      </c>
    </row>
    <row r="3283" spans="1:11" x14ac:dyDescent="0.25">
      <c r="A3283" s="2" t="s">
        <v>1176</v>
      </c>
      <c r="B3283" s="2" t="s">
        <v>5</v>
      </c>
      <c r="C3283" s="3">
        <v>23.739457999999999</v>
      </c>
      <c r="D3283" s="3">
        <v>21780000</v>
      </c>
      <c r="E3283" s="3">
        <v>517045388.73000002</v>
      </c>
      <c r="F3283" s="3">
        <v>156.84525199999999</v>
      </c>
      <c r="G3283" s="3">
        <v>145.70846599999999</v>
      </c>
      <c r="H3283" s="3"/>
      <c r="I3283" s="6">
        <f t="shared" si="102"/>
        <v>-6.9377897159912383E-3</v>
      </c>
      <c r="J3283" s="2">
        <f>SUMIFS(Ausschüttungen!D:D,Ausschüttungen!B:B,Historisch!A3283)</f>
        <v>0</v>
      </c>
      <c r="K3283" s="2">
        <f t="shared" si="103"/>
        <v>35.743312947190532</v>
      </c>
    </row>
    <row r="3284" spans="1:11" x14ac:dyDescent="0.25">
      <c r="A3284" s="2" t="s">
        <v>1175</v>
      </c>
      <c r="B3284" s="2" t="s">
        <v>5</v>
      </c>
      <c r="C3284" s="3">
        <v>23.787343</v>
      </c>
      <c r="D3284" s="3">
        <v>21980000</v>
      </c>
      <c r="E3284" s="3">
        <v>522845802.01999998</v>
      </c>
      <c r="F3284" s="3">
        <v>157.16163299999999</v>
      </c>
      <c r="G3284" s="3">
        <v>146.00555</v>
      </c>
      <c r="H3284" s="3"/>
      <c r="I3284" s="6">
        <f t="shared" si="102"/>
        <v>2.0171058665281461E-3</v>
      </c>
      <c r="J3284" s="2">
        <f>SUMIFS(Ausschüttungen!D:D,Ausschüttungen!B:B,Historisch!A3284)</f>
        <v>0</v>
      </c>
      <c r="K3284" s="2">
        <f t="shared" si="103"/>
        <v>35.815410993425459</v>
      </c>
    </row>
    <row r="3285" spans="1:11" x14ac:dyDescent="0.25">
      <c r="A3285" s="2" t="s">
        <v>1174</v>
      </c>
      <c r="B3285" s="2" t="s">
        <v>5</v>
      </c>
      <c r="C3285" s="3">
        <v>23.981171</v>
      </c>
      <c r="D3285" s="3">
        <v>21780000</v>
      </c>
      <c r="E3285" s="3">
        <v>522309895.66000003</v>
      </c>
      <c r="F3285" s="3">
        <v>158.44223700000001</v>
      </c>
      <c r="G3285" s="3">
        <v>147.19709499999999</v>
      </c>
      <c r="H3285" s="3"/>
      <c r="I3285" s="6">
        <f t="shared" si="102"/>
        <v>8.1483669697788308E-3</v>
      </c>
      <c r="J3285" s="2">
        <f>SUMIFS(Ausschüttungen!D:D,Ausschüttungen!B:B,Historisch!A3285)</f>
        <v>0</v>
      </c>
      <c r="K3285" s="2">
        <f t="shared" si="103"/>
        <v>36.107248105373344</v>
      </c>
    </row>
    <row r="3286" spans="1:11" x14ac:dyDescent="0.25">
      <c r="A3286" s="2" t="s">
        <v>1173</v>
      </c>
      <c r="B3286" s="2" t="s">
        <v>5</v>
      </c>
      <c r="C3286" s="3">
        <v>23.928716000000001</v>
      </c>
      <c r="D3286" s="3">
        <v>21780000</v>
      </c>
      <c r="E3286" s="3">
        <v>521167424.25</v>
      </c>
      <c r="F3286" s="3">
        <v>158.09566899999999</v>
      </c>
      <c r="G3286" s="3">
        <v>146.86663100000001</v>
      </c>
      <c r="H3286" s="3"/>
      <c r="I3286" s="6">
        <f t="shared" si="102"/>
        <v>-2.1873410602009091E-3</v>
      </c>
      <c r="J3286" s="2">
        <f>SUMIFS(Ausschüttungen!D:D,Ausschüttungen!B:B,Historisch!A3286)</f>
        <v>0</v>
      </c>
      <c r="K3286" s="2">
        <f t="shared" si="103"/>
        <v>36.028269239021597</v>
      </c>
    </row>
    <row r="3287" spans="1:11" x14ac:dyDescent="0.25">
      <c r="A3287" s="2" t="s">
        <v>1172</v>
      </c>
      <c r="B3287" s="2" t="s">
        <v>5</v>
      </c>
      <c r="C3287" s="3">
        <v>23.939195999999999</v>
      </c>
      <c r="D3287" s="3">
        <v>21780000</v>
      </c>
      <c r="E3287" s="3">
        <v>521395684.63</v>
      </c>
      <c r="F3287" s="3">
        <v>158.16490999999999</v>
      </c>
      <c r="G3287" s="3">
        <v>146.92791800000001</v>
      </c>
      <c r="H3287" s="3"/>
      <c r="I3287" s="6">
        <f t="shared" si="102"/>
        <v>4.3796750314539779E-4</v>
      </c>
      <c r="J3287" s="2">
        <f>SUMIFS(Ausschüttungen!D:D,Ausschüttungen!B:B,Historisch!A3287)</f>
        <v>0</v>
      </c>
      <c r="K3287" s="2">
        <f t="shared" si="103"/>
        <v>36.04404845014286</v>
      </c>
    </row>
    <row r="3288" spans="1:11" x14ac:dyDescent="0.25">
      <c r="A3288" s="2" t="s">
        <v>1171</v>
      </c>
      <c r="B3288" s="2" t="s">
        <v>5</v>
      </c>
      <c r="C3288" s="3">
        <v>24.058522</v>
      </c>
      <c r="D3288" s="3">
        <v>21780000</v>
      </c>
      <c r="E3288" s="3">
        <v>523994599.63999999</v>
      </c>
      <c r="F3288" s="3">
        <v>158.95329000000001</v>
      </c>
      <c r="G3288" s="3">
        <v>147.66735</v>
      </c>
      <c r="H3288" s="3"/>
      <c r="I3288" s="6">
        <f t="shared" si="102"/>
        <v>4.9845450114531786E-3</v>
      </c>
      <c r="J3288" s="2">
        <f>SUMIFS(Ausschüttungen!D:D,Ausschüttungen!B:B,Historisch!A3288)</f>
        <v>0</v>
      </c>
      <c r="K3288" s="2">
        <f t="shared" si="103"/>
        <v>36.223711632037599</v>
      </c>
    </row>
    <row r="3289" spans="1:11" x14ac:dyDescent="0.25">
      <c r="A3289" s="2" t="s">
        <v>1170</v>
      </c>
      <c r="B3289" s="2" t="s">
        <v>5</v>
      </c>
      <c r="C3289" s="3">
        <v>24.001971999999999</v>
      </c>
      <c r="D3289" s="3">
        <v>21780000</v>
      </c>
      <c r="E3289" s="3">
        <v>522762960.24000001</v>
      </c>
      <c r="F3289" s="3">
        <v>158.57967400000001</v>
      </c>
      <c r="G3289" s="3">
        <v>147.32504</v>
      </c>
      <c r="H3289" s="3"/>
      <c r="I3289" s="6">
        <f t="shared" si="102"/>
        <v>-2.3505184566201542E-3</v>
      </c>
      <c r="J3289" s="2">
        <f>SUMIFS(Ausschüttungen!D:D,Ausschüttungen!B:B,Historisch!A3289)</f>
        <v>0</v>
      </c>
      <c r="K3289" s="2">
        <f t="shared" si="103"/>
        <v>36.13856712927921</v>
      </c>
    </row>
    <row r="3290" spans="1:11" x14ac:dyDescent="0.25">
      <c r="A3290" s="2" t="s">
        <v>1169</v>
      </c>
      <c r="B3290" s="2" t="s">
        <v>5</v>
      </c>
      <c r="C3290" s="3">
        <v>23.981347</v>
      </c>
      <c r="D3290" s="3">
        <v>21880000</v>
      </c>
      <c r="E3290" s="3">
        <v>524711872.93000001</v>
      </c>
      <c r="F3290" s="3">
        <v>158.44340600000001</v>
      </c>
      <c r="G3290" s="3">
        <v>147.20544000000001</v>
      </c>
      <c r="H3290" s="3"/>
      <c r="I3290" s="6">
        <f t="shared" si="102"/>
        <v>-8.5930439382231327E-4</v>
      </c>
      <c r="J3290" s="2">
        <f>SUMIFS(Ausschüttungen!D:D,Ausschüttungen!B:B,Historisch!A3290)</f>
        <v>0</v>
      </c>
      <c r="K3290" s="2">
        <f t="shared" si="103"/>
        <v>36.107513099758577</v>
      </c>
    </row>
    <row r="3291" spans="1:11" x14ac:dyDescent="0.25">
      <c r="A3291" s="2" t="s">
        <v>1168</v>
      </c>
      <c r="B3291" s="2" t="s">
        <v>5</v>
      </c>
      <c r="C3291" s="3">
        <v>23.942307</v>
      </c>
      <c r="D3291" s="3">
        <v>22080000</v>
      </c>
      <c r="E3291" s="3">
        <v>528646133.86000001</v>
      </c>
      <c r="F3291" s="3">
        <v>158.185464</v>
      </c>
      <c r="G3291" s="3">
        <v>146.96835799999999</v>
      </c>
      <c r="H3291" s="3"/>
      <c r="I3291" s="6">
        <f t="shared" si="102"/>
        <v>-1.6279319089124167E-3</v>
      </c>
      <c r="J3291" s="2">
        <f>SUMIFS(Ausschüttungen!D:D,Ausschüttungen!B:B,Historisch!A3291)</f>
        <v>0</v>
      </c>
      <c r="K3291" s="2">
        <f t="shared" si="103"/>
        <v>36.048732527032008</v>
      </c>
    </row>
    <row r="3292" spans="1:11" x14ac:dyDescent="0.25">
      <c r="A3292" s="2" t="s">
        <v>1167</v>
      </c>
      <c r="B3292" s="2" t="s">
        <v>5</v>
      </c>
      <c r="C3292" s="3">
        <v>24.043534000000001</v>
      </c>
      <c r="D3292" s="3">
        <v>22080000</v>
      </c>
      <c r="E3292" s="3">
        <v>530881240.95999998</v>
      </c>
      <c r="F3292" s="3">
        <v>158.85427200000001</v>
      </c>
      <c r="G3292" s="3">
        <v>147.595349</v>
      </c>
      <c r="H3292" s="3"/>
      <c r="I3292" s="6">
        <f t="shared" si="102"/>
        <v>4.2279551423345385E-3</v>
      </c>
      <c r="J3292" s="2">
        <f>SUMIFS(Ausschüttungen!D:D,Ausschüttungen!B:B,Historisch!A3292)</f>
        <v>0</v>
      </c>
      <c r="K3292" s="2">
        <f t="shared" si="103"/>
        <v>36.201144951094314</v>
      </c>
    </row>
    <row r="3293" spans="1:11" x14ac:dyDescent="0.25">
      <c r="A3293" s="2" t="s">
        <v>1166</v>
      </c>
      <c r="B3293" s="2" t="s">
        <v>5</v>
      </c>
      <c r="C3293" s="3">
        <v>24.147092000000001</v>
      </c>
      <c r="D3293" s="3">
        <v>22380000</v>
      </c>
      <c r="E3293" s="3">
        <v>540411915.78999996</v>
      </c>
      <c r="F3293" s="3">
        <v>159.538467</v>
      </c>
      <c r="G3293" s="3">
        <v>148.23771500000001</v>
      </c>
      <c r="H3293" s="3"/>
      <c r="I3293" s="6">
        <f t="shared" si="102"/>
        <v>4.3071039390465415E-3</v>
      </c>
      <c r="J3293" s="2">
        <f>SUMIFS(Ausschüttungen!D:D,Ausschüttungen!B:B,Historisch!A3293)</f>
        <v>0</v>
      </c>
      <c r="K3293" s="2">
        <f t="shared" si="103"/>
        <v>36.357067045111165</v>
      </c>
    </row>
    <row r="3294" spans="1:11" x14ac:dyDescent="0.25">
      <c r="A3294" s="2" t="s">
        <v>1165</v>
      </c>
      <c r="B3294" s="2" t="s">
        <v>5</v>
      </c>
      <c r="C3294" s="3">
        <v>24.115772</v>
      </c>
      <c r="D3294" s="3">
        <v>22380000</v>
      </c>
      <c r="E3294" s="3">
        <v>539710972.10000002</v>
      </c>
      <c r="F3294" s="3">
        <v>159.33153799999999</v>
      </c>
      <c r="G3294" s="3">
        <v>148.049384</v>
      </c>
      <c r="H3294" s="3"/>
      <c r="I3294" s="6">
        <f t="shared" si="102"/>
        <v>-1.2970505930900433E-3</v>
      </c>
      <c r="J3294" s="2">
        <f>SUMIFS(Ausschüttungen!D:D,Ausschüttungen!B:B,Historisch!A3294)</f>
        <v>0</v>
      </c>
      <c r="K3294" s="2">
        <f t="shared" si="103"/>
        <v>36.309910089737286</v>
      </c>
    </row>
    <row r="3295" spans="1:11" x14ac:dyDescent="0.25">
      <c r="A3295" s="2" t="s">
        <v>1164</v>
      </c>
      <c r="B3295" s="2" t="s">
        <v>5</v>
      </c>
      <c r="C3295" s="3">
        <v>24.27328</v>
      </c>
      <c r="D3295" s="3">
        <v>22380000</v>
      </c>
      <c r="E3295" s="3">
        <v>543235995.26999998</v>
      </c>
      <c r="F3295" s="3">
        <v>160.372184</v>
      </c>
      <c r="G3295" s="3">
        <v>149.026036</v>
      </c>
      <c r="H3295" s="3"/>
      <c r="I3295" s="6">
        <f t="shared" si="102"/>
        <v>6.5313272989975246E-3</v>
      </c>
      <c r="J3295" s="2">
        <f>SUMIFS(Ausschüttungen!D:D,Ausschüttungen!B:B,Historisch!A3295)</f>
        <v>0</v>
      </c>
      <c r="K3295" s="2">
        <f t="shared" si="103"/>
        <v>36.547061996730534</v>
      </c>
    </row>
    <row r="3296" spans="1:11" x14ac:dyDescent="0.25">
      <c r="A3296" s="2" t="s">
        <v>1163</v>
      </c>
      <c r="B3296" s="2" t="s">
        <v>5</v>
      </c>
      <c r="C3296" s="3">
        <v>24.222517</v>
      </c>
      <c r="D3296" s="3">
        <v>22380000</v>
      </c>
      <c r="E3296" s="3">
        <v>542099928.00999999</v>
      </c>
      <c r="F3296" s="3">
        <v>160.03679600000001</v>
      </c>
      <c r="G3296" s="3">
        <v>148.71671699999999</v>
      </c>
      <c r="H3296" s="3"/>
      <c r="I3296" s="6">
        <f t="shared" si="102"/>
        <v>-2.091311928177797E-3</v>
      </c>
      <c r="J3296" s="2">
        <f>SUMIFS(Ausschüttungen!D:D,Ausschüttungen!B:B,Historisch!A3296)</f>
        <v>0</v>
      </c>
      <c r="K3296" s="2">
        <f t="shared" si="103"/>
        <v>36.47063069003692</v>
      </c>
    </row>
    <row r="3297" spans="1:11" x14ac:dyDescent="0.25">
      <c r="A3297" s="2" t="s">
        <v>1162</v>
      </c>
      <c r="B3297" s="2" t="s">
        <v>5</v>
      </c>
      <c r="C3297" s="3">
        <v>24.361454999999999</v>
      </c>
      <c r="D3297" s="3">
        <v>22580000</v>
      </c>
      <c r="E3297" s="3">
        <v>550081652.98000002</v>
      </c>
      <c r="F3297" s="3">
        <v>160.95475099999999</v>
      </c>
      <c r="G3297" s="3">
        <v>149.570987</v>
      </c>
      <c r="H3297" s="3"/>
      <c r="I3297" s="6">
        <f t="shared" si="102"/>
        <v>5.7359026727072937E-3</v>
      </c>
      <c r="J3297" s="2">
        <f>SUMIFS(Ausschüttungen!D:D,Ausschüttungen!B:B,Historisch!A3297)</f>
        <v>0</v>
      </c>
      <c r="K3297" s="2">
        <f t="shared" si="103"/>
        <v>36.67982267808722</v>
      </c>
    </row>
    <row r="3298" spans="1:11" x14ac:dyDescent="0.25">
      <c r="A3298" s="2" t="s">
        <v>1161</v>
      </c>
      <c r="B3298" s="2" t="s">
        <v>5</v>
      </c>
      <c r="C3298" s="3">
        <v>24.603113</v>
      </c>
      <c r="D3298" s="3">
        <v>22780000</v>
      </c>
      <c r="E3298" s="3">
        <v>560458921.24000001</v>
      </c>
      <c r="F3298" s="3">
        <v>162.551379</v>
      </c>
      <c r="G3298" s="3">
        <v>151.055094</v>
      </c>
      <c r="H3298" s="3"/>
      <c r="I3298" s="6">
        <f t="shared" si="102"/>
        <v>9.919686652541948E-3</v>
      </c>
      <c r="J3298" s="2">
        <f>SUMIFS(Ausschüttungen!D:D,Ausschüttungen!B:B,Historisch!A3298)</f>
        <v>0</v>
      </c>
      <c r="K3298" s="2">
        <f t="shared" si="103"/>
        <v>37.043675025524649</v>
      </c>
    </row>
    <row r="3299" spans="1:11" x14ac:dyDescent="0.25">
      <c r="A3299" s="2" t="s">
        <v>1160</v>
      </c>
      <c r="B3299" s="2" t="s">
        <v>5</v>
      </c>
      <c r="C3299" s="3">
        <v>24.728372</v>
      </c>
      <c r="D3299" s="3">
        <v>22880000</v>
      </c>
      <c r="E3299" s="3">
        <v>565785152.21000004</v>
      </c>
      <c r="F3299" s="3">
        <v>163.37895800000001</v>
      </c>
      <c r="G3299" s="3">
        <v>151.82854</v>
      </c>
      <c r="H3299" s="3"/>
      <c r="I3299" s="6">
        <f t="shared" si="102"/>
        <v>5.0911850057349106E-3</v>
      </c>
      <c r="J3299" s="2">
        <f>SUMIFS(Ausschüttungen!D:D,Ausschüttungen!B:B,Historisch!A3299)</f>
        <v>0</v>
      </c>
      <c r="K3299" s="2">
        <f t="shared" si="103"/>
        <v>37.232271228371914</v>
      </c>
    </row>
    <row r="3300" spans="1:11" x14ac:dyDescent="0.25">
      <c r="A3300" s="2" t="s">
        <v>1159</v>
      </c>
      <c r="B3300" s="2" t="s">
        <v>5</v>
      </c>
      <c r="C3300" s="3">
        <v>24.771604</v>
      </c>
      <c r="D3300" s="3">
        <v>22880000</v>
      </c>
      <c r="E3300" s="3">
        <v>566774293.25</v>
      </c>
      <c r="F3300" s="3">
        <v>163.66458299999999</v>
      </c>
      <c r="G3300" s="3">
        <v>152.10363799999999</v>
      </c>
      <c r="H3300" s="3"/>
      <c r="I3300" s="6">
        <f t="shared" si="102"/>
        <v>1.7482752200590479E-3</v>
      </c>
      <c r="J3300" s="2">
        <f>SUMIFS(Ausschüttungen!D:D,Ausschüttungen!B:B,Historisch!A3300)</f>
        <v>0</v>
      </c>
      <c r="K3300" s="2">
        <f t="shared" si="103"/>
        <v>37.297363485546995</v>
      </c>
    </row>
    <row r="3301" spans="1:11" x14ac:dyDescent="0.25">
      <c r="A3301" s="2" t="s">
        <v>1158</v>
      </c>
      <c r="B3301" s="2" t="s">
        <v>5</v>
      </c>
      <c r="C3301" s="3">
        <v>24.784815999999999</v>
      </c>
      <c r="D3301" s="3">
        <v>22880000</v>
      </c>
      <c r="E3301" s="3">
        <v>567076580.40999997</v>
      </c>
      <c r="F3301" s="3">
        <v>163.75187399999999</v>
      </c>
      <c r="G3301" s="3">
        <v>152.18342999999999</v>
      </c>
      <c r="H3301" s="3"/>
      <c r="I3301" s="6">
        <f t="shared" si="102"/>
        <v>5.333526242385922E-4</v>
      </c>
      <c r="J3301" s="2">
        <f>SUMIFS(Ausschüttungen!D:D,Ausschüttungen!B:B,Historisch!A3301)</f>
        <v>0</v>
      </c>
      <c r="K3301" s="2">
        <f t="shared" si="103"/>
        <v>37.317256132239194</v>
      </c>
    </row>
    <row r="3302" spans="1:11" x14ac:dyDescent="0.25">
      <c r="A3302" s="2" t="s">
        <v>1157</v>
      </c>
      <c r="B3302" s="2" t="s">
        <v>5</v>
      </c>
      <c r="C3302" s="3">
        <v>24.974412999999998</v>
      </c>
      <c r="D3302" s="3">
        <v>22880000</v>
      </c>
      <c r="E3302" s="3">
        <v>571414572.25</v>
      </c>
      <c r="F3302" s="3">
        <v>165.004537</v>
      </c>
      <c r="G3302" s="3">
        <v>153.351403</v>
      </c>
      <c r="H3302" s="3"/>
      <c r="I3302" s="6">
        <f t="shared" si="102"/>
        <v>7.6497239277466544E-3</v>
      </c>
      <c r="J3302" s="2">
        <f>SUMIFS(Ausschüttungen!D:D,Ausschüttungen!B:B,Historisch!A3302)</f>
        <v>0</v>
      </c>
      <c r="K3302" s="2">
        <f t="shared" si="103"/>
        <v>37.602722839391838</v>
      </c>
    </row>
    <row r="3303" spans="1:11" x14ac:dyDescent="0.25">
      <c r="A3303" s="2" t="s">
        <v>1156</v>
      </c>
      <c r="B3303" s="2" t="s">
        <v>5</v>
      </c>
      <c r="C3303" s="3">
        <v>24.840682999999999</v>
      </c>
      <c r="D3303" s="3">
        <v>22880000</v>
      </c>
      <c r="E3303" s="3">
        <v>568354818.49000001</v>
      </c>
      <c r="F3303" s="3">
        <v>164.12098399999999</v>
      </c>
      <c r="G3303" s="3">
        <v>152.53270699999999</v>
      </c>
      <c r="H3303" s="3"/>
      <c r="I3303" s="6">
        <f t="shared" si="102"/>
        <v>-5.3546804083043353E-3</v>
      </c>
      <c r="J3303" s="2">
        <f>SUMIFS(Ausschüttungen!D:D,Ausschüttungen!B:B,Historisch!A3303)</f>
        <v>0</v>
      </c>
      <c r="K3303" s="2">
        <f t="shared" si="103"/>
        <v>37.401372276104851</v>
      </c>
    </row>
    <row r="3304" spans="1:11" x14ac:dyDescent="0.25">
      <c r="A3304" s="2" t="s">
        <v>1155</v>
      </c>
      <c r="B3304" s="2" t="s">
        <v>5</v>
      </c>
      <c r="C3304" s="3">
        <v>24.695058</v>
      </c>
      <c r="D3304" s="3">
        <v>22980000</v>
      </c>
      <c r="E3304" s="3">
        <v>567492421.55999994</v>
      </c>
      <c r="F3304" s="3">
        <v>163.15884800000001</v>
      </c>
      <c r="G3304" s="3">
        <v>151.641593</v>
      </c>
      <c r="H3304" s="3"/>
      <c r="I3304" s="6">
        <f t="shared" si="102"/>
        <v>-5.8623589375541574E-3</v>
      </c>
      <c r="J3304" s="2">
        <f>SUMIFS(Ausschüttungen!D:D,Ausschüttungen!B:B,Historisch!A3304)</f>
        <v>0</v>
      </c>
      <c r="K3304" s="2">
        <f t="shared" si="103"/>
        <v>37.182112007065236</v>
      </c>
    </row>
    <row r="3305" spans="1:11" x14ac:dyDescent="0.25">
      <c r="A3305" s="2" t="s">
        <v>1154</v>
      </c>
      <c r="B3305" s="2" t="s">
        <v>5</v>
      </c>
      <c r="C3305" s="3">
        <v>24.414705000000001</v>
      </c>
      <c r="D3305" s="3">
        <v>22980000</v>
      </c>
      <c r="E3305" s="3">
        <v>561049919.74000001</v>
      </c>
      <c r="F3305" s="3">
        <v>161.30657099999999</v>
      </c>
      <c r="G3305" s="3">
        <v>149.92971299999999</v>
      </c>
      <c r="H3305" s="3"/>
      <c r="I3305" s="6">
        <f t="shared" si="102"/>
        <v>-1.1352595324943038E-2</v>
      </c>
      <c r="J3305" s="2">
        <f>SUMIFS(Ausschüttungen!D:D,Ausschüttungen!B:B,Historisch!A3305)</f>
        <v>0</v>
      </c>
      <c r="K3305" s="2">
        <f t="shared" si="103"/>
        <v>36.759998536122318</v>
      </c>
    </row>
    <row r="3306" spans="1:11" x14ac:dyDescent="0.25">
      <c r="A3306" s="2" t="s">
        <v>1153</v>
      </c>
      <c r="B3306" s="2" t="s">
        <v>5</v>
      </c>
      <c r="C3306" s="3">
        <v>24.546102000000001</v>
      </c>
      <c r="D3306" s="3">
        <v>23180000</v>
      </c>
      <c r="E3306" s="3">
        <v>568978643.07000005</v>
      </c>
      <c r="F3306" s="3">
        <v>162.17470399999999</v>
      </c>
      <c r="G3306" s="3">
        <v>150.741164</v>
      </c>
      <c r="H3306" s="3"/>
      <c r="I3306" s="6">
        <f t="shared" si="102"/>
        <v>5.3818794861539843E-3</v>
      </c>
      <c r="J3306" s="2">
        <f>SUMIFS(Ausschüttungen!D:D,Ausschüttungen!B:B,Historisch!A3306)</f>
        <v>0</v>
      </c>
      <c r="K3306" s="2">
        <f t="shared" si="103"/>
        <v>36.957836418154926</v>
      </c>
    </row>
    <row r="3307" spans="1:11" x14ac:dyDescent="0.25">
      <c r="A3307" s="2" t="s">
        <v>1152</v>
      </c>
      <c r="B3307" s="2" t="s">
        <v>5</v>
      </c>
      <c r="C3307" s="3">
        <v>24.680319000000001</v>
      </c>
      <c r="D3307" s="3">
        <v>23180000</v>
      </c>
      <c r="E3307" s="3">
        <v>572089788.38999999</v>
      </c>
      <c r="F3307" s="3">
        <v>163.06146799999999</v>
      </c>
      <c r="G3307" s="3">
        <v>151.56939700000001</v>
      </c>
      <c r="H3307" s="3"/>
      <c r="I3307" s="6">
        <f t="shared" si="102"/>
        <v>5.4679557674779389E-3</v>
      </c>
      <c r="J3307" s="2">
        <f>SUMIFS(Ausschüttungen!D:D,Ausschüttungen!B:B,Historisch!A3307)</f>
        <v>0</v>
      </c>
      <c r="K3307" s="2">
        <f t="shared" si="103"/>
        <v>37.15992023295108</v>
      </c>
    </row>
    <row r="3308" spans="1:11" x14ac:dyDescent="0.25">
      <c r="A3308" s="2" t="s">
        <v>1151</v>
      </c>
      <c r="B3308" s="2" t="s">
        <v>5</v>
      </c>
      <c r="C3308" s="3">
        <v>24.523406999999999</v>
      </c>
      <c r="D3308" s="3">
        <v>23280000</v>
      </c>
      <c r="E3308" s="3">
        <v>570904909.86000001</v>
      </c>
      <c r="F3308" s="3">
        <v>162.02475899999999</v>
      </c>
      <c r="G3308" s="3">
        <v>150.60196099999999</v>
      </c>
      <c r="H3308" s="3"/>
      <c r="I3308" s="6">
        <f t="shared" si="102"/>
        <v>-6.3577784387633951E-3</v>
      </c>
      <c r="J3308" s="2">
        <f>SUMIFS(Ausschüttungen!D:D,Ausschüttungen!B:B,Historisch!A3308)</f>
        <v>0</v>
      </c>
      <c r="K3308" s="2">
        <f t="shared" si="103"/>
        <v>36.923665693307854</v>
      </c>
    </row>
    <row r="3309" spans="1:11" x14ac:dyDescent="0.25">
      <c r="A3309" s="2" t="s">
        <v>1150</v>
      </c>
      <c r="B3309" s="2" t="s">
        <v>5</v>
      </c>
      <c r="C3309" s="3">
        <v>24.524304000000001</v>
      </c>
      <c r="D3309" s="3">
        <v>23580000</v>
      </c>
      <c r="E3309" s="3">
        <v>578283090.90999997</v>
      </c>
      <c r="F3309" s="3">
        <v>162.03069199999999</v>
      </c>
      <c r="G3309" s="3">
        <v>150.61019300000001</v>
      </c>
      <c r="H3309" s="3"/>
      <c r="I3309" s="6">
        <f t="shared" si="102"/>
        <v>3.657729939399168E-5</v>
      </c>
      <c r="J3309" s="2">
        <f>SUMIFS(Ausschüttungen!D:D,Ausschüttungen!B:B,Historisch!A3309)</f>
        <v>0</v>
      </c>
      <c r="K3309" s="2">
        <f t="shared" si="103"/>
        <v>36.925016261282643</v>
      </c>
    </row>
    <row r="3310" spans="1:11" x14ac:dyDescent="0.25">
      <c r="A3310" s="2" t="s">
        <v>1149</v>
      </c>
      <c r="B3310" s="2" t="s">
        <v>5</v>
      </c>
      <c r="C3310" s="3">
        <v>24.518692000000001</v>
      </c>
      <c r="D3310" s="3">
        <v>23580000</v>
      </c>
      <c r="E3310" s="3">
        <v>578150745.98000002</v>
      </c>
      <c r="F3310" s="3">
        <v>161.993607</v>
      </c>
      <c r="G3310" s="3">
        <v>150.586997</v>
      </c>
      <c r="H3310" s="3"/>
      <c r="I3310" s="6">
        <f t="shared" si="102"/>
        <v>-2.2883422094255312E-4</v>
      </c>
      <c r="J3310" s="2">
        <f>SUMIFS(Ausschüttungen!D:D,Ausschüttungen!B:B,Historisch!A3310)</f>
        <v>0</v>
      </c>
      <c r="K3310" s="2">
        <f t="shared" si="103"/>
        <v>36.916566553953203</v>
      </c>
    </row>
    <row r="3311" spans="1:11" x14ac:dyDescent="0.25">
      <c r="A3311" s="2" t="s">
        <v>1148</v>
      </c>
      <c r="B3311" s="2" t="s">
        <v>5</v>
      </c>
      <c r="C3311" s="3">
        <v>24.818375</v>
      </c>
      <c r="D3311" s="3">
        <v>23680000</v>
      </c>
      <c r="E3311" s="3">
        <v>587699108.17999995</v>
      </c>
      <c r="F3311" s="3">
        <v>163.97359599999999</v>
      </c>
      <c r="G3311" s="3">
        <v>152.429755</v>
      </c>
      <c r="H3311" s="3"/>
      <c r="I3311" s="6">
        <f t="shared" si="102"/>
        <v>1.2222634062208471E-2</v>
      </c>
      <c r="J3311" s="2">
        <f>SUMIFS(Ausschüttungen!D:D,Ausschüttungen!B:B,Historisch!A3311)</f>
        <v>0</v>
      </c>
      <c r="K3311" s="2">
        <f t="shared" si="103"/>
        <v>37.367784237775339</v>
      </c>
    </row>
    <row r="3312" spans="1:11" x14ac:dyDescent="0.25">
      <c r="A3312" s="2" t="s">
        <v>1147</v>
      </c>
      <c r="B3312" s="2" t="s">
        <v>5</v>
      </c>
      <c r="C3312" s="3">
        <v>24.975791000000001</v>
      </c>
      <c r="D3312" s="3">
        <v>23680000</v>
      </c>
      <c r="E3312" s="3">
        <v>591426722.97000003</v>
      </c>
      <c r="F3312" s="3">
        <v>165.01363499999999</v>
      </c>
      <c r="G3312" s="3">
        <v>153.40017800000001</v>
      </c>
      <c r="H3312" s="3"/>
      <c r="I3312" s="6">
        <f t="shared" si="102"/>
        <v>6.3427198597814094E-3</v>
      </c>
      <c r="J3312" s="2">
        <f>SUMIFS(Ausschüttungen!D:D,Ausschüttungen!B:B,Historisch!A3312)</f>
        <v>0</v>
      </c>
      <c r="K3312" s="2">
        <f t="shared" si="103"/>
        <v>37.604797624976307</v>
      </c>
    </row>
    <row r="3313" spans="1:11" x14ac:dyDescent="0.25">
      <c r="A3313" s="2" t="s">
        <v>1146</v>
      </c>
      <c r="B3313" s="2" t="s">
        <v>5</v>
      </c>
      <c r="C3313" s="3">
        <v>24.946881000000001</v>
      </c>
      <c r="D3313" s="3">
        <v>23780000</v>
      </c>
      <c r="E3313" s="3">
        <v>593236830.38</v>
      </c>
      <c r="F3313" s="3">
        <v>164.82263499999999</v>
      </c>
      <c r="G3313" s="3">
        <v>153.22715299999999</v>
      </c>
      <c r="H3313" s="3"/>
      <c r="I3313" s="6">
        <f t="shared" si="102"/>
        <v>-1.1575208969357709E-3</v>
      </c>
      <c r="J3313" s="2">
        <f>SUMIFS(Ausschüttungen!D:D,Ausschüttungen!B:B,Historisch!A3313)</f>
        <v>0</v>
      </c>
      <c r="K3313" s="2">
        <f t="shared" si="103"/>
        <v>37.561269285900359</v>
      </c>
    </row>
    <row r="3314" spans="1:11" x14ac:dyDescent="0.25">
      <c r="A3314" s="2" t="s">
        <v>1145</v>
      </c>
      <c r="B3314" s="2" t="s">
        <v>5</v>
      </c>
      <c r="C3314" s="3">
        <v>24.930496000000002</v>
      </c>
      <c r="D3314" s="3">
        <v>23980000</v>
      </c>
      <c r="E3314" s="3">
        <v>597833289.04999995</v>
      </c>
      <c r="F3314" s="3">
        <v>164.71437299999999</v>
      </c>
      <c r="G3314" s="3">
        <v>153.10602900000001</v>
      </c>
      <c r="H3314" s="3"/>
      <c r="I3314" s="6">
        <f t="shared" si="102"/>
        <v>-6.5679553287645298E-4</v>
      </c>
      <c r="J3314" s="2">
        <f>SUMIFS(Ausschüttungen!D:D,Ausschüttungen!B:B,Historisch!A3314)</f>
        <v>0</v>
      </c>
      <c r="K3314" s="2">
        <f t="shared" si="103"/>
        <v>37.536599212024207</v>
      </c>
    </row>
    <row r="3315" spans="1:11" x14ac:dyDescent="0.25">
      <c r="A3315" s="2" t="s">
        <v>1144</v>
      </c>
      <c r="B3315" s="2" t="s">
        <v>5</v>
      </c>
      <c r="C3315" s="3">
        <v>25.001031000000001</v>
      </c>
      <c r="D3315" s="3">
        <v>24780000</v>
      </c>
      <c r="E3315" s="3">
        <v>619525556.79999995</v>
      </c>
      <c r="F3315" s="3">
        <v>165.18040099999999</v>
      </c>
      <c r="G3315" s="3">
        <v>153.532644</v>
      </c>
      <c r="H3315" s="3"/>
      <c r="I3315" s="6">
        <f t="shared" si="102"/>
        <v>2.8292658116388925E-3</v>
      </c>
      <c r="J3315" s="2">
        <f>SUMIFS(Ausschüttungen!D:D,Ausschüttungen!B:B,Historisch!A3315)</f>
        <v>0</v>
      </c>
      <c r="K3315" s="2">
        <f t="shared" si="103"/>
        <v>37.642800228859976</v>
      </c>
    </row>
    <row r="3316" spans="1:11" x14ac:dyDescent="0.25">
      <c r="A3316" s="2" t="s">
        <v>1143</v>
      </c>
      <c r="B3316" s="2" t="s">
        <v>5</v>
      </c>
      <c r="C3316" s="3">
        <v>25.115838</v>
      </c>
      <c r="D3316" s="3">
        <v>24780000</v>
      </c>
      <c r="E3316" s="3">
        <v>622370472.26999998</v>
      </c>
      <c r="F3316" s="3">
        <v>165.93892399999999</v>
      </c>
      <c r="G3316" s="3">
        <v>154.24506400000001</v>
      </c>
      <c r="H3316" s="3"/>
      <c r="I3316" s="6">
        <f t="shared" si="102"/>
        <v>4.5920906221827984E-3</v>
      </c>
      <c r="J3316" s="2">
        <f>SUMIFS(Ausschüttungen!D:D,Ausschüttungen!B:B,Historisch!A3316)</f>
        <v>0</v>
      </c>
      <c r="K3316" s="2">
        <f t="shared" si="103"/>
        <v>37.815659378783621</v>
      </c>
    </row>
    <row r="3317" spans="1:11" x14ac:dyDescent="0.25">
      <c r="A3317" s="2" t="s">
        <v>1142</v>
      </c>
      <c r="B3317" s="2" t="s">
        <v>5</v>
      </c>
      <c r="C3317" s="3">
        <v>25.068707</v>
      </c>
      <c r="D3317" s="3">
        <v>24780000</v>
      </c>
      <c r="E3317" s="3">
        <v>621202551.37</v>
      </c>
      <c r="F3317" s="3">
        <v>165.62752599999999</v>
      </c>
      <c r="G3317" s="3">
        <v>153.95754400000001</v>
      </c>
      <c r="H3317" s="3"/>
      <c r="I3317" s="6">
        <f t="shared" si="102"/>
        <v>-1.8765449912521159E-3</v>
      </c>
      <c r="J3317" s="2">
        <f>SUMIFS(Ausschüttungen!D:D,Ausschüttungen!B:B,Historisch!A3317)</f>
        <v>0</v>
      </c>
      <c r="K3317" s="2">
        <f t="shared" si="103"/>
        <v>37.74469659258547</v>
      </c>
    </row>
    <row r="3318" spans="1:11" x14ac:dyDescent="0.25">
      <c r="A3318" s="2" t="s">
        <v>1141</v>
      </c>
      <c r="B3318" s="2" t="s">
        <v>5</v>
      </c>
      <c r="C3318" s="3">
        <v>25.207108999999999</v>
      </c>
      <c r="D3318" s="3">
        <v>24780000</v>
      </c>
      <c r="E3318" s="3">
        <v>624632163.28999996</v>
      </c>
      <c r="F3318" s="3">
        <v>166.541946</v>
      </c>
      <c r="G3318" s="3">
        <v>154.80948599999999</v>
      </c>
      <c r="H3318" s="3"/>
      <c r="I3318" s="6">
        <f t="shared" si="102"/>
        <v>5.5209070017052664E-3</v>
      </c>
      <c r="J3318" s="2">
        <f>SUMIFS(Ausschüttungen!D:D,Ausschüttungen!B:B,Historisch!A3318)</f>
        <v>0</v>
      </c>
      <c r="K3318" s="2">
        <f t="shared" si="103"/>
        <v>37.953081552280715</v>
      </c>
    </row>
    <row r="3319" spans="1:11" x14ac:dyDescent="0.25">
      <c r="A3319" s="2" t="s">
        <v>1140</v>
      </c>
      <c r="B3319" s="2" t="s">
        <v>5</v>
      </c>
      <c r="C3319" s="3">
        <v>25.205776</v>
      </c>
      <c r="D3319" s="3">
        <v>26580000</v>
      </c>
      <c r="E3319" s="3">
        <v>669969524.97000003</v>
      </c>
      <c r="F3319" s="3">
        <v>166.53313299999999</v>
      </c>
      <c r="G3319" s="3">
        <v>154.80304799999999</v>
      </c>
      <c r="H3319" s="3"/>
      <c r="I3319" s="6">
        <f t="shared" si="102"/>
        <v>-5.2881907242841031E-5</v>
      </c>
      <c r="J3319" s="2">
        <f>SUMIFS(Ausschüttungen!D:D,Ausschüttungen!B:B,Historisch!A3319)</f>
        <v>0</v>
      </c>
      <c r="K3319" s="2">
        <f t="shared" si="103"/>
        <v>37.951074520942484</v>
      </c>
    </row>
    <row r="3320" spans="1:11" x14ac:dyDescent="0.25">
      <c r="A3320" s="2" t="s">
        <v>1139</v>
      </c>
      <c r="B3320" s="2" t="s">
        <v>5</v>
      </c>
      <c r="C3320" s="3">
        <v>25.234189000000001</v>
      </c>
      <c r="D3320" s="3">
        <v>27580000</v>
      </c>
      <c r="E3320" s="3">
        <v>695958927.59000003</v>
      </c>
      <c r="F3320" s="3">
        <v>166.720856</v>
      </c>
      <c r="G3320" s="3">
        <v>154.98677799999999</v>
      </c>
      <c r="H3320" s="3"/>
      <c r="I3320" s="6">
        <f t="shared" si="102"/>
        <v>1.1272416290615261E-3</v>
      </c>
      <c r="J3320" s="2">
        <f>SUMIFS(Ausschüttungen!D:D,Ausschüttungen!B:B,Historisch!A3320)</f>
        <v>0</v>
      </c>
      <c r="K3320" s="2">
        <f t="shared" si="103"/>
        <v>37.993854552010106</v>
      </c>
    </row>
    <row r="3321" spans="1:11" x14ac:dyDescent="0.25">
      <c r="A3321" s="2" t="s">
        <v>1138</v>
      </c>
      <c r="B3321" s="2" t="s">
        <v>5</v>
      </c>
      <c r="C3321" s="3">
        <v>25.158418000000001</v>
      </c>
      <c r="D3321" s="3">
        <v>27580000</v>
      </c>
      <c r="E3321" s="3">
        <v>693869167.39999998</v>
      </c>
      <c r="F3321" s="3">
        <v>166.22024099999999</v>
      </c>
      <c r="G3321" s="3">
        <v>154.52842999999999</v>
      </c>
      <c r="H3321" s="3"/>
      <c r="I3321" s="6">
        <f t="shared" si="102"/>
        <v>-3.0027119159644622E-3</v>
      </c>
      <c r="J3321" s="2">
        <f>SUMIFS(Ausschüttungen!D:D,Ausschüttungen!B:B,Historisch!A3321)</f>
        <v>0</v>
      </c>
      <c r="K3321" s="2">
        <f t="shared" si="103"/>
        <v>37.879769952213366</v>
      </c>
    </row>
    <row r="3322" spans="1:11" x14ac:dyDescent="0.25">
      <c r="A3322" s="2" t="s">
        <v>1137</v>
      </c>
      <c r="B3322" s="2" t="s">
        <v>5</v>
      </c>
      <c r="C3322" s="3">
        <v>25.208017999999999</v>
      </c>
      <c r="D3322" s="3">
        <v>28080000</v>
      </c>
      <c r="E3322" s="3">
        <v>707841136.54999995</v>
      </c>
      <c r="F3322" s="3">
        <v>166.547945</v>
      </c>
      <c r="G3322" s="3">
        <v>154.83086299999999</v>
      </c>
      <c r="H3322" s="3"/>
      <c r="I3322" s="6">
        <f t="shared" si="102"/>
        <v>1.9715071114565497E-3</v>
      </c>
      <c r="J3322" s="2">
        <f>SUMIFS(Ausschüttungen!D:D,Ausschüttungen!B:B,Historisch!A3322)</f>
        <v>0</v>
      </c>
      <c r="K3322" s="2">
        <f t="shared" si="103"/>
        <v>37.954450188054494</v>
      </c>
    </row>
    <row r="3323" spans="1:11" x14ac:dyDescent="0.25">
      <c r="A3323" s="2" t="s">
        <v>1136</v>
      </c>
      <c r="B3323" s="2" t="s">
        <v>5</v>
      </c>
      <c r="C3323" s="3">
        <v>25.198107</v>
      </c>
      <c r="D3323" s="3">
        <v>28180000</v>
      </c>
      <c r="E3323" s="3">
        <v>710082649.03999996</v>
      </c>
      <c r="F3323" s="3">
        <v>166.48246399999999</v>
      </c>
      <c r="G3323" s="3">
        <v>154.774812</v>
      </c>
      <c r="H3323" s="3"/>
      <c r="I3323" s="6">
        <f t="shared" si="102"/>
        <v>-3.9316855454474275E-4</v>
      </c>
      <c r="J3323" s="2">
        <f>SUMIFS(Ausschüttungen!D:D,Ausschüttungen!B:B,Historisch!A3323)</f>
        <v>0</v>
      </c>
      <c r="K3323" s="2">
        <f t="shared" si="103"/>
        <v>37.939527691735513</v>
      </c>
    </row>
    <row r="3324" spans="1:11" x14ac:dyDescent="0.25">
      <c r="A3324" s="2" t="s">
        <v>1135</v>
      </c>
      <c r="B3324" s="2" t="s">
        <v>5</v>
      </c>
      <c r="C3324" s="3">
        <v>25.054372000000001</v>
      </c>
      <c r="D3324" s="3">
        <v>28180000</v>
      </c>
      <c r="E3324" s="3">
        <v>706032207.51999998</v>
      </c>
      <c r="F3324" s="3">
        <v>165.53282200000001</v>
      </c>
      <c r="G3324" s="3">
        <v>153.88986499999999</v>
      </c>
      <c r="H3324" s="3"/>
      <c r="I3324" s="6">
        <f t="shared" si="102"/>
        <v>-5.7041983352161818E-3</v>
      </c>
      <c r="J3324" s="2">
        <f>SUMIFS(Ausschüttungen!D:D,Ausschüttungen!B:B,Historisch!A3324)</f>
        <v>0</v>
      </c>
      <c r="K3324" s="2">
        <f t="shared" si="103"/>
        <v>37.723113101037427</v>
      </c>
    </row>
    <row r="3325" spans="1:11" x14ac:dyDescent="0.25">
      <c r="A3325" s="2" t="s">
        <v>1134</v>
      </c>
      <c r="B3325" s="2" t="s">
        <v>5</v>
      </c>
      <c r="C3325" s="3">
        <v>24.328050999999999</v>
      </c>
      <c r="D3325" s="3">
        <v>28880000</v>
      </c>
      <c r="E3325" s="3">
        <v>702594115.39999998</v>
      </c>
      <c r="F3325" s="3">
        <v>160.73406</v>
      </c>
      <c r="G3325" s="3">
        <v>149.439481</v>
      </c>
      <c r="H3325" s="3"/>
      <c r="I3325" s="6">
        <f t="shared" si="102"/>
        <v>-2.8989790684037176E-2</v>
      </c>
      <c r="J3325" s="2">
        <f>SUMIFS(Ausschüttungen!D:D,Ausschüttungen!B:B,Historisch!A3325)</f>
        <v>0</v>
      </c>
      <c r="K3325" s="2">
        <f t="shared" si="103"/>
        <v>36.629527948288093</v>
      </c>
    </row>
    <row r="3326" spans="1:11" x14ac:dyDescent="0.25">
      <c r="A3326" s="2" t="s">
        <v>1133</v>
      </c>
      <c r="B3326" s="2" t="s">
        <v>5</v>
      </c>
      <c r="C3326" s="3">
        <v>23.580725000000001</v>
      </c>
      <c r="D3326" s="3">
        <v>28880000</v>
      </c>
      <c r="E3326" s="3">
        <v>681011325.30999994</v>
      </c>
      <c r="F3326" s="3">
        <v>155.79651200000001</v>
      </c>
      <c r="G3326" s="3">
        <v>144.83825999999999</v>
      </c>
      <c r="H3326" s="3"/>
      <c r="I3326" s="6">
        <f t="shared" si="102"/>
        <v>-3.0718695879090263E-2</v>
      </c>
      <c r="J3326" s="2">
        <f>SUMIFS(Ausschüttungen!D:D,Ausschüttungen!B:B,Historisch!A3326)</f>
        <v>0</v>
      </c>
      <c r="K3326" s="2">
        <f t="shared" si="103"/>
        <v>35.504316619049995</v>
      </c>
    </row>
    <row r="3327" spans="1:11" x14ac:dyDescent="0.25">
      <c r="A3327" s="2" t="s">
        <v>1132</v>
      </c>
      <c r="B3327" s="2" t="s">
        <v>5</v>
      </c>
      <c r="C3327" s="3">
        <v>23.532568999999999</v>
      </c>
      <c r="D3327" s="3">
        <v>29280000</v>
      </c>
      <c r="E3327" s="3">
        <v>689033617.88</v>
      </c>
      <c r="F3327" s="3">
        <v>155.47834800000001</v>
      </c>
      <c r="G3327" s="3">
        <v>144.543374</v>
      </c>
      <c r="H3327" s="3"/>
      <c r="I3327" s="6">
        <f t="shared" si="102"/>
        <v>-2.042176396188089E-3</v>
      </c>
      <c r="J3327" s="2">
        <f>SUMIFS(Ausschüttungen!D:D,Ausschüttungen!B:B,Historisch!A3327)</f>
        <v>0</v>
      </c>
      <c r="K3327" s="2">
        <f t="shared" si="103"/>
        <v>35.431810541687781</v>
      </c>
    </row>
    <row r="3328" spans="1:11" x14ac:dyDescent="0.25">
      <c r="A3328" s="2" t="s">
        <v>1131</v>
      </c>
      <c r="B3328" s="2" t="s">
        <v>5</v>
      </c>
      <c r="C3328" s="3">
        <v>22.714095</v>
      </c>
      <c r="D3328" s="3">
        <v>29280000</v>
      </c>
      <c r="E3328" s="3">
        <v>665068688.66999996</v>
      </c>
      <c r="F3328" s="3">
        <v>150.07073700000001</v>
      </c>
      <c r="G3328" s="3">
        <v>139.50716700000001</v>
      </c>
      <c r="H3328" s="3"/>
      <c r="I3328" s="6">
        <f t="shared" si="102"/>
        <v>-3.4780478068501486E-2</v>
      </c>
      <c r="J3328" s="2">
        <f>SUMIFS(Ausschüttungen!D:D,Ausschüttungen!B:B,Historisch!A3328)</f>
        <v>0</v>
      </c>
      <c r="K3328" s="2">
        <f t="shared" si="103"/>
        <v>34.199475232215306</v>
      </c>
    </row>
    <row r="3329" spans="1:11" x14ac:dyDescent="0.25">
      <c r="A3329" s="2" t="s">
        <v>1130</v>
      </c>
      <c r="B3329" s="2" t="s">
        <v>5</v>
      </c>
      <c r="C3329" s="3">
        <v>22.008759999999999</v>
      </c>
      <c r="D3329" s="3">
        <v>29080000</v>
      </c>
      <c r="E3329" s="3">
        <v>640014738.88</v>
      </c>
      <c r="F3329" s="3">
        <v>145.410628</v>
      </c>
      <c r="G3329" s="3">
        <v>135.161539</v>
      </c>
      <c r="H3329" s="3"/>
      <c r="I3329" s="6">
        <f t="shared" si="102"/>
        <v>-3.1052745002607463E-2</v>
      </c>
      <c r="J3329" s="2">
        <f>SUMIFS(Ausschüttungen!D:D,Ausschüttungen!B:B,Historisch!A3329)</f>
        <v>0</v>
      </c>
      <c r="K3329" s="2">
        <f t="shared" si="103"/>
        <v>33.137487648606331</v>
      </c>
    </row>
    <row r="3330" spans="1:11" x14ac:dyDescent="0.25">
      <c r="A3330" s="2" t="s">
        <v>1129</v>
      </c>
      <c r="B3330" s="2" t="s">
        <v>5</v>
      </c>
      <c r="C3330" s="3">
        <v>22.681415999999999</v>
      </c>
      <c r="D3330" s="3">
        <v>28580000</v>
      </c>
      <c r="E3330" s="3">
        <v>648234875.12</v>
      </c>
      <c r="F3330" s="3">
        <v>149.85483500000001</v>
      </c>
      <c r="G3330" s="3">
        <v>139.307804</v>
      </c>
      <c r="H3330" s="3"/>
      <c r="I3330" s="6">
        <f t="shared" si="102"/>
        <v>3.0563103055328833E-2</v>
      </c>
      <c r="J3330" s="2">
        <f>SUMIFS(Ausschüttungen!D:D,Ausschüttungen!B:B,Historisch!A3330)</f>
        <v>0</v>
      </c>
      <c r="K3330" s="2">
        <f t="shared" si="103"/>
        <v>34.15027209860537</v>
      </c>
    </row>
    <row r="3331" spans="1:11" x14ac:dyDescent="0.25">
      <c r="A3331" s="2" t="s">
        <v>1128</v>
      </c>
      <c r="B3331" s="2" t="s">
        <v>5</v>
      </c>
      <c r="C3331" s="3">
        <v>22.666744999999999</v>
      </c>
      <c r="D3331" s="3">
        <v>27380000</v>
      </c>
      <c r="E3331" s="3">
        <v>620615476.78999996</v>
      </c>
      <c r="F3331" s="3">
        <v>149.75789800000001</v>
      </c>
      <c r="G3331" s="3">
        <v>139.22112300000001</v>
      </c>
      <c r="H3331" s="3"/>
      <c r="I3331" s="6">
        <f t="shared" ref="I3331:I3394" si="104">C3331/C3330-1</f>
        <v>-6.4682910449687103E-4</v>
      </c>
      <c r="J3331" s="2">
        <f>SUMIFS(Ausschüttungen!D:D,Ausschüttungen!B:B,Historisch!A3331)</f>
        <v>0</v>
      </c>
      <c r="K3331" s="2">
        <f t="shared" ref="K3331:K3394" si="105">K3330*(1+I3331)+J3331</f>
        <v>34.128182708685507</v>
      </c>
    </row>
    <row r="3332" spans="1:11" x14ac:dyDescent="0.25">
      <c r="A3332" s="2" t="s">
        <v>1127</v>
      </c>
      <c r="B3332" s="2" t="s">
        <v>5</v>
      </c>
      <c r="C3332" s="3">
        <v>23.004149000000002</v>
      </c>
      <c r="D3332" s="3">
        <v>25080000</v>
      </c>
      <c r="E3332" s="3">
        <v>576944048.26999998</v>
      </c>
      <c r="F3332" s="3">
        <v>151.98710700000001</v>
      </c>
      <c r="G3332" s="3">
        <v>141.30473499999999</v>
      </c>
      <c r="H3332" s="3"/>
      <c r="I3332" s="6">
        <f t="shared" si="104"/>
        <v>1.4885419145978185E-2</v>
      </c>
      <c r="J3332" s="2">
        <f>SUMIFS(Ausschüttungen!D:D,Ausschüttungen!B:B,Historisch!A3332)</f>
        <v>0</v>
      </c>
      <c r="K3332" s="2">
        <f t="shared" si="105"/>
        <v>34.636195012994818</v>
      </c>
    </row>
    <row r="3333" spans="1:11" x14ac:dyDescent="0.25">
      <c r="A3333" s="2" t="s">
        <v>1126</v>
      </c>
      <c r="B3333" s="2" t="s">
        <v>5</v>
      </c>
      <c r="C3333" s="3">
        <v>22.609650999999999</v>
      </c>
      <c r="D3333" s="3">
        <v>23180000</v>
      </c>
      <c r="E3333" s="3">
        <v>524091698.58999997</v>
      </c>
      <c r="F3333" s="3">
        <v>149.38068100000001</v>
      </c>
      <c r="G3333" s="3">
        <v>138.86903899999999</v>
      </c>
      <c r="H3333" s="3"/>
      <c r="I3333" s="6">
        <f t="shared" si="104"/>
        <v>-1.7148993427229198E-2</v>
      </c>
      <c r="J3333" s="2">
        <f>SUMIFS(Ausschüttungen!D:D,Ausschüttungen!B:B,Historisch!A3333)</f>
        <v>0</v>
      </c>
      <c r="K3333" s="2">
        <f t="shared" si="105"/>
        <v>34.042219132372743</v>
      </c>
    </row>
    <row r="3334" spans="1:11" x14ac:dyDescent="0.25">
      <c r="A3334" s="2" t="s">
        <v>1125</v>
      </c>
      <c r="B3334" s="2" t="s">
        <v>5</v>
      </c>
      <c r="C3334" s="3">
        <v>21.824819000000002</v>
      </c>
      <c r="D3334" s="3">
        <v>23180000</v>
      </c>
      <c r="E3334" s="3">
        <v>505899303.76999998</v>
      </c>
      <c r="F3334" s="3">
        <v>144.19534100000001</v>
      </c>
      <c r="G3334" s="3">
        <v>134.02386200000001</v>
      </c>
      <c r="H3334" s="3"/>
      <c r="I3334" s="6">
        <f t="shared" si="104"/>
        <v>-3.471225628383201E-2</v>
      </c>
      <c r="J3334" s="2">
        <f>SUMIFS(Ausschüttungen!D:D,Ausschüttungen!B:B,Historisch!A3334)</f>
        <v>0</v>
      </c>
      <c r="K3334" s="2">
        <f t="shared" si="105"/>
        <v>32.860536897379454</v>
      </c>
    </row>
    <row r="3335" spans="1:11" x14ac:dyDescent="0.25">
      <c r="A3335" s="2" t="s">
        <v>1124</v>
      </c>
      <c r="B3335" s="2" t="s">
        <v>5</v>
      </c>
      <c r="C3335" s="3">
        <v>19.793637</v>
      </c>
      <c r="D3335" s="3">
        <v>23180000</v>
      </c>
      <c r="E3335" s="3">
        <v>458816500.88</v>
      </c>
      <c r="F3335" s="3">
        <v>130.77543600000001</v>
      </c>
      <c r="G3335" s="3">
        <v>121.50657099999999</v>
      </c>
      <c r="H3335" s="3"/>
      <c r="I3335" s="6">
        <f t="shared" si="104"/>
        <v>-9.3067530136217935E-2</v>
      </c>
      <c r="J3335" s="2">
        <f>SUMIFS(Ausschüttungen!D:D,Ausschüttungen!B:B,Historisch!A3335)</f>
        <v>0</v>
      </c>
      <c r="K3335" s="2">
        <f t="shared" si="105"/>
        <v>29.802287889390289</v>
      </c>
    </row>
    <row r="3336" spans="1:11" x14ac:dyDescent="0.25">
      <c r="A3336" s="2" t="s">
        <v>1123</v>
      </c>
      <c r="B3336" s="2" t="s">
        <v>5</v>
      </c>
      <c r="C3336" s="3">
        <v>20.020140999999999</v>
      </c>
      <c r="D3336" s="3">
        <v>22980000</v>
      </c>
      <c r="E3336" s="3">
        <v>460062845.19999999</v>
      </c>
      <c r="F3336" s="3">
        <v>132.271942</v>
      </c>
      <c r="G3336" s="3">
        <v>122.898538</v>
      </c>
      <c r="H3336" s="3"/>
      <c r="I3336" s="6">
        <f t="shared" si="104"/>
        <v>1.1443273411551269E-2</v>
      </c>
      <c r="J3336" s="2">
        <f>SUMIFS(Ausschüttungen!D:D,Ausschüttungen!B:B,Historisch!A3336)</f>
        <v>0</v>
      </c>
      <c r="K3336" s="2">
        <f t="shared" si="105"/>
        <v>30.143323617998345</v>
      </c>
    </row>
    <row r="3337" spans="1:11" x14ac:dyDescent="0.25">
      <c r="A3337" s="2" t="s">
        <v>1122</v>
      </c>
      <c r="B3337" s="2" t="s">
        <v>5</v>
      </c>
      <c r="C3337" s="3">
        <v>19.191609</v>
      </c>
      <c r="D3337" s="3">
        <v>22980000</v>
      </c>
      <c r="E3337" s="3">
        <v>441023183.14999998</v>
      </c>
      <c r="F3337" s="3">
        <v>126.797877</v>
      </c>
      <c r="G3337" s="3">
        <v>117.798652</v>
      </c>
      <c r="H3337" s="3"/>
      <c r="I3337" s="6">
        <f t="shared" si="104"/>
        <v>-4.1384923312977606E-2</v>
      </c>
      <c r="J3337" s="2">
        <f>SUMIFS(Ausschüttungen!D:D,Ausschüttungen!B:B,Historisch!A3337)</f>
        <v>0</v>
      </c>
      <c r="K3337" s="2">
        <f t="shared" si="105"/>
        <v>28.895844481669215</v>
      </c>
    </row>
    <row r="3338" spans="1:11" x14ac:dyDescent="0.25">
      <c r="A3338" s="2" t="s">
        <v>1121</v>
      </c>
      <c r="B3338" s="2" t="s">
        <v>5</v>
      </c>
      <c r="C3338" s="3">
        <v>16.777000999999998</v>
      </c>
      <c r="D3338" s="3">
        <v>22780000</v>
      </c>
      <c r="E3338" s="3">
        <v>382180083.82999998</v>
      </c>
      <c r="F3338" s="3">
        <v>110.84469900000001</v>
      </c>
      <c r="G3338" s="3">
        <v>102.90029199999999</v>
      </c>
      <c r="H3338" s="3"/>
      <c r="I3338" s="6">
        <f t="shared" si="104"/>
        <v>-0.12581581877788361</v>
      </c>
      <c r="J3338" s="2">
        <f>SUMIFS(Ausschüttungen!D:D,Ausschüttungen!B:B,Historisch!A3338)</f>
        <v>0</v>
      </c>
      <c r="K3338" s="2">
        <f t="shared" si="105"/>
        <v>25.260290148929613</v>
      </c>
    </row>
    <row r="3339" spans="1:11" x14ac:dyDescent="0.25">
      <c r="A3339" s="2" t="s">
        <v>1120</v>
      </c>
      <c r="B3339" s="2" t="s">
        <v>5</v>
      </c>
      <c r="C3339" s="3">
        <v>17.823640000000001</v>
      </c>
      <c r="D3339" s="3">
        <v>22780000</v>
      </c>
      <c r="E3339" s="3">
        <v>406022518.93000001</v>
      </c>
      <c r="F3339" s="3">
        <v>117.759777</v>
      </c>
      <c r="G3339" s="3">
        <v>109.32298299999999</v>
      </c>
      <c r="H3339" s="3"/>
      <c r="I3339" s="6">
        <f t="shared" si="104"/>
        <v>6.2385345271184223E-2</v>
      </c>
      <c r="J3339" s="2">
        <f>SUMIFS(Ausschüttungen!D:D,Ausschüttungen!B:B,Historisch!A3339)</f>
        <v>0</v>
      </c>
      <c r="K3339" s="2">
        <f t="shared" si="105"/>
        <v>26.836162071520882</v>
      </c>
    </row>
    <row r="3340" spans="1:11" x14ac:dyDescent="0.25">
      <c r="A3340" s="2" t="s">
        <v>1119</v>
      </c>
      <c r="B3340" s="2" t="s">
        <v>5</v>
      </c>
      <c r="C3340" s="3">
        <v>15.437052</v>
      </c>
      <c r="D3340" s="3">
        <v>21680000</v>
      </c>
      <c r="E3340" s="3">
        <v>334675287.73000002</v>
      </c>
      <c r="F3340" s="3">
        <v>101.991731</v>
      </c>
      <c r="G3340" s="3">
        <v>94.573825999999997</v>
      </c>
      <c r="H3340" s="3"/>
      <c r="I3340" s="6">
        <f t="shared" si="104"/>
        <v>-0.13390014609810352</v>
      </c>
      <c r="J3340" s="2">
        <f>SUMIFS(Ausschüttungen!D:D,Ausschüttungen!B:B,Historisch!A3340)</f>
        <v>0</v>
      </c>
      <c r="K3340" s="2">
        <f t="shared" si="105"/>
        <v>23.242796049431853</v>
      </c>
    </row>
    <row r="3341" spans="1:11" x14ac:dyDescent="0.25">
      <c r="A3341" s="2" t="s">
        <v>1118</v>
      </c>
      <c r="B3341" s="2" t="s">
        <v>5</v>
      </c>
      <c r="C3341" s="3">
        <v>14.903941</v>
      </c>
      <c r="D3341" s="3">
        <v>21680000</v>
      </c>
      <c r="E3341" s="3">
        <v>323117438.14999998</v>
      </c>
      <c r="F3341" s="3">
        <v>98.469489999999993</v>
      </c>
      <c r="G3341" s="3">
        <v>91.238535999999996</v>
      </c>
      <c r="H3341" s="3"/>
      <c r="I3341" s="6">
        <f t="shared" si="104"/>
        <v>-3.4534508272693554E-2</v>
      </c>
      <c r="J3341" s="2">
        <f>SUMIFS(Ausschüttungen!D:D,Ausschüttungen!B:B,Historisch!A3341)</f>
        <v>0</v>
      </c>
      <c r="K3341" s="2">
        <f t="shared" si="105"/>
        <v>22.44011751698222</v>
      </c>
    </row>
    <row r="3342" spans="1:11" x14ac:dyDescent="0.25">
      <c r="A3342" s="2" t="s">
        <v>1117</v>
      </c>
      <c r="B3342" s="2" t="s">
        <v>5</v>
      </c>
      <c r="C3342" s="3">
        <v>13.076765</v>
      </c>
      <c r="D3342" s="3">
        <v>21680000</v>
      </c>
      <c r="E3342" s="3">
        <v>283504262.57999998</v>
      </c>
      <c r="F3342" s="3">
        <v>86.397441999999998</v>
      </c>
      <c r="G3342" s="3">
        <v>79.849997999999999</v>
      </c>
      <c r="H3342" s="3"/>
      <c r="I3342" s="6">
        <f t="shared" si="104"/>
        <v>-0.12259683529343013</v>
      </c>
      <c r="J3342" s="2">
        <f>SUMIFS(Ausschüttungen!D:D,Ausschüttungen!B:B,Historisch!A3342)</f>
        <v>0</v>
      </c>
      <c r="K3342" s="2">
        <f t="shared" si="105"/>
        <v>19.689030125787536</v>
      </c>
    </row>
    <row r="3343" spans="1:11" x14ac:dyDescent="0.25">
      <c r="A3343" s="2" t="s">
        <v>1116</v>
      </c>
      <c r="B3343" s="2" t="s">
        <v>5</v>
      </c>
      <c r="C3343" s="3">
        <v>14.035365000000001</v>
      </c>
      <c r="D3343" s="3">
        <v>21280000</v>
      </c>
      <c r="E3343" s="3">
        <v>298672574.56</v>
      </c>
      <c r="F3343" s="3">
        <v>92.730863999999997</v>
      </c>
      <c r="G3343" s="3">
        <v>85.844302999999996</v>
      </c>
      <c r="H3343" s="3"/>
      <c r="I3343" s="6">
        <f t="shared" si="104"/>
        <v>7.3305592017597565E-2</v>
      </c>
      <c r="J3343" s="2">
        <f>SUMIFS(Ausschüttungen!D:D,Ausschüttungen!B:B,Historisch!A3343)</f>
        <v>0</v>
      </c>
      <c r="K3343" s="2">
        <f t="shared" si="105"/>
        <v>21.132346135410703</v>
      </c>
    </row>
    <row r="3344" spans="1:11" x14ac:dyDescent="0.25">
      <c r="A3344" s="2" t="s">
        <v>1115</v>
      </c>
      <c r="B3344" s="2" t="s">
        <v>5</v>
      </c>
      <c r="C3344" s="3">
        <v>13.687198</v>
      </c>
      <c r="D3344" s="3">
        <v>21280000</v>
      </c>
      <c r="E3344" s="3">
        <v>291263579.02999997</v>
      </c>
      <c r="F3344" s="3">
        <v>90.430544999999995</v>
      </c>
      <c r="G3344" s="3">
        <v>83.684524999999994</v>
      </c>
      <c r="H3344" s="3"/>
      <c r="I3344" s="6">
        <f t="shared" si="104"/>
        <v>-2.4806408668388791E-2</v>
      </c>
      <c r="J3344" s="2">
        <f>SUMIFS(Ausschüttungen!D:D,Ausschüttungen!B:B,Historisch!A3344)</f>
        <v>0</v>
      </c>
      <c r="K3344" s="2">
        <f t="shared" si="105"/>
        <v>20.60812852105386</v>
      </c>
    </row>
    <row r="3345" spans="1:11" x14ac:dyDescent="0.25">
      <c r="A3345" s="2" t="s">
        <v>1114</v>
      </c>
      <c r="B3345" s="2" t="s">
        <v>5</v>
      </c>
      <c r="C3345" s="3">
        <v>12.559210999999999</v>
      </c>
      <c r="D3345" s="3">
        <v>21180000</v>
      </c>
      <c r="E3345" s="3">
        <v>266004084.88999999</v>
      </c>
      <c r="F3345" s="3">
        <v>82.977992</v>
      </c>
      <c r="G3345" s="3">
        <v>76.735349999999997</v>
      </c>
      <c r="H3345" s="3"/>
      <c r="I3345" s="6">
        <f t="shared" si="104"/>
        <v>-8.2411827460960319E-2</v>
      </c>
      <c r="J3345" s="2">
        <f>SUMIFS(Ausschüttungen!D:D,Ausschüttungen!B:B,Historisch!A3345)</f>
        <v>0</v>
      </c>
      <c r="K3345" s="2">
        <f t="shared" si="105"/>
        <v>18.909774989083473</v>
      </c>
    </row>
    <row r="3346" spans="1:11" x14ac:dyDescent="0.25">
      <c r="A3346" s="2" t="s">
        <v>1113</v>
      </c>
      <c r="B3346" s="2" t="s">
        <v>5</v>
      </c>
      <c r="C3346" s="3">
        <v>14.227176</v>
      </c>
      <c r="D3346" s="3">
        <v>21180000</v>
      </c>
      <c r="E3346" s="3">
        <v>301331579.66000003</v>
      </c>
      <c r="F3346" s="3">
        <v>93.998142000000001</v>
      </c>
      <c r="G3346" s="3">
        <v>86.974208000000004</v>
      </c>
      <c r="H3346" s="3"/>
      <c r="I3346" s="6">
        <f t="shared" si="104"/>
        <v>0.13280810394856823</v>
      </c>
      <c r="J3346" s="2">
        <f>SUMIFS(Ausschüttungen!D:D,Ausschüttungen!B:B,Historisch!A3346)</f>
        <v>0</v>
      </c>
      <c r="K3346" s="2">
        <f t="shared" si="105"/>
        <v>21.421146351477706</v>
      </c>
    </row>
    <row r="3347" spans="1:11" x14ac:dyDescent="0.25">
      <c r="A3347" s="2" t="s">
        <v>1112</v>
      </c>
      <c r="B3347" s="2" t="s">
        <v>5</v>
      </c>
      <c r="C3347" s="3">
        <v>15.246281</v>
      </c>
      <c r="D3347" s="3">
        <v>21080000</v>
      </c>
      <c r="E3347" s="3">
        <v>321391598.44</v>
      </c>
      <c r="F3347" s="3">
        <v>100.73131100000001</v>
      </c>
      <c r="G3347" s="3">
        <v>93.228071999999997</v>
      </c>
      <c r="H3347" s="3"/>
      <c r="I3347" s="6">
        <f t="shared" si="104"/>
        <v>7.1630870384959078E-2</v>
      </c>
      <c r="J3347" s="2">
        <f>SUMIFS(Ausschüttungen!D:D,Ausschüttungen!B:B,Historisch!A3347)</f>
        <v>0</v>
      </c>
      <c r="K3347" s="2">
        <f t="shared" si="105"/>
        <v>22.955561709277646</v>
      </c>
    </row>
    <row r="3348" spans="1:11" x14ac:dyDescent="0.25">
      <c r="A3348" s="2" t="s">
        <v>1111</v>
      </c>
      <c r="B3348" s="2" t="s">
        <v>5</v>
      </c>
      <c r="C3348" s="3">
        <v>16.507562</v>
      </c>
      <c r="D3348" s="3">
        <v>21080000</v>
      </c>
      <c r="E3348" s="3">
        <v>347979405.22000003</v>
      </c>
      <c r="F3348" s="3">
        <v>109.06452400000001</v>
      </c>
      <c r="G3348" s="3">
        <v>100.960581</v>
      </c>
      <c r="H3348" s="3"/>
      <c r="I3348" s="6">
        <f t="shared" si="104"/>
        <v>8.2727125388807998E-2</v>
      </c>
      <c r="J3348" s="2">
        <f>SUMIFS(Ausschüttungen!D:D,Ausschüttungen!B:B,Historisch!A3348)</f>
        <v>0</v>
      </c>
      <c r="K3348" s="2">
        <f t="shared" si="105"/>
        <v>24.854609341171578</v>
      </c>
    </row>
    <row r="3349" spans="1:11" x14ac:dyDescent="0.25">
      <c r="A3349" s="2" t="s">
        <v>1110</v>
      </c>
      <c r="B3349" s="2" t="s">
        <v>5</v>
      </c>
      <c r="C3349" s="3">
        <v>15.972538</v>
      </c>
      <c r="D3349" s="3">
        <v>21080000</v>
      </c>
      <c r="E3349" s="3">
        <v>336701098.24000001</v>
      </c>
      <c r="F3349" s="3">
        <v>105.52965</v>
      </c>
      <c r="G3349" s="3">
        <v>97.679006999999999</v>
      </c>
      <c r="H3349" s="3"/>
      <c r="I3349" s="6">
        <f t="shared" si="104"/>
        <v>-3.2410842982143584E-2</v>
      </c>
      <c r="J3349" s="2">
        <f>SUMIFS(Ausschüttungen!D:D,Ausschüttungen!B:B,Historisch!A3349)</f>
        <v>0</v>
      </c>
      <c r="K3349" s="2">
        <f t="shared" si="105"/>
        <v>24.049050500432347</v>
      </c>
    </row>
    <row r="3350" spans="1:11" x14ac:dyDescent="0.25">
      <c r="A3350" s="2" t="s">
        <v>1109</v>
      </c>
      <c r="B3350" s="2" t="s">
        <v>5</v>
      </c>
      <c r="C3350" s="3">
        <v>15.901785</v>
      </c>
      <c r="D3350" s="3">
        <v>21080000</v>
      </c>
      <c r="E3350" s="3">
        <v>335209622.52999997</v>
      </c>
      <c r="F3350" s="3">
        <v>105.062189</v>
      </c>
      <c r="G3350" s="3">
        <v>97.270748999999995</v>
      </c>
      <c r="H3350" s="3"/>
      <c r="I3350" s="6">
        <f t="shared" si="104"/>
        <v>-4.429665467066024E-3</v>
      </c>
      <c r="J3350" s="2">
        <f>SUMIFS(Ausschüttungen!D:D,Ausschüttungen!B:B,Historisch!A3350)</f>
        <v>0</v>
      </c>
      <c r="K3350" s="2">
        <f t="shared" si="105"/>
        <v>23.942521251914854</v>
      </c>
    </row>
    <row r="3351" spans="1:11" x14ac:dyDescent="0.25">
      <c r="A3351" s="2" t="s">
        <v>1108</v>
      </c>
      <c r="B3351" s="2" t="s">
        <v>5</v>
      </c>
      <c r="C3351" s="3">
        <v>15.797601</v>
      </c>
      <c r="D3351" s="3">
        <v>21080000</v>
      </c>
      <c r="E3351" s="3">
        <v>333013431.27999997</v>
      </c>
      <c r="F3351" s="3">
        <v>104.373858</v>
      </c>
      <c r="G3351" s="3">
        <v>96.291804999999997</v>
      </c>
      <c r="H3351" s="3"/>
      <c r="I3351" s="6">
        <f t="shared" si="104"/>
        <v>-6.5517173072079382E-3</v>
      </c>
      <c r="J3351" s="2">
        <f>SUMIFS(Ausschüttungen!D:D,Ausschüttungen!B:B,Historisch!A3351)</f>
        <v>0</v>
      </c>
      <c r="K3351" s="2">
        <f t="shared" si="105"/>
        <v>23.785656621050489</v>
      </c>
    </row>
    <row r="3352" spans="1:11" x14ac:dyDescent="0.25">
      <c r="A3352" s="2" t="s">
        <v>1107</v>
      </c>
      <c r="B3352" s="2" t="s">
        <v>5</v>
      </c>
      <c r="C3352" s="3">
        <v>14.78388</v>
      </c>
      <c r="D3352" s="3">
        <v>21080000</v>
      </c>
      <c r="E3352" s="3">
        <v>311644179.97000003</v>
      </c>
      <c r="F3352" s="3">
        <v>97.676254</v>
      </c>
      <c r="G3352" s="3">
        <v>90.081010000000006</v>
      </c>
      <c r="H3352" s="3"/>
      <c r="I3352" s="6">
        <f t="shared" si="104"/>
        <v>-6.4169300136140972E-2</v>
      </c>
      <c r="J3352" s="2">
        <f>SUMIFS(Ausschüttungen!D:D,Ausschüttungen!B:B,Historisch!A3352)</f>
        <v>0</v>
      </c>
      <c r="K3352" s="2">
        <f t="shared" si="105"/>
        <v>22.25934768239911</v>
      </c>
    </row>
    <row r="3353" spans="1:11" x14ac:dyDescent="0.25">
      <c r="A3353" s="2" t="s">
        <v>1106</v>
      </c>
      <c r="B3353" s="2" t="s">
        <v>5</v>
      </c>
      <c r="C3353" s="3">
        <v>14.693085</v>
      </c>
      <c r="D3353" s="3">
        <v>21080000</v>
      </c>
      <c r="E3353" s="3">
        <v>309730224.55000001</v>
      </c>
      <c r="F3353" s="3">
        <v>97.076376999999994</v>
      </c>
      <c r="G3353" s="3">
        <v>89.532238000000007</v>
      </c>
      <c r="H3353" s="3"/>
      <c r="I3353" s="6">
        <f t="shared" si="104"/>
        <v>-6.1414865380400308E-3</v>
      </c>
      <c r="J3353" s="2">
        <f>SUMIFS(Ausschüttungen!D:D,Ausschüttungen!B:B,Historisch!A3353)</f>
        <v>0</v>
      </c>
      <c r="K3353" s="2">
        <f t="shared" si="105"/>
        <v>22.122642198262103</v>
      </c>
    </row>
    <row r="3354" spans="1:11" x14ac:dyDescent="0.25">
      <c r="A3354" s="2" t="s">
        <v>1105</v>
      </c>
      <c r="B3354" s="2" t="s">
        <v>5</v>
      </c>
      <c r="C3354" s="3">
        <v>14.385754</v>
      </c>
      <c r="D3354" s="3">
        <v>20880000</v>
      </c>
      <c r="E3354" s="3">
        <v>300374542.33999997</v>
      </c>
      <c r="F3354" s="3">
        <v>95.045857999999996</v>
      </c>
      <c r="G3354" s="3">
        <v>87.656880000000001</v>
      </c>
      <c r="H3354" s="3"/>
      <c r="I3354" s="6">
        <f t="shared" si="104"/>
        <v>-2.0916710139497585E-2</v>
      </c>
      <c r="J3354" s="2">
        <f>SUMIFS(Ausschüttungen!D:D,Ausschüttungen!B:B,Historisch!A3354)</f>
        <v>0</v>
      </c>
      <c r="K3354" s="2">
        <f t="shared" si="105"/>
        <v>21.659909303881236</v>
      </c>
    </row>
    <row r="3355" spans="1:11" x14ac:dyDescent="0.25">
      <c r="A3355" s="2" t="s">
        <v>1104</v>
      </c>
      <c r="B3355" s="2" t="s">
        <v>5</v>
      </c>
      <c r="C3355" s="3">
        <v>15.554949000000001</v>
      </c>
      <c r="D3355" s="3">
        <v>20880000</v>
      </c>
      <c r="E3355" s="3">
        <v>324787330.06</v>
      </c>
      <c r="F3355" s="3">
        <v>102.770663</v>
      </c>
      <c r="G3355" s="3">
        <v>94.794799999999995</v>
      </c>
      <c r="H3355" s="3"/>
      <c r="I3355" s="6">
        <f t="shared" si="104"/>
        <v>8.1274502539109283E-2</v>
      </c>
      <c r="J3355" s="2">
        <f>SUMIFS(Ausschüttungen!D:D,Ausschüttungen!B:B,Historisch!A3355)</f>
        <v>0</v>
      </c>
      <c r="K3355" s="2">
        <f t="shared" si="105"/>
        <v>23.420307657596407</v>
      </c>
    </row>
    <row r="3356" spans="1:11" x14ac:dyDescent="0.25">
      <c r="A3356" s="2" t="s">
        <v>1103</v>
      </c>
      <c r="B3356" s="2" t="s">
        <v>5</v>
      </c>
      <c r="C3356" s="3">
        <v>16.215685000000001</v>
      </c>
      <c r="D3356" s="3">
        <v>20880000</v>
      </c>
      <c r="E3356" s="3">
        <v>338583503.32999998</v>
      </c>
      <c r="F3356" s="3">
        <v>107.136116</v>
      </c>
      <c r="G3356" s="3">
        <v>98.830861999999996</v>
      </c>
      <c r="H3356" s="3"/>
      <c r="I3356" s="6">
        <f t="shared" si="104"/>
        <v>4.2477542035014082E-2</v>
      </c>
      <c r="J3356" s="2">
        <f>SUMIFS(Ausschüttungen!D:D,Ausschüttungen!B:B,Historisch!A3356)</f>
        <v>0</v>
      </c>
      <c r="K3356" s="2">
        <f t="shared" si="105"/>
        <v>24.41514476059492</v>
      </c>
    </row>
    <row r="3357" spans="1:11" x14ac:dyDescent="0.25">
      <c r="A3357" s="2" t="s">
        <v>1102</v>
      </c>
      <c r="B3357" s="2" t="s">
        <v>5</v>
      </c>
      <c r="C3357" s="3">
        <v>16.780328000000001</v>
      </c>
      <c r="D3357" s="3">
        <v>20980000</v>
      </c>
      <c r="E3357" s="3">
        <v>352051281.13</v>
      </c>
      <c r="F3357" s="3">
        <v>110.86667300000001</v>
      </c>
      <c r="G3357" s="3">
        <v>102.276622</v>
      </c>
      <c r="H3357" s="3"/>
      <c r="I3357" s="6">
        <f t="shared" si="104"/>
        <v>3.4820792337789008E-2</v>
      </c>
      <c r="J3357" s="2">
        <f>SUMIFS(Ausschüttungen!D:D,Ausschüttungen!B:B,Historisch!A3357)</f>
        <v>0</v>
      </c>
      <c r="K3357" s="2">
        <f t="shared" si="105"/>
        <v>25.265299446200654</v>
      </c>
    </row>
    <row r="3358" spans="1:11" x14ac:dyDescent="0.25">
      <c r="A3358" s="2" t="s">
        <v>1101</v>
      </c>
      <c r="B3358" s="2" t="s">
        <v>5</v>
      </c>
      <c r="C3358" s="3">
        <v>17.576594</v>
      </c>
      <c r="D3358" s="3">
        <v>20980000</v>
      </c>
      <c r="E3358" s="3">
        <v>368756943.69</v>
      </c>
      <c r="F3358" s="3">
        <v>116.12756400000001</v>
      </c>
      <c r="G3358" s="3">
        <v>107.13829</v>
      </c>
      <c r="H3358" s="3"/>
      <c r="I3358" s="6">
        <f t="shared" si="104"/>
        <v>4.7452350156683476E-2</v>
      </c>
      <c r="J3358" s="2">
        <f>SUMIFS(Ausschüttungen!D:D,Ausschüttungen!B:B,Historisch!A3358)</f>
        <v>0</v>
      </c>
      <c r="K3358" s="2">
        <f t="shared" si="105"/>
        <v>26.464197282335228</v>
      </c>
    </row>
    <row r="3359" spans="1:11" x14ac:dyDescent="0.25">
      <c r="A3359" s="2" t="s">
        <v>1100</v>
      </c>
      <c r="B3359" s="2" t="s">
        <v>5</v>
      </c>
      <c r="C3359" s="3">
        <v>17.473922999999999</v>
      </c>
      <c r="D3359" s="3">
        <v>20980000</v>
      </c>
      <c r="E3359" s="3">
        <v>366602896.82999998</v>
      </c>
      <c r="F3359" s="3">
        <v>115.44921600000001</v>
      </c>
      <c r="G3359" s="3">
        <v>106.512602</v>
      </c>
      <c r="H3359" s="3"/>
      <c r="I3359" s="6">
        <f t="shared" si="104"/>
        <v>-5.8413478743378766E-3</v>
      </c>
      <c r="J3359" s="2">
        <f>SUMIFS(Ausschüttungen!D:D,Ausschüttungen!B:B,Historisch!A3359)</f>
        <v>0</v>
      </c>
      <c r="K3359" s="2">
        <f t="shared" si="105"/>
        <v>26.309610699794</v>
      </c>
    </row>
    <row r="3360" spans="1:11" x14ac:dyDescent="0.25">
      <c r="A3360" s="2" t="s">
        <v>1099</v>
      </c>
      <c r="B3360" s="2" t="s">
        <v>5</v>
      </c>
      <c r="C3360" s="3">
        <v>16.646177000000002</v>
      </c>
      <c r="D3360" s="3">
        <v>20980000</v>
      </c>
      <c r="E3360" s="3">
        <v>349236788.33999997</v>
      </c>
      <c r="F3360" s="3">
        <v>109.980345</v>
      </c>
      <c r="G3360" s="3">
        <v>101.461763</v>
      </c>
      <c r="H3360" s="3"/>
      <c r="I3360" s="6">
        <f t="shared" si="104"/>
        <v>-4.7370358676754987E-2</v>
      </c>
      <c r="J3360" s="2">
        <f>SUMIFS(Ausschüttungen!D:D,Ausschüttungen!B:B,Historisch!A3360)</f>
        <v>0</v>
      </c>
      <c r="K3360" s="2">
        <f t="shared" si="105"/>
        <v>25.063315004298968</v>
      </c>
    </row>
    <row r="3361" spans="1:11" x14ac:dyDescent="0.25">
      <c r="A3361" s="2" t="s">
        <v>1098</v>
      </c>
      <c r="B3361" s="2" t="s">
        <v>5</v>
      </c>
      <c r="C3361" s="3">
        <v>16.580798999999999</v>
      </c>
      <c r="D3361" s="3">
        <v>20380000</v>
      </c>
      <c r="E3361" s="3">
        <v>337916691.19999999</v>
      </c>
      <c r="F3361" s="3">
        <v>109.54840299999999</v>
      </c>
      <c r="G3361" s="3">
        <v>101.06580099999999</v>
      </c>
      <c r="H3361" s="3"/>
      <c r="I3361" s="6">
        <f t="shared" si="104"/>
        <v>-3.9275084002773353E-3</v>
      </c>
      <c r="J3361" s="2">
        <f>SUMIFS(Ausschüttungen!D:D,Ausschüttungen!B:B,Historisch!A3361)</f>
        <v>0</v>
      </c>
      <c r="K3361" s="2">
        <f t="shared" si="105"/>
        <v>24.964878624080786</v>
      </c>
    </row>
    <row r="3362" spans="1:11" x14ac:dyDescent="0.25">
      <c r="A3362" s="2" t="s">
        <v>1097</v>
      </c>
      <c r="B3362" s="2" t="s">
        <v>5</v>
      </c>
      <c r="C3362" s="3">
        <v>17.166063000000001</v>
      </c>
      <c r="D3362" s="3">
        <v>20180000</v>
      </c>
      <c r="E3362" s="3">
        <v>346411161.42000002</v>
      </c>
      <c r="F3362" s="3">
        <v>113.415209</v>
      </c>
      <c r="G3362" s="3">
        <v>104.642911</v>
      </c>
      <c r="H3362" s="3"/>
      <c r="I3362" s="6">
        <f t="shared" si="104"/>
        <v>3.5297695846864929E-2</v>
      </c>
      <c r="J3362" s="2">
        <f>SUMIFS(Ausschüttungen!D:D,Ausschüttungen!B:B,Historisch!A3362)</f>
        <v>0</v>
      </c>
      <c r="K3362" s="2">
        <f t="shared" si="105"/>
        <v>25.846081316607489</v>
      </c>
    </row>
    <row r="3363" spans="1:11" x14ac:dyDescent="0.25">
      <c r="A3363" s="2" t="s">
        <v>1096</v>
      </c>
      <c r="B3363" s="2" t="s">
        <v>5</v>
      </c>
      <c r="C3363" s="3">
        <v>16.862110000000001</v>
      </c>
      <c r="D3363" s="3">
        <v>20180000</v>
      </c>
      <c r="E3363" s="3">
        <v>340277372.33999997</v>
      </c>
      <c r="F3363" s="3">
        <v>111.40700200000001</v>
      </c>
      <c r="G3363" s="3">
        <v>102.787721</v>
      </c>
      <c r="H3363" s="3"/>
      <c r="I3363" s="6">
        <f t="shared" si="104"/>
        <v>-1.7706622654245163E-2</v>
      </c>
      <c r="J3363" s="2">
        <f>SUMIFS(Ausschüttungen!D:D,Ausschüttungen!B:B,Historisch!A3363)</f>
        <v>0</v>
      </c>
      <c r="K3363" s="2">
        <f t="shared" si="105"/>
        <v>25.388434507643385</v>
      </c>
    </row>
    <row r="3364" spans="1:11" x14ac:dyDescent="0.25">
      <c r="A3364" s="2" t="s">
        <v>1095</v>
      </c>
      <c r="B3364" s="2" t="s">
        <v>5</v>
      </c>
      <c r="C3364" s="3">
        <v>16.214524000000001</v>
      </c>
      <c r="D3364" s="3">
        <v>20180000</v>
      </c>
      <c r="E3364" s="3">
        <v>327209085.68000001</v>
      </c>
      <c r="F3364" s="3">
        <v>107.128438</v>
      </c>
      <c r="G3364" s="3">
        <v>98.841933999999995</v>
      </c>
      <c r="H3364" s="3"/>
      <c r="I3364" s="6">
        <f t="shared" si="104"/>
        <v>-3.8404802245982306E-2</v>
      </c>
      <c r="J3364" s="2">
        <f>SUMIFS(Ausschüttungen!D:D,Ausschüttungen!B:B,Historisch!A3364)</f>
        <v>0</v>
      </c>
      <c r="K3364" s="2">
        <f t="shared" si="105"/>
        <v>24.413396701042267</v>
      </c>
    </row>
    <row r="3365" spans="1:11" x14ac:dyDescent="0.25">
      <c r="A3365" s="2" t="s">
        <v>1094</v>
      </c>
      <c r="B3365" s="2" t="s">
        <v>5</v>
      </c>
      <c r="C3365" s="3">
        <v>16.365701000000001</v>
      </c>
      <c r="D3365" s="3">
        <v>20280000</v>
      </c>
      <c r="E3365" s="3">
        <v>331896421.31</v>
      </c>
      <c r="F3365" s="3">
        <v>108.127263</v>
      </c>
      <c r="G3365" s="3">
        <v>99.718669000000006</v>
      </c>
      <c r="H3365" s="3"/>
      <c r="I3365" s="6">
        <f t="shared" si="104"/>
        <v>9.323554610668916E-3</v>
      </c>
      <c r="J3365" s="2">
        <f>SUMIFS(Ausschüttungen!D:D,Ausschüttungen!B:B,Historisch!A3365)</f>
        <v>0</v>
      </c>
      <c r="K3365" s="2">
        <f t="shared" si="105"/>
        <v>24.641016338416357</v>
      </c>
    </row>
    <row r="3366" spans="1:11" x14ac:dyDescent="0.25">
      <c r="A3366" s="2" t="s">
        <v>1093</v>
      </c>
      <c r="B3366" s="2" t="s">
        <v>5</v>
      </c>
      <c r="C3366" s="3">
        <v>16.705082000000001</v>
      </c>
      <c r="D3366" s="3">
        <v>20280000</v>
      </c>
      <c r="E3366" s="3">
        <v>338779072.22000003</v>
      </c>
      <c r="F3366" s="3">
        <v>110.369534</v>
      </c>
      <c r="G3366" s="3">
        <v>101.79011800000001</v>
      </c>
      <c r="H3366" s="3"/>
      <c r="I3366" s="6">
        <f t="shared" si="104"/>
        <v>2.0737333524546209E-2</v>
      </c>
      <c r="J3366" s="2">
        <f>SUMIFS(Ausschüttungen!D:D,Ausschüttungen!B:B,Historisch!A3366)</f>
        <v>0</v>
      </c>
      <c r="K3366" s="2">
        <f t="shared" si="105"/>
        <v>25.152005312609891</v>
      </c>
    </row>
    <row r="3367" spans="1:11" x14ac:dyDescent="0.25">
      <c r="A3367" s="2" t="s">
        <v>1092</v>
      </c>
      <c r="B3367" s="2" t="s">
        <v>5</v>
      </c>
      <c r="C3367" s="3">
        <v>16.917244</v>
      </c>
      <c r="D3367" s="3">
        <v>20280000</v>
      </c>
      <c r="E3367" s="3">
        <v>343081704.33999997</v>
      </c>
      <c r="F3367" s="3">
        <v>111.77127</v>
      </c>
      <c r="G3367" s="3">
        <v>103.089117</v>
      </c>
      <c r="H3367" s="3"/>
      <c r="I3367" s="6">
        <f t="shared" si="104"/>
        <v>1.2700446486883399E-2</v>
      </c>
      <c r="J3367" s="2">
        <f>SUMIFS(Ausschüttungen!D:D,Ausschüttungen!B:B,Historisch!A3367)</f>
        <v>0</v>
      </c>
      <c r="K3367" s="2">
        <f t="shared" si="105"/>
        <v>25.471447010120499</v>
      </c>
    </row>
    <row r="3368" spans="1:11" x14ac:dyDescent="0.25">
      <c r="A3368" s="2" t="s">
        <v>1091</v>
      </c>
      <c r="B3368" s="2" t="s">
        <v>5</v>
      </c>
      <c r="C3368" s="3">
        <v>17.635182</v>
      </c>
      <c r="D3368" s="3">
        <v>20280000</v>
      </c>
      <c r="E3368" s="3">
        <v>357641498.19999999</v>
      </c>
      <c r="F3368" s="3">
        <v>116.514652</v>
      </c>
      <c r="G3368" s="3">
        <v>107.475137</v>
      </c>
      <c r="H3368" s="3"/>
      <c r="I3368" s="6">
        <f t="shared" si="104"/>
        <v>4.2438236393587569E-2</v>
      </c>
      <c r="J3368" s="2">
        <f>SUMIFS(Ausschüttungen!D:D,Ausschüttungen!B:B,Historisch!A3368)</f>
        <v>0</v>
      </c>
      <c r="K3368" s="2">
        <f t="shared" si="105"/>
        <v>26.552410299622732</v>
      </c>
    </row>
    <row r="3369" spans="1:11" x14ac:dyDescent="0.25">
      <c r="A3369" s="2" t="s">
        <v>1090</v>
      </c>
      <c r="B3369" s="2" t="s">
        <v>5</v>
      </c>
      <c r="C3369" s="3">
        <v>17.675829</v>
      </c>
      <c r="D3369" s="3">
        <v>20280000</v>
      </c>
      <c r="E3369" s="3">
        <v>358465805.12</v>
      </c>
      <c r="F3369" s="3">
        <v>116.783198</v>
      </c>
      <c r="G3369" s="3">
        <v>107.724132</v>
      </c>
      <c r="H3369" s="3"/>
      <c r="I3369" s="6">
        <f t="shared" si="104"/>
        <v>2.3048812311661226E-3</v>
      </c>
      <c r="J3369" s="2">
        <f>SUMIFS(Ausschüttungen!D:D,Ausschüttungen!B:B,Historisch!A3369)</f>
        <v>0</v>
      </c>
      <c r="K3369" s="2">
        <f t="shared" si="105"/>
        <v>26.613610451764554</v>
      </c>
    </row>
    <row r="3370" spans="1:11" x14ac:dyDescent="0.25">
      <c r="A3370" s="2" t="s">
        <v>1089</v>
      </c>
      <c r="B3370" s="2" t="s">
        <v>5</v>
      </c>
      <c r="C3370" s="3">
        <v>18.545753000000001</v>
      </c>
      <c r="D3370" s="3">
        <v>20280000</v>
      </c>
      <c r="E3370" s="3">
        <v>376107878.22000003</v>
      </c>
      <c r="F3370" s="3">
        <v>122.530743</v>
      </c>
      <c r="G3370" s="3">
        <v>113.024568</v>
      </c>
      <c r="H3370" s="3"/>
      <c r="I3370" s="6">
        <f t="shared" si="104"/>
        <v>4.9215456881824382E-2</v>
      </c>
      <c r="J3370" s="2">
        <f>SUMIFS(Ausschüttungen!D:D,Ausschüttungen!B:B,Historisch!A3370)</f>
        <v>0</v>
      </c>
      <c r="K3370" s="2">
        <f t="shared" si="105"/>
        <v>27.923411449423043</v>
      </c>
    </row>
    <row r="3371" spans="1:11" x14ac:dyDescent="0.25">
      <c r="A3371" s="2" t="s">
        <v>1088</v>
      </c>
      <c r="B3371" s="2" t="s">
        <v>5</v>
      </c>
      <c r="C3371" s="3">
        <v>18.052766999999999</v>
      </c>
      <c r="D3371" s="3">
        <v>20280000</v>
      </c>
      <c r="E3371" s="3">
        <v>366110108.69999999</v>
      </c>
      <c r="F3371" s="3">
        <v>119.273606</v>
      </c>
      <c r="G3371" s="3">
        <v>110.017743</v>
      </c>
      <c r="H3371" s="3"/>
      <c r="I3371" s="6">
        <f t="shared" si="104"/>
        <v>-2.6582150641173863E-2</v>
      </c>
      <c r="J3371" s="2">
        <f>SUMIFS(Ausschüttungen!D:D,Ausschüttungen!B:B,Historisch!A3371)</f>
        <v>0</v>
      </c>
      <c r="K3371" s="2">
        <f t="shared" si="105"/>
        <v>27.181147119858998</v>
      </c>
    </row>
    <row r="3372" spans="1:11" x14ac:dyDescent="0.25">
      <c r="A3372" s="2" t="s">
        <v>1087</v>
      </c>
      <c r="B3372" s="2" t="s">
        <v>5</v>
      </c>
      <c r="C3372" s="3">
        <v>17.521892000000001</v>
      </c>
      <c r="D3372" s="3">
        <v>20280000</v>
      </c>
      <c r="E3372" s="3">
        <v>355343978.56</v>
      </c>
      <c r="F3372" s="3">
        <v>115.76615099999999</v>
      </c>
      <c r="G3372" s="3">
        <v>106.768158</v>
      </c>
      <c r="H3372" s="3"/>
      <c r="I3372" s="6">
        <f t="shared" si="104"/>
        <v>-2.940684937660798E-2</v>
      </c>
      <c r="J3372" s="2">
        <f>SUMIFS(Ausschüttungen!D:D,Ausschüttungen!B:B,Historisch!A3372)</f>
        <v>0</v>
      </c>
      <c r="K3372" s="2">
        <f t="shared" si="105"/>
        <v>26.381835220621884</v>
      </c>
    </row>
    <row r="3373" spans="1:11" x14ac:dyDescent="0.25">
      <c r="A3373" s="2" t="s">
        <v>1086</v>
      </c>
      <c r="B3373" s="2" t="s">
        <v>5</v>
      </c>
      <c r="C3373" s="3">
        <v>17.235503999999999</v>
      </c>
      <c r="D3373" s="3">
        <v>20280000</v>
      </c>
      <c r="E3373" s="3">
        <v>349536012.81</v>
      </c>
      <c r="F3373" s="3">
        <v>113.87399499999999</v>
      </c>
      <c r="G3373" s="3">
        <v>105.02433000000001</v>
      </c>
      <c r="H3373" s="3"/>
      <c r="I3373" s="6">
        <f t="shared" si="104"/>
        <v>-1.6344581966376781E-2</v>
      </c>
      <c r="J3373" s="2">
        <f>SUMIFS(Ausschüttungen!D:D,Ausschüttungen!B:B,Historisch!A3373)</f>
        <v>0</v>
      </c>
      <c r="K3373" s="2">
        <f t="shared" si="105"/>
        <v>25.950635152434984</v>
      </c>
    </row>
    <row r="3374" spans="1:11" x14ac:dyDescent="0.25">
      <c r="A3374" s="2" t="s">
        <v>1085</v>
      </c>
      <c r="B3374" s="2" t="s">
        <v>5</v>
      </c>
      <c r="C3374" s="3">
        <v>17.46564</v>
      </c>
      <c r="D3374" s="3">
        <v>20480000</v>
      </c>
      <c r="E3374" s="3">
        <v>357696299.47000003</v>
      </c>
      <c r="F3374" s="3">
        <v>115.394491</v>
      </c>
      <c r="G3374" s="3">
        <v>106.42726500000001</v>
      </c>
      <c r="H3374" s="3"/>
      <c r="I3374" s="6">
        <f t="shared" si="104"/>
        <v>1.3352438083620966E-2</v>
      </c>
      <c r="J3374" s="2">
        <f>SUMIFS(Ausschüttungen!D:D,Ausschüttungen!B:B,Historisch!A3374)</f>
        <v>0</v>
      </c>
      <c r="K3374" s="2">
        <f t="shared" si="105"/>
        <v>26.297139401538509</v>
      </c>
    </row>
    <row r="3375" spans="1:11" x14ac:dyDescent="0.25">
      <c r="A3375" s="2" t="s">
        <v>1084</v>
      </c>
      <c r="B3375" s="2" t="s">
        <v>5</v>
      </c>
      <c r="C3375" s="3">
        <v>17.589029</v>
      </c>
      <c r="D3375" s="3">
        <v>20480000</v>
      </c>
      <c r="E3375" s="3">
        <v>360223321.79000002</v>
      </c>
      <c r="F3375" s="3">
        <v>116.209722</v>
      </c>
      <c r="G3375" s="3">
        <v>107.182085</v>
      </c>
      <c r="H3375" s="3"/>
      <c r="I3375" s="6">
        <f t="shared" si="104"/>
        <v>7.0646709768436011E-3</v>
      </c>
      <c r="J3375" s="2">
        <f>SUMIFS(Ausschüttungen!D:D,Ausschüttungen!B:B,Historisch!A3375)</f>
        <v>0</v>
      </c>
      <c r="K3375" s="2">
        <f t="shared" si="105"/>
        <v>26.482920039042568</v>
      </c>
    </row>
    <row r="3376" spans="1:11" x14ac:dyDescent="0.25">
      <c r="A3376" s="2" t="s">
        <v>1083</v>
      </c>
      <c r="B3376" s="2" t="s">
        <v>5</v>
      </c>
      <c r="C3376" s="3">
        <v>17.942910999999999</v>
      </c>
      <c r="D3376" s="3">
        <v>20480000</v>
      </c>
      <c r="E3376" s="3">
        <v>367470813.24000001</v>
      </c>
      <c r="F3376" s="3">
        <v>118.547794</v>
      </c>
      <c r="G3376" s="3">
        <v>109.34084799999999</v>
      </c>
      <c r="H3376" s="3"/>
      <c r="I3376" s="6">
        <f t="shared" si="104"/>
        <v>2.0119473337612881E-2</v>
      </c>
      <c r="J3376" s="2">
        <f>SUMIFS(Ausschüttungen!D:D,Ausschüttungen!B:B,Historisch!A3376)</f>
        <v>0</v>
      </c>
      <c r="K3376" s="2">
        <f t="shared" si="105"/>
        <v>27.01574244267022</v>
      </c>
    </row>
    <row r="3377" spans="1:11" x14ac:dyDescent="0.25">
      <c r="A3377" s="2" t="s">
        <v>1082</v>
      </c>
      <c r="B3377" s="2" t="s">
        <v>5</v>
      </c>
      <c r="C3377" s="3">
        <v>18.145707999999999</v>
      </c>
      <c r="D3377" s="3">
        <v>20580000</v>
      </c>
      <c r="E3377" s="3">
        <v>373438662.54000002</v>
      </c>
      <c r="F3377" s="3">
        <v>119.88766200000001</v>
      </c>
      <c r="G3377" s="3">
        <v>110.58314799999999</v>
      </c>
      <c r="H3377" s="3"/>
      <c r="I3377" s="6">
        <f t="shared" si="104"/>
        <v>1.130234664821117E-2</v>
      </c>
      <c r="J3377" s="2">
        <f>SUMIFS(Ausschüttungen!D:D,Ausschüttungen!B:B,Historisch!A3377)</f>
        <v>0</v>
      </c>
      <c r="K3377" s="2">
        <f t="shared" si="105"/>
        <v>27.321083728716069</v>
      </c>
    </row>
    <row r="3378" spans="1:11" x14ac:dyDescent="0.25">
      <c r="A3378" s="2" t="s">
        <v>1081</v>
      </c>
      <c r="B3378" s="2" t="s">
        <v>5</v>
      </c>
      <c r="C3378" s="3">
        <v>17.986742</v>
      </c>
      <c r="D3378" s="3">
        <v>20580000</v>
      </c>
      <c r="E3378" s="3">
        <v>370167147.33999997</v>
      </c>
      <c r="F3378" s="3">
        <v>118.837383</v>
      </c>
      <c r="G3378" s="3">
        <v>109.59124300000001</v>
      </c>
      <c r="H3378" s="3"/>
      <c r="I3378" s="6">
        <f t="shared" si="104"/>
        <v>-8.7605289360987992E-3</v>
      </c>
      <c r="J3378" s="2">
        <f>SUMIFS(Ausschüttungen!D:D,Ausschüttungen!B:B,Historisch!A3378)</f>
        <v>0</v>
      </c>
      <c r="K3378" s="2">
        <f t="shared" si="105"/>
        <v>27.081736584145073</v>
      </c>
    </row>
    <row r="3379" spans="1:11" x14ac:dyDescent="0.25">
      <c r="A3379" s="2" t="s">
        <v>1080</v>
      </c>
      <c r="B3379" s="2" t="s">
        <v>5</v>
      </c>
      <c r="C3379" s="3">
        <v>17.267759999999999</v>
      </c>
      <c r="D3379" s="3">
        <v>20580000</v>
      </c>
      <c r="E3379" s="3">
        <v>355370504.95999998</v>
      </c>
      <c r="F3379" s="3">
        <v>114.08711599999999</v>
      </c>
      <c r="G3379" s="3">
        <v>105.199687</v>
      </c>
      <c r="H3379" s="3"/>
      <c r="I3379" s="6">
        <f t="shared" si="104"/>
        <v>-3.9972886696212129E-2</v>
      </c>
      <c r="J3379" s="2">
        <f>SUMIFS(Ausschüttungen!D:D,Ausschüttungen!B:B,Historisch!A3379)</f>
        <v>0</v>
      </c>
      <c r="K3379" s="2">
        <f t="shared" si="105"/>
        <v>25.999201396130378</v>
      </c>
    </row>
    <row r="3380" spans="1:11" x14ac:dyDescent="0.25">
      <c r="A3380" s="2" t="s">
        <v>1079</v>
      </c>
      <c r="B3380" s="2" t="s">
        <v>5</v>
      </c>
      <c r="C3380" s="3">
        <v>16.820912</v>
      </c>
      <c r="D3380" s="3">
        <v>20630000</v>
      </c>
      <c r="E3380" s="3">
        <v>347015422.66000003</v>
      </c>
      <c r="F3380" s="3">
        <v>111.134816</v>
      </c>
      <c r="G3380" s="3">
        <v>105.16933899999999</v>
      </c>
      <c r="H3380" s="3"/>
      <c r="I3380" s="6">
        <f t="shared" si="104"/>
        <v>-2.5877589218288866E-2</v>
      </c>
      <c r="J3380" s="2">
        <f>SUMIFS(Ausschüttungen!D:D,Ausschüttungen!B:B,Historisch!A3380)</f>
        <v>0.44209999999999999</v>
      </c>
      <c r="K3380" s="2">
        <f t="shared" si="105"/>
        <v>25.768504742397752</v>
      </c>
    </row>
    <row r="3381" spans="1:11" x14ac:dyDescent="0.25">
      <c r="A3381" s="2" t="s">
        <v>1078</v>
      </c>
      <c r="B3381" s="2" t="s">
        <v>5</v>
      </c>
      <c r="C3381" s="3">
        <v>16.898634000000001</v>
      </c>
      <c r="D3381" s="3">
        <v>20730000</v>
      </c>
      <c r="E3381" s="3">
        <v>350308677.72000003</v>
      </c>
      <c r="F3381" s="3">
        <v>111.648314</v>
      </c>
      <c r="G3381" s="3">
        <v>105.645679</v>
      </c>
      <c r="H3381" s="3"/>
      <c r="I3381" s="6">
        <f t="shared" si="104"/>
        <v>4.6205580291960313E-3</v>
      </c>
      <c r="J3381" s="2">
        <f>SUMIFS(Ausschüttungen!D:D,Ausschüttungen!B:B,Historisch!A3381)</f>
        <v>0</v>
      </c>
      <c r="K3381" s="2">
        <f t="shared" si="105"/>
        <v>25.887569613885614</v>
      </c>
    </row>
    <row r="3382" spans="1:11" x14ac:dyDescent="0.25">
      <c r="A3382" s="2" t="s">
        <v>1077</v>
      </c>
      <c r="B3382" s="2" t="s">
        <v>5</v>
      </c>
      <c r="C3382" s="3">
        <v>17.621836999999999</v>
      </c>
      <c r="D3382" s="3">
        <v>20730000</v>
      </c>
      <c r="E3382" s="3">
        <v>365300681.92000002</v>
      </c>
      <c r="F3382" s="3">
        <v>116.42648199999999</v>
      </c>
      <c r="G3382" s="3">
        <v>110.155322</v>
      </c>
      <c r="H3382" s="3"/>
      <c r="I3382" s="6">
        <f t="shared" si="104"/>
        <v>4.2796536098716587E-2</v>
      </c>
      <c r="J3382" s="2">
        <f>SUMIFS(Ausschüttungen!D:D,Ausschüttungen!B:B,Historisch!A3382)</f>
        <v>0</v>
      </c>
      <c r="K3382" s="2">
        <f t="shared" si="105"/>
        <v>26.995467921374306</v>
      </c>
    </row>
    <row r="3383" spans="1:11" x14ac:dyDescent="0.25">
      <c r="A3383" s="2" t="s">
        <v>1076</v>
      </c>
      <c r="B3383" s="2" t="s">
        <v>5</v>
      </c>
      <c r="C3383" s="3">
        <v>17.741872000000001</v>
      </c>
      <c r="D3383" s="3">
        <v>20730000</v>
      </c>
      <c r="E3383" s="3">
        <v>367789005.86000001</v>
      </c>
      <c r="F3383" s="3">
        <v>117.21953999999999</v>
      </c>
      <c r="G3383" s="3">
        <v>110.906755</v>
      </c>
      <c r="H3383" s="3"/>
      <c r="I3383" s="6">
        <f t="shared" si="104"/>
        <v>6.8117188917364846E-3</v>
      </c>
      <c r="J3383" s="2">
        <f>SUMIFS(Ausschüttungen!D:D,Ausschüttungen!B:B,Historisch!A3383)</f>
        <v>0</v>
      </c>
      <c r="K3383" s="2">
        <f t="shared" si="105"/>
        <v>27.179353460205597</v>
      </c>
    </row>
    <row r="3384" spans="1:11" x14ac:dyDescent="0.25">
      <c r="A3384" s="2" t="s">
        <v>1075</v>
      </c>
      <c r="B3384" s="2" t="s">
        <v>5</v>
      </c>
      <c r="C3384" s="3">
        <v>18.048867999999999</v>
      </c>
      <c r="D3384" s="3">
        <v>20730000</v>
      </c>
      <c r="E3384" s="3">
        <v>374153032.04000002</v>
      </c>
      <c r="F3384" s="3">
        <v>119.247846</v>
      </c>
      <c r="G3384" s="3">
        <v>112.828327</v>
      </c>
      <c r="H3384" s="3"/>
      <c r="I3384" s="6">
        <f t="shared" si="104"/>
        <v>1.7303472824062638E-2</v>
      </c>
      <c r="J3384" s="2">
        <f>SUMIFS(Ausschüttungen!D:D,Ausschüttungen!B:B,Historisch!A3384)</f>
        <v>0</v>
      </c>
      <c r="K3384" s="2">
        <f t="shared" si="105"/>
        <v>27.649650664179859</v>
      </c>
    </row>
    <row r="3385" spans="1:11" x14ac:dyDescent="0.25">
      <c r="A3385" s="2" t="s">
        <v>1074</v>
      </c>
      <c r="B3385" s="2" t="s">
        <v>5</v>
      </c>
      <c r="C3385" s="3">
        <v>18.049831999999999</v>
      </c>
      <c r="D3385" s="3">
        <v>20730000</v>
      </c>
      <c r="E3385" s="3">
        <v>374173016.08999997</v>
      </c>
      <c r="F3385" s="3">
        <v>119.254215</v>
      </c>
      <c r="G3385" s="3">
        <v>112.83814599999999</v>
      </c>
      <c r="H3385" s="3"/>
      <c r="I3385" s="6">
        <f t="shared" si="104"/>
        <v>5.3410551841714948E-5</v>
      </c>
      <c r="J3385" s="2">
        <f>SUMIFS(Ausschüttungen!D:D,Ausschüttungen!B:B,Historisch!A3385)</f>
        <v>0</v>
      </c>
      <c r="K3385" s="2">
        <f t="shared" si="105"/>
        <v>27.651127447280064</v>
      </c>
    </row>
    <row r="3386" spans="1:11" x14ac:dyDescent="0.25">
      <c r="A3386" s="2" t="s">
        <v>1073</v>
      </c>
      <c r="B3386" s="2" t="s">
        <v>5</v>
      </c>
      <c r="C3386" s="3">
        <v>18.120232000000001</v>
      </c>
      <c r="D3386" s="3">
        <v>20730000</v>
      </c>
      <c r="E3386" s="3">
        <v>375632403.89999998</v>
      </c>
      <c r="F3386" s="3">
        <v>119.71934299999999</v>
      </c>
      <c r="G3386" s="3">
        <v>113.28163600000001</v>
      </c>
      <c r="H3386" s="3"/>
      <c r="I3386" s="6">
        <f t="shared" si="104"/>
        <v>3.9003133103954202E-3</v>
      </c>
      <c r="J3386" s="2">
        <f>SUMIFS(Ausschüttungen!D:D,Ausschüttungen!B:B,Historisch!A3386)</f>
        <v>0</v>
      </c>
      <c r="K3386" s="2">
        <f t="shared" si="105"/>
        <v>27.758975507710129</v>
      </c>
    </row>
    <row r="3387" spans="1:11" x14ac:dyDescent="0.25">
      <c r="A3387" s="2" t="s">
        <v>1072</v>
      </c>
      <c r="B3387" s="2" t="s">
        <v>5</v>
      </c>
      <c r="C3387" s="3">
        <v>18.896011000000001</v>
      </c>
      <c r="D3387" s="3">
        <v>20730000</v>
      </c>
      <c r="E3387" s="3">
        <v>391714304.94999999</v>
      </c>
      <c r="F3387" s="3">
        <v>124.844871</v>
      </c>
      <c r="G3387" s="3">
        <v>118.14676</v>
      </c>
      <c r="H3387" s="3"/>
      <c r="I3387" s="6">
        <f t="shared" si="104"/>
        <v>4.2812862440171795E-2</v>
      </c>
      <c r="J3387" s="2">
        <f>SUMIFS(Ausschüttungen!D:D,Ausschüttungen!B:B,Historisch!A3387)</f>
        <v>0</v>
      </c>
      <c r="K3387" s="2">
        <f t="shared" si="105"/>
        <v>28.947416707601821</v>
      </c>
    </row>
    <row r="3388" spans="1:11" x14ac:dyDescent="0.25">
      <c r="A3388" s="2" t="s">
        <v>1071</v>
      </c>
      <c r="B3388" s="2" t="s">
        <v>5</v>
      </c>
      <c r="C3388" s="3">
        <v>19.126169999999998</v>
      </c>
      <c r="D3388" s="3">
        <v>20730000</v>
      </c>
      <c r="E3388" s="3">
        <v>396485502.87</v>
      </c>
      <c r="F3388" s="3">
        <v>126.36551900000001</v>
      </c>
      <c r="G3388" s="3">
        <v>119.59101200000001</v>
      </c>
      <c r="H3388" s="3"/>
      <c r="I3388" s="6">
        <f t="shared" si="104"/>
        <v>1.2180295619006465E-2</v>
      </c>
      <c r="J3388" s="2">
        <f>SUMIFS(Ausschüttungen!D:D,Ausschüttungen!B:B,Historisch!A3388)</f>
        <v>0</v>
      </c>
      <c r="K3388" s="2">
        <f t="shared" si="105"/>
        <v>29.300004800506979</v>
      </c>
    </row>
    <row r="3389" spans="1:11" x14ac:dyDescent="0.25">
      <c r="A3389" s="2" t="s">
        <v>1070</v>
      </c>
      <c r="B3389" s="2" t="s">
        <v>5</v>
      </c>
      <c r="C3389" s="3">
        <v>19.113627999999999</v>
      </c>
      <c r="D3389" s="3">
        <v>20730000</v>
      </c>
      <c r="E3389" s="3">
        <v>396225517.31</v>
      </c>
      <c r="F3389" s="3">
        <v>126.282661</v>
      </c>
      <c r="G3389" s="3">
        <v>119.507575</v>
      </c>
      <c r="H3389" s="3"/>
      <c r="I3389" s="6">
        <f t="shared" si="104"/>
        <v>-6.5575073315771171E-4</v>
      </c>
      <c r="J3389" s="2">
        <f>SUMIFS(Ausschüttungen!D:D,Ausschüttungen!B:B,Historisch!A3389)</f>
        <v>0</v>
      </c>
      <c r="K3389" s="2">
        <f t="shared" si="105"/>
        <v>29.280791300877521</v>
      </c>
    </row>
    <row r="3390" spans="1:11" x14ac:dyDescent="0.25">
      <c r="A3390" s="2" t="s">
        <v>1069</v>
      </c>
      <c r="B3390" s="2" t="s">
        <v>5</v>
      </c>
      <c r="C3390" s="3">
        <v>19.004014000000002</v>
      </c>
      <c r="D3390" s="3">
        <v>21330000</v>
      </c>
      <c r="E3390" s="3">
        <v>405355626.69</v>
      </c>
      <c r="F3390" s="3">
        <v>125.558448</v>
      </c>
      <c r="G3390" s="3">
        <v>118.81773200000001</v>
      </c>
      <c r="H3390" s="3"/>
      <c r="I3390" s="6">
        <f t="shared" si="104"/>
        <v>-5.7348610112113452E-3</v>
      </c>
      <c r="J3390" s="2">
        <f>SUMIFS(Ausschüttungen!D:D,Ausschüttungen!B:B,Historisch!A3390)</f>
        <v>0</v>
      </c>
      <c r="K3390" s="2">
        <f t="shared" si="105"/>
        <v>29.112870032468702</v>
      </c>
    </row>
    <row r="3391" spans="1:11" x14ac:dyDescent="0.25">
      <c r="A3391" s="2" t="s">
        <v>1068</v>
      </c>
      <c r="B3391" s="2" t="s">
        <v>5</v>
      </c>
      <c r="C3391" s="3">
        <v>19.283116</v>
      </c>
      <c r="D3391" s="3">
        <v>22230000</v>
      </c>
      <c r="E3391" s="3">
        <v>428663670.69999999</v>
      </c>
      <c r="F3391" s="3">
        <v>130.74999500000001</v>
      </c>
      <c r="G3391" s="3">
        <v>120.569106</v>
      </c>
      <c r="H3391" s="3"/>
      <c r="I3391" s="6">
        <f t="shared" si="104"/>
        <v>1.4686476236020374E-2</v>
      </c>
      <c r="J3391" s="2">
        <f>SUMIFS(Ausschüttungen!D:D,Ausschüttungen!B:B,Historisch!A3391)</f>
        <v>0</v>
      </c>
      <c r="K3391" s="2">
        <f t="shared" si="105"/>
        <v>29.540435506362904</v>
      </c>
    </row>
    <row r="3392" spans="1:11" x14ac:dyDescent="0.25">
      <c r="A3392" s="2" t="s">
        <v>1067</v>
      </c>
      <c r="B3392" s="2" t="s">
        <v>5</v>
      </c>
      <c r="C3392" s="3">
        <v>19.584992</v>
      </c>
      <c r="D3392" s="3">
        <v>22230000</v>
      </c>
      <c r="E3392" s="3">
        <v>435374361.31999999</v>
      </c>
      <c r="F3392" s="3">
        <v>132.79687200000001</v>
      </c>
      <c r="G3392" s="3">
        <v>122.461792</v>
      </c>
      <c r="H3392" s="3"/>
      <c r="I3392" s="6">
        <f t="shared" si="104"/>
        <v>1.5654938755748748E-2</v>
      </c>
      <c r="J3392" s="2">
        <f>SUMIFS(Ausschüttungen!D:D,Ausschüttungen!B:B,Historisch!A3392)</f>
        <v>0</v>
      </c>
      <c r="K3392" s="2">
        <f t="shared" si="105"/>
        <v>30.002889215033161</v>
      </c>
    </row>
    <row r="3393" spans="1:11" x14ac:dyDescent="0.25">
      <c r="A3393" s="2" t="s">
        <v>1066</v>
      </c>
      <c r="B3393" s="2" t="s">
        <v>5</v>
      </c>
      <c r="C3393" s="3">
        <v>20.143197000000001</v>
      </c>
      <c r="D3393" s="3">
        <v>22330000</v>
      </c>
      <c r="E3393" s="3">
        <v>449797584.51999998</v>
      </c>
      <c r="F3393" s="3">
        <v>136.58181099999999</v>
      </c>
      <c r="G3393" s="3">
        <v>125.96322600000001</v>
      </c>
      <c r="H3393" s="3"/>
      <c r="I3393" s="6">
        <f t="shared" si="104"/>
        <v>2.8501671075484847E-2</v>
      </c>
      <c r="J3393" s="2">
        <f>SUMIFS(Ausschüttungen!D:D,Ausschüttungen!B:B,Historisch!A3393)</f>
        <v>0</v>
      </c>
      <c r="K3393" s="2">
        <f t="shared" si="105"/>
        <v>30.858021694754246</v>
      </c>
    </row>
    <row r="3394" spans="1:11" x14ac:dyDescent="0.25">
      <c r="A3394" s="2" t="s">
        <v>1065</v>
      </c>
      <c r="B3394" s="2" t="s">
        <v>5</v>
      </c>
      <c r="C3394" s="3">
        <v>20.054981999999999</v>
      </c>
      <c r="D3394" s="3">
        <v>22630000</v>
      </c>
      <c r="E3394" s="3">
        <v>453844235.44</v>
      </c>
      <c r="F3394" s="3">
        <v>135.983666</v>
      </c>
      <c r="G3394" s="3">
        <v>125.411536</v>
      </c>
      <c r="H3394" s="3"/>
      <c r="I3394" s="6">
        <f t="shared" si="104"/>
        <v>-4.3793941944767489E-3</v>
      </c>
      <c r="J3394" s="2">
        <f>SUMIFS(Ausschüttungen!D:D,Ausschüttungen!B:B,Historisch!A3394)</f>
        <v>0</v>
      </c>
      <c r="K3394" s="2">
        <f t="shared" si="105"/>
        <v>30.722882253691203</v>
      </c>
    </row>
    <row r="3395" spans="1:11" x14ac:dyDescent="0.25">
      <c r="A3395" s="2" t="s">
        <v>1064</v>
      </c>
      <c r="B3395" s="2" t="s">
        <v>5</v>
      </c>
      <c r="C3395" s="3">
        <v>20.613938999999998</v>
      </c>
      <c r="D3395" s="3">
        <v>22630000</v>
      </c>
      <c r="E3395" s="3">
        <v>466493449.13</v>
      </c>
      <c r="F3395" s="3">
        <v>139.773698</v>
      </c>
      <c r="G3395" s="3">
        <v>128.916583</v>
      </c>
      <c r="H3395" s="3"/>
      <c r="I3395" s="6">
        <f t="shared" ref="I3395:I3458" si="106">C3395/C3394-1</f>
        <v>2.7871229203795922E-2</v>
      </c>
      <c r="J3395" s="2">
        <f>SUMIFS(Ausschüttungen!D:D,Ausschüttungen!B:B,Historisch!A3395)</f>
        <v>0</v>
      </c>
      <c r="K3395" s="2">
        <f t="shared" ref="K3395:K3458" si="107">K3394*(1+I3395)+J3395</f>
        <v>31.579166746785067</v>
      </c>
    </row>
    <row r="3396" spans="1:11" x14ac:dyDescent="0.25">
      <c r="A3396" s="2" t="s">
        <v>1063</v>
      </c>
      <c r="B3396" s="2" t="s">
        <v>5</v>
      </c>
      <c r="C3396" s="3">
        <v>20.967354</v>
      </c>
      <c r="D3396" s="3">
        <v>22930000</v>
      </c>
      <c r="E3396" s="3">
        <v>480781431.14999998</v>
      </c>
      <c r="F3396" s="3">
        <v>142.17004299999999</v>
      </c>
      <c r="G3396" s="3">
        <v>131.13278299999999</v>
      </c>
      <c r="H3396" s="3"/>
      <c r="I3396" s="6">
        <f t="shared" si="106"/>
        <v>1.7144467149146081E-2</v>
      </c>
      <c r="J3396" s="2">
        <f>SUMIFS(Ausschüttungen!D:D,Ausschüttungen!B:B,Historisch!A3396)</f>
        <v>0</v>
      </c>
      <c r="K3396" s="2">
        <f t="shared" si="107"/>
        <v>32.120574733672733</v>
      </c>
    </row>
    <row r="3397" spans="1:11" x14ac:dyDescent="0.25">
      <c r="A3397" s="2" t="s">
        <v>1062</v>
      </c>
      <c r="B3397" s="2" t="s">
        <v>5</v>
      </c>
      <c r="C3397" s="3">
        <v>20.611215000000001</v>
      </c>
      <c r="D3397" s="3">
        <v>23130000</v>
      </c>
      <c r="E3397" s="3">
        <v>476737404.36000001</v>
      </c>
      <c r="F3397" s="3">
        <v>139.75522699999999</v>
      </c>
      <c r="G3397" s="3">
        <v>128.89669499999999</v>
      </c>
      <c r="H3397" s="3"/>
      <c r="I3397" s="6">
        <f t="shared" si="106"/>
        <v>-1.698540502535506E-2</v>
      </c>
      <c r="J3397" s="2">
        <f>SUMIFS(Ausschüttungen!D:D,Ausschüttungen!B:B,Historisch!A3397)</f>
        <v>0</v>
      </c>
      <c r="K3397" s="2">
        <f t="shared" si="107"/>
        <v>31.574993762174117</v>
      </c>
    </row>
    <row r="3398" spans="1:11" x14ac:dyDescent="0.25">
      <c r="A3398" s="2" t="s">
        <v>1061</v>
      </c>
      <c r="B3398" s="2" t="s">
        <v>5</v>
      </c>
      <c r="C3398" s="3">
        <v>20.291391999999998</v>
      </c>
      <c r="D3398" s="3">
        <v>23130000</v>
      </c>
      <c r="E3398" s="3">
        <v>469339908.16000003</v>
      </c>
      <c r="F3398" s="3">
        <v>137.58665400000001</v>
      </c>
      <c r="G3398" s="3">
        <v>126.888221</v>
      </c>
      <c r="H3398" s="3"/>
      <c r="I3398" s="6">
        <f t="shared" si="106"/>
        <v>-1.5516940655851852E-2</v>
      </c>
      <c r="J3398" s="2">
        <f>SUMIFS(Ausschüttungen!D:D,Ausschüttungen!B:B,Historisch!A3398)</f>
        <v>0</v>
      </c>
      <c r="K3398" s="2">
        <f t="shared" si="107"/>
        <v>31.085046457757567</v>
      </c>
    </row>
    <row r="3399" spans="1:11" x14ac:dyDescent="0.25">
      <c r="A3399" s="2" t="s">
        <v>1060</v>
      </c>
      <c r="B3399" s="2" t="s">
        <v>5</v>
      </c>
      <c r="C3399" s="3">
        <v>19.138703</v>
      </c>
      <c r="D3399" s="3">
        <v>23130000</v>
      </c>
      <c r="E3399" s="3">
        <v>442678208.07999998</v>
      </c>
      <c r="F3399" s="3">
        <v>129.77079699999999</v>
      </c>
      <c r="G3399" s="3">
        <v>119.657623</v>
      </c>
      <c r="H3399" s="3"/>
      <c r="I3399" s="6">
        <f t="shared" si="106"/>
        <v>-5.6806797680513887E-2</v>
      </c>
      <c r="J3399" s="2">
        <f>SUMIFS(Ausschüttungen!D:D,Ausschüttungen!B:B,Historisch!A3399)</f>
        <v>0</v>
      </c>
      <c r="K3399" s="2">
        <f t="shared" si="107"/>
        <v>29.31920451274236</v>
      </c>
    </row>
    <row r="3400" spans="1:11" x14ac:dyDescent="0.25">
      <c r="A3400" s="2" t="s">
        <v>1059</v>
      </c>
      <c r="B3400" s="2" t="s">
        <v>5</v>
      </c>
      <c r="C3400" s="3">
        <v>19.466481000000002</v>
      </c>
      <c r="D3400" s="3">
        <v>23130000</v>
      </c>
      <c r="E3400" s="3">
        <v>450259700.31</v>
      </c>
      <c r="F3400" s="3">
        <v>131.99330900000001</v>
      </c>
      <c r="G3400" s="3">
        <v>121.695199</v>
      </c>
      <c r="H3400" s="3"/>
      <c r="I3400" s="6">
        <f t="shared" si="106"/>
        <v>1.71264479102895E-2</v>
      </c>
      <c r="J3400" s="2">
        <f>SUMIFS(Ausschüttungen!D:D,Ausschüttungen!B:B,Historisch!A3400)</f>
        <v>0</v>
      </c>
      <c r="K3400" s="2">
        <f t="shared" si="107"/>
        <v>29.821338341600967</v>
      </c>
    </row>
    <row r="3401" spans="1:11" x14ac:dyDescent="0.25">
      <c r="A3401" s="2" t="s">
        <v>1058</v>
      </c>
      <c r="B3401" s="2" t="s">
        <v>5</v>
      </c>
      <c r="C3401" s="3">
        <v>19.640491999999998</v>
      </c>
      <c r="D3401" s="3">
        <v>23130000</v>
      </c>
      <c r="E3401" s="3">
        <v>454284585.17000002</v>
      </c>
      <c r="F3401" s="3">
        <v>133.17319800000001</v>
      </c>
      <c r="G3401" s="3">
        <v>122.77534</v>
      </c>
      <c r="H3401" s="3"/>
      <c r="I3401" s="6">
        <f t="shared" si="106"/>
        <v>8.9390064901815336E-3</v>
      </c>
      <c r="J3401" s="2">
        <f>SUMIFS(Ausschüttungen!D:D,Ausschüttungen!B:B,Historisch!A3401)</f>
        <v>0</v>
      </c>
      <c r="K3401" s="2">
        <f t="shared" si="107"/>
        <v>30.087911478582438</v>
      </c>
    </row>
    <row r="3402" spans="1:11" x14ac:dyDescent="0.25">
      <c r="A3402" s="2" t="s">
        <v>1057</v>
      </c>
      <c r="B3402" s="2" t="s">
        <v>5</v>
      </c>
      <c r="C3402" s="3">
        <v>20.030044</v>
      </c>
      <c r="D3402" s="3">
        <v>23130000</v>
      </c>
      <c r="E3402" s="3">
        <v>463294909.50999999</v>
      </c>
      <c r="F3402" s="3">
        <v>135.814572</v>
      </c>
      <c r="G3402" s="3">
        <v>125.181291</v>
      </c>
      <c r="H3402" s="3"/>
      <c r="I3402" s="6">
        <f t="shared" si="106"/>
        <v>1.9834126354879578E-2</v>
      </c>
      <c r="J3402" s="2">
        <f>SUMIFS(Ausschüttungen!D:D,Ausschüttungen!B:B,Historisch!A3402)</f>
        <v>0</v>
      </c>
      <c r="K3402" s="2">
        <f t="shared" si="107"/>
        <v>30.684678916603072</v>
      </c>
    </row>
    <row r="3403" spans="1:11" x14ac:dyDescent="0.25">
      <c r="A3403" s="2" t="s">
        <v>1056</v>
      </c>
      <c r="B3403" s="2" t="s">
        <v>5</v>
      </c>
      <c r="C3403" s="3">
        <v>19.888345999999999</v>
      </c>
      <c r="D3403" s="3">
        <v>23130000</v>
      </c>
      <c r="E3403" s="3">
        <v>460017437.75</v>
      </c>
      <c r="F3403" s="3">
        <v>134.85378299999999</v>
      </c>
      <c r="G3403" s="3">
        <v>124.276494</v>
      </c>
      <c r="H3403" s="3"/>
      <c r="I3403" s="6">
        <f t="shared" si="106"/>
        <v>-7.074273027058875E-3</v>
      </c>
      <c r="J3403" s="2">
        <f>SUMIFS(Ausschüttungen!D:D,Ausschüttungen!B:B,Historisch!A3403)</f>
        <v>0</v>
      </c>
      <c r="K3403" s="2">
        <f t="shared" si="107"/>
        <v>30.467607120199386</v>
      </c>
    </row>
    <row r="3404" spans="1:11" x14ac:dyDescent="0.25">
      <c r="A3404" s="2" t="s">
        <v>1055</v>
      </c>
      <c r="B3404" s="2" t="s">
        <v>5</v>
      </c>
      <c r="C3404" s="3">
        <v>19.834783999999999</v>
      </c>
      <c r="D3404" s="3">
        <v>23130000</v>
      </c>
      <c r="E3404" s="3">
        <v>458778555.89999998</v>
      </c>
      <c r="F3404" s="3">
        <v>134.49060399999999</v>
      </c>
      <c r="G3404" s="3">
        <v>123.94064400000001</v>
      </c>
      <c r="H3404" s="3"/>
      <c r="I3404" s="6">
        <f t="shared" si="106"/>
        <v>-2.6931349645666902E-3</v>
      </c>
      <c r="J3404" s="2">
        <f>SUMIFS(Ausschüttungen!D:D,Ausschüttungen!B:B,Historisch!A3404)</f>
        <v>0</v>
      </c>
      <c r="K3404" s="2">
        <f t="shared" si="107"/>
        <v>30.385553742177297</v>
      </c>
    </row>
    <row r="3405" spans="1:11" x14ac:dyDescent="0.25">
      <c r="A3405" s="2" t="s">
        <v>1054</v>
      </c>
      <c r="B3405" s="2" t="s">
        <v>5</v>
      </c>
      <c r="C3405" s="3">
        <v>19.862031999999999</v>
      </c>
      <c r="D3405" s="3">
        <v>23130000</v>
      </c>
      <c r="E3405" s="3">
        <v>459408806.50999999</v>
      </c>
      <c r="F3405" s="3">
        <v>134.67536000000001</v>
      </c>
      <c r="G3405" s="3">
        <v>124.11782100000001</v>
      </c>
      <c r="H3405" s="3"/>
      <c r="I3405" s="6">
        <f t="shared" si="106"/>
        <v>1.3737482596229977E-3</v>
      </c>
      <c r="J3405" s="2">
        <f>SUMIFS(Ausschüttungen!D:D,Ausschüttungen!B:B,Historisch!A3405)</f>
        <v>0</v>
      </c>
      <c r="K3405" s="2">
        <f t="shared" si="107"/>
        <v>30.427295843748293</v>
      </c>
    </row>
    <row r="3406" spans="1:11" x14ac:dyDescent="0.25">
      <c r="A3406" s="2" t="s">
        <v>1053</v>
      </c>
      <c r="B3406" s="2" t="s">
        <v>5</v>
      </c>
      <c r="C3406" s="3">
        <v>19.728574999999999</v>
      </c>
      <c r="D3406" s="3">
        <v>23130000</v>
      </c>
      <c r="E3406" s="3">
        <v>456321944.91000003</v>
      </c>
      <c r="F3406" s="3">
        <v>133.77044900000001</v>
      </c>
      <c r="G3406" s="3">
        <v>123.280734</v>
      </c>
      <c r="H3406" s="3"/>
      <c r="I3406" s="6">
        <f t="shared" si="106"/>
        <v>-6.7192017412921468E-3</v>
      </c>
      <c r="J3406" s="2">
        <f>SUMIFS(Ausschüttungen!D:D,Ausschüttungen!B:B,Historisch!A3406)</f>
        <v>0</v>
      </c>
      <c r="K3406" s="2">
        <f t="shared" si="107"/>
        <v>30.222848704532169</v>
      </c>
    </row>
    <row r="3407" spans="1:11" x14ac:dyDescent="0.25">
      <c r="A3407" s="2" t="s">
        <v>1052</v>
      </c>
      <c r="B3407" s="2" t="s">
        <v>5</v>
      </c>
      <c r="C3407" s="3">
        <v>19.799641999999999</v>
      </c>
      <c r="D3407" s="3">
        <v>23130000</v>
      </c>
      <c r="E3407" s="3">
        <v>457965728.5</v>
      </c>
      <c r="F3407" s="3">
        <v>134.25232199999999</v>
      </c>
      <c r="G3407" s="3">
        <v>123.724538</v>
      </c>
      <c r="H3407" s="3"/>
      <c r="I3407" s="6">
        <f t="shared" si="106"/>
        <v>3.6022368569448293E-3</v>
      </c>
      <c r="J3407" s="2">
        <f>SUMIFS(Ausschüttungen!D:D,Ausschüttungen!B:B,Historisch!A3407)</f>
        <v>0</v>
      </c>
      <c r="K3407" s="2">
        <f t="shared" si="107"/>
        <v>30.331718564057503</v>
      </c>
    </row>
    <row r="3408" spans="1:11" x14ac:dyDescent="0.25">
      <c r="A3408" s="2" t="s">
        <v>1051</v>
      </c>
      <c r="B3408" s="2" t="s">
        <v>5</v>
      </c>
      <c r="C3408" s="3">
        <v>19.276724999999999</v>
      </c>
      <c r="D3408" s="3">
        <v>23130000</v>
      </c>
      <c r="E3408" s="3">
        <v>445870647.62</v>
      </c>
      <c r="F3408" s="3">
        <v>130.706661</v>
      </c>
      <c r="G3408" s="3">
        <v>120.444885</v>
      </c>
      <c r="H3408" s="3"/>
      <c r="I3408" s="6">
        <f t="shared" si="106"/>
        <v>-2.6410427016811733E-2</v>
      </c>
      <c r="J3408" s="2">
        <f>SUMIFS(Ausschüttungen!D:D,Ausschüttungen!B:B,Historisch!A3408)</f>
        <v>0</v>
      </c>
      <c r="K3408" s="2">
        <f t="shared" si="107"/>
        <v>29.530644924626991</v>
      </c>
    </row>
    <row r="3409" spans="1:11" x14ac:dyDescent="0.25">
      <c r="A3409" s="2" t="s">
        <v>1050</v>
      </c>
      <c r="B3409" s="2" t="s">
        <v>5</v>
      </c>
      <c r="C3409" s="3">
        <v>19.48668</v>
      </c>
      <c r="D3409" s="3">
        <v>23430000</v>
      </c>
      <c r="E3409" s="3">
        <v>456572921.07999998</v>
      </c>
      <c r="F3409" s="3">
        <v>132.13027</v>
      </c>
      <c r="G3409" s="3">
        <v>121.76403500000001</v>
      </c>
      <c r="H3409" s="3"/>
      <c r="I3409" s="6">
        <f t="shared" si="106"/>
        <v>1.0891632266373019E-2</v>
      </c>
      <c r="J3409" s="2">
        <f>SUMIFS(Ausschüttungen!D:D,Ausschüttungen!B:B,Historisch!A3409)</f>
        <v>0</v>
      </c>
      <c r="K3409" s="2">
        <f t="shared" si="107"/>
        <v>29.852281849734862</v>
      </c>
    </row>
    <row r="3410" spans="1:11" x14ac:dyDescent="0.25">
      <c r="A3410" s="2" t="s">
        <v>1049</v>
      </c>
      <c r="B3410" s="2" t="s">
        <v>5</v>
      </c>
      <c r="C3410" s="3">
        <v>19.081696999999998</v>
      </c>
      <c r="D3410" s="3">
        <v>23430000</v>
      </c>
      <c r="E3410" s="3">
        <v>447084149.77999997</v>
      </c>
      <c r="F3410" s="3">
        <v>129.384265</v>
      </c>
      <c r="G3410" s="3">
        <v>119.228223</v>
      </c>
      <c r="H3410" s="3"/>
      <c r="I3410" s="6">
        <f t="shared" si="106"/>
        <v>-2.0782555058121877E-2</v>
      </c>
      <c r="J3410" s="2">
        <f>SUMIFS(Ausschüttungen!D:D,Ausschüttungen!B:B,Historisch!A3410)</f>
        <v>0</v>
      </c>
      <c r="K3410" s="2">
        <f t="shared" si="107"/>
        <v>29.231875158582174</v>
      </c>
    </row>
    <row r="3411" spans="1:11" x14ac:dyDescent="0.25">
      <c r="A3411" s="2" t="s">
        <v>1048</v>
      </c>
      <c r="B3411" s="2" t="s">
        <v>5</v>
      </c>
      <c r="C3411" s="3">
        <v>19.342300000000002</v>
      </c>
      <c r="D3411" s="3">
        <v>23430000</v>
      </c>
      <c r="E3411" s="3">
        <v>453190092.83999997</v>
      </c>
      <c r="F3411" s="3">
        <v>131.151295</v>
      </c>
      <c r="G3411" s="3">
        <v>120.84667</v>
      </c>
      <c r="H3411" s="3"/>
      <c r="I3411" s="6">
        <f t="shared" si="106"/>
        <v>1.3657223463930057E-2</v>
      </c>
      <c r="J3411" s="2">
        <f>SUMIFS(Ausschüttungen!D:D,Ausschüttungen!B:B,Historisch!A3411)</f>
        <v>0</v>
      </c>
      <c r="K3411" s="2">
        <f t="shared" si="107"/>
        <v>29.631101409892636</v>
      </c>
    </row>
    <row r="3412" spans="1:11" x14ac:dyDescent="0.25">
      <c r="A3412" s="2" t="s">
        <v>1047</v>
      </c>
      <c r="B3412" s="2" t="s">
        <v>5</v>
      </c>
      <c r="C3412" s="3">
        <v>19.568079999999998</v>
      </c>
      <c r="D3412" s="3">
        <v>23530000</v>
      </c>
      <c r="E3412" s="3">
        <v>460436916.73000002</v>
      </c>
      <c r="F3412" s="3">
        <v>132.68220600000001</v>
      </c>
      <c r="G3412" s="3">
        <v>122.264791</v>
      </c>
      <c r="H3412" s="3"/>
      <c r="I3412" s="6">
        <f t="shared" si="106"/>
        <v>1.167286206914353E-2</v>
      </c>
      <c r="J3412" s="2">
        <f>SUMIFS(Ausschüttungen!D:D,Ausschüttungen!B:B,Historisch!A3412)</f>
        <v>0</v>
      </c>
      <c r="K3412" s="2">
        <f t="shared" si="107"/>
        <v>29.976981169607118</v>
      </c>
    </row>
    <row r="3413" spans="1:11" x14ac:dyDescent="0.25">
      <c r="A3413" s="2" t="s">
        <v>1046</v>
      </c>
      <c r="B3413" s="2" t="s">
        <v>5</v>
      </c>
      <c r="C3413" s="3">
        <v>19.589482</v>
      </c>
      <c r="D3413" s="3">
        <v>23530000</v>
      </c>
      <c r="E3413" s="3">
        <v>460940511.27999997</v>
      </c>
      <c r="F3413" s="3">
        <v>132.82732300000001</v>
      </c>
      <c r="G3413" s="3">
        <v>122.396575</v>
      </c>
      <c r="H3413" s="3"/>
      <c r="I3413" s="6">
        <f t="shared" si="106"/>
        <v>1.0937199766150041E-3</v>
      </c>
      <c r="J3413" s="2">
        <f>SUMIFS(Ausschüttungen!D:D,Ausschüttungen!B:B,Historisch!A3413)</f>
        <v>0</v>
      </c>
      <c r="K3413" s="2">
        <f t="shared" si="107"/>
        <v>30.009767592750929</v>
      </c>
    </row>
    <row r="3414" spans="1:11" x14ac:dyDescent="0.25">
      <c r="A3414" s="2" t="s">
        <v>1045</v>
      </c>
      <c r="B3414" s="2" t="s">
        <v>5</v>
      </c>
      <c r="C3414" s="3">
        <v>19.604759000000001</v>
      </c>
      <c r="D3414" s="3">
        <v>23530000</v>
      </c>
      <c r="E3414" s="3">
        <v>461299978.91000003</v>
      </c>
      <c r="F3414" s="3">
        <v>132.93090900000001</v>
      </c>
      <c r="G3414" s="3">
        <v>122.49419899999999</v>
      </c>
      <c r="H3414" s="3"/>
      <c r="I3414" s="6">
        <f t="shared" si="106"/>
        <v>7.7985727238738534E-4</v>
      </c>
      <c r="J3414" s="2">
        <f>SUMIFS(Ausschüttungen!D:D,Ausschüttungen!B:B,Historisch!A3414)</f>
        <v>0</v>
      </c>
      <c r="K3414" s="2">
        <f t="shared" si="107"/>
        <v>30.03317092825079</v>
      </c>
    </row>
    <row r="3415" spans="1:11" x14ac:dyDescent="0.25">
      <c r="A3415" s="2" t="s">
        <v>1044</v>
      </c>
      <c r="B3415" s="2" t="s">
        <v>5</v>
      </c>
      <c r="C3415" s="3">
        <v>19.59647</v>
      </c>
      <c r="D3415" s="3">
        <v>23530000</v>
      </c>
      <c r="E3415" s="3">
        <v>461104943.20999998</v>
      </c>
      <c r="F3415" s="3">
        <v>132.87470500000001</v>
      </c>
      <c r="G3415" s="3">
        <v>122.44014</v>
      </c>
      <c r="H3415" s="3"/>
      <c r="I3415" s="6">
        <f t="shared" si="106"/>
        <v>-4.2280550350048962E-4</v>
      </c>
      <c r="J3415" s="2">
        <f>SUMIFS(Ausschüttungen!D:D,Ausschüttungen!B:B,Historisch!A3415)</f>
        <v>0</v>
      </c>
      <c r="K3415" s="2">
        <f t="shared" si="107"/>
        <v>30.020472738294753</v>
      </c>
    </row>
    <row r="3416" spans="1:11" x14ac:dyDescent="0.25">
      <c r="A3416" s="2" t="s">
        <v>1043</v>
      </c>
      <c r="B3416" s="2" t="s">
        <v>5</v>
      </c>
      <c r="C3416" s="3">
        <v>19.831596999999999</v>
      </c>
      <c r="D3416" s="3">
        <v>23530000</v>
      </c>
      <c r="E3416" s="3">
        <v>466637485.55000001</v>
      </c>
      <c r="F3416" s="3">
        <v>134.46899400000001</v>
      </c>
      <c r="G3416" s="3">
        <v>123.917974</v>
      </c>
      <c r="H3416" s="3"/>
      <c r="I3416" s="6">
        <f t="shared" si="106"/>
        <v>1.199843645309584E-2</v>
      </c>
      <c r="J3416" s="2">
        <f>SUMIFS(Ausschüttungen!D:D,Ausschüttungen!B:B,Historisch!A3416)</f>
        <v>0</v>
      </c>
      <c r="K3416" s="2">
        <f t="shared" si="107"/>
        <v>30.380671472737077</v>
      </c>
    </row>
    <row r="3417" spans="1:11" x14ac:dyDescent="0.25">
      <c r="A3417" s="2" t="s">
        <v>1042</v>
      </c>
      <c r="B3417" s="2" t="s">
        <v>5</v>
      </c>
      <c r="C3417" s="3">
        <v>19.399222000000002</v>
      </c>
      <c r="D3417" s="3">
        <v>23530000</v>
      </c>
      <c r="E3417" s="3">
        <v>456463686.17000002</v>
      </c>
      <c r="F3417" s="3">
        <v>131.53725700000001</v>
      </c>
      <c r="G3417" s="3">
        <v>121.169406</v>
      </c>
      <c r="H3417" s="3"/>
      <c r="I3417" s="6">
        <f t="shared" si="106"/>
        <v>-2.1802328879514721E-2</v>
      </c>
      <c r="J3417" s="2">
        <f>SUMIFS(Ausschüttungen!D:D,Ausschüttungen!B:B,Historisch!A3417)</f>
        <v>0</v>
      </c>
      <c r="K3417" s="2">
        <f t="shared" si="107"/>
        <v>29.718302081707971</v>
      </c>
    </row>
    <row r="3418" spans="1:11" x14ac:dyDescent="0.25">
      <c r="A3418" s="2" t="s">
        <v>1041</v>
      </c>
      <c r="B3418" s="2" t="s">
        <v>5</v>
      </c>
      <c r="C3418" s="3">
        <v>19.638531</v>
      </c>
      <c r="D3418" s="3">
        <v>23530000</v>
      </c>
      <c r="E3418" s="3">
        <v>462094642.25</v>
      </c>
      <c r="F3418" s="3">
        <v>133.15990199999999</v>
      </c>
      <c r="G3418" s="3">
        <v>122.67480999999999</v>
      </c>
      <c r="H3418" s="3"/>
      <c r="I3418" s="6">
        <f t="shared" si="106"/>
        <v>1.2336010176078105E-2</v>
      </c>
      <c r="J3418" s="2">
        <f>SUMIFS(Ausschüttungen!D:D,Ausschüttungen!B:B,Historisch!A3418)</f>
        <v>0</v>
      </c>
      <c r="K3418" s="2">
        <f t="shared" si="107"/>
        <v>30.084907358603683</v>
      </c>
    </row>
    <row r="3419" spans="1:11" x14ac:dyDescent="0.25">
      <c r="A3419" s="2" t="s">
        <v>1040</v>
      </c>
      <c r="B3419" s="2" t="s">
        <v>5</v>
      </c>
      <c r="C3419" s="3">
        <v>19.359551</v>
      </c>
      <c r="D3419" s="3">
        <v>23530000</v>
      </c>
      <c r="E3419" s="3">
        <v>455530234.76999998</v>
      </c>
      <c r="F3419" s="3">
        <v>131.26826600000001</v>
      </c>
      <c r="G3419" s="3">
        <v>120.921819</v>
      </c>
      <c r="H3419" s="3"/>
      <c r="I3419" s="6">
        <f t="shared" si="106"/>
        <v>-1.4205746855505685E-2</v>
      </c>
      <c r="J3419" s="2">
        <f>SUMIFS(Ausschüttungen!D:D,Ausschüttungen!B:B,Historisch!A3419)</f>
        <v>0</v>
      </c>
      <c r="K3419" s="2">
        <f t="shared" si="107"/>
        <v>29.657528780496019</v>
      </c>
    </row>
    <row r="3420" spans="1:11" x14ac:dyDescent="0.25">
      <c r="A3420" s="2" t="s">
        <v>1039</v>
      </c>
      <c r="B3420" s="2" t="s">
        <v>5</v>
      </c>
      <c r="C3420" s="3">
        <v>19.579633000000001</v>
      </c>
      <c r="D3420" s="3">
        <v>23530000</v>
      </c>
      <c r="E3420" s="3">
        <v>460708754.32999998</v>
      </c>
      <c r="F3420" s="3">
        <v>132.76054099999999</v>
      </c>
      <c r="G3420" s="3">
        <v>122.303393</v>
      </c>
      <c r="H3420" s="3"/>
      <c r="I3420" s="6">
        <f t="shared" si="106"/>
        <v>1.1368135552317415E-2</v>
      </c>
      <c r="J3420" s="2">
        <f>SUMIFS(Ausschüttungen!D:D,Ausschüttungen!B:B,Historisch!A3420)</f>
        <v>0</v>
      </c>
      <c r="K3420" s="2">
        <f t="shared" si="107"/>
        <v>29.994679587819451</v>
      </c>
    </row>
    <row r="3421" spans="1:11" x14ac:dyDescent="0.25">
      <c r="A3421" s="2" t="s">
        <v>1038</v>
      </c>
      <c r="B3421" s="2" t="s">
        <v>5</v>
      </c>
      <c r="C3421" s="3">
        <v>19.631173</v>
      </c>
      <c r="D3421" s="3">
        <v>23630000</v>
      </c>
      <c r="E3421" s="3">
        <v>463884608.06999999</v>
      </c>
      <c r="F3421" s="3">
        <v>133.11001099999999</v>
      </c>
      <c r="G3421" s="3">
        <v>122.633064</v>
      </c>
      <c r="H3421" s="3"/>
      <c r="I3421" s="6">
        <f t="shared" si="106"/>
        <v>2.6323271738546428E-3</v>
      </c>
      <c r="J3421" s="2">
        <f>SUMIFS(Ausschüttungen!D:D,Ausschüttungen!B:B,Historisch!A3421)</f>
        <v>0</v>
      </c>
      <c r="K3421" s="2">
        <f t="shared" si="107"/>
        <v>30.073635397969532</v>
      </c>
    </row>
    <row r="3422" spans="1:11" x14ac:dyDescent="0.25">
      <c r="A3422" s="2" t="s">
        <v>1037</v>
      </c>
      <c r="B3422" s="2" t="s">
        <v>5</v>
      </c>
      <c r="C3422" s="3">
        <v>19.765118999999999</v>
      </c>
      <c r="D3422" s="3">
        <v>23630000</v>
      </c>
      <c r="E3422" s="3">
        <v>467049755.38999999</v>
      </c>
      <c r="F3422" s="3">
        <v>134.018237</v>
      </c>
      <c r="G3422" s="3">
        <v>123.47560900000001</v>
      </c>
      <c r="H3422" s="3"/>
      <c r="I3422" s="6">
        <f t="shared" si="106"/>
        <v>6.8231276857475542E-3</v>
      </c>
      <c r="J3422" s="2">
        <f>SUMIFS(Ausschüttungen!D:D,Ausschüttungen!B:B,Historisch!A3422)</f>
        <v>0</v>
      </c>
      <c r="K3422" s="2">
        <f t="shared" si="107"/>
        <v>30.278831652264497</v>
      </c>
    </row>
    <row r="3423" spans="1:11" x14ac:dyDescent="0.25">
      <c r="A3423" s="2" t="s">
        <v>1036</v>
      </c>
      <c r="B3423" s="2" t="s">
        <v>5</v>
      </c>
      <c r="C3423" s="3">
        <v>20.186143999999999</v>
      </c>
      <c r="D3423" s="3">
        <v>23630000</v>
      </c>
      <c r="E3423" s="3">
        <v>476998583.38999999</v>
      </c>
      <c r="F3423" s="3">
        <v>136.87301500000001</v>
      </c>
      <c r="G3423" s="3">
        <v>126.119876</v>
      </c>
      <c r="H3423" s="3"/>
      <c r="I3423" s="6">
        <f t="shared" si="106"/>
        <v>2.130141488143833E-2</v>
      </c>
      <c r="J3423" s="2">
        <f>SUMIFS(Ausschüttungen!D:D,Ausschüttungen!B:B,Historisch!A3423)</f>
        <v>0</v>
      </c>
      <c r="K3423" s="2">
        <f t="shared" si="107"/>
        <v>30.923813607414608</v>
      </c>
    </row>
    <row r="3424" spans="1:11" x14ac:dyDescent="0.25">
      <c r="A3424" s="2" t="s">
        <v>1035</v>
      </c>
      <c r="B3424" s="2" t="s">
        <v>5</v>
      </c>
      <c r="C3424" s="3">
        <v>20.121258000000001</v>
      </c>
      <c r="D3424" s="3">
        <v>23630000</v>
      </c>
      <c r="E3424" s="3">
        <v>475465332.25</v>
      </c>
      <c r="F3424" s="3">
        <v>136.433053</v>
      </c>
      <c r="G3424" s="3">
        <v>125.712481</v>
      </c>
      <c r="H3424" s="3"/>
      <c r="I3424" s="6">
        <f t="shared" si="106"/>
        <v>-3.2143830936705031E-3</v>
      </c>
      <c r="J3424" s="2">
        <f>SUMIFS(Ausschüttungen!D:D,Ausschüttungen!B:B,Historisch!A3424)</f>
        <v>0</v>
      </c>
      <c r="K3424" s="2">
        <f t="shared" si="107"/>
        <v>30.824412623763116</v>
      </c>
    </row>
    <row r="3425" spans="1:11" x14ac:dyDescent="0.25">
      <c r="A3425" s="2" t="s">
        <v>1034</v>
      </c>
      <c r="B3425" s="2" t="s">
        <v>5</v>
      </c>
      <c r="C3425" s="3">
        <v>20.180242</v>
      </c>
      <c r="D3425" s="3">
        <v>23630000</v>
      </c>
      <c r="E3425" s="3">
        <v>476859107.55000001</v>
      </c>
      <c r="F3425" s="3">
        <v>136.83299600000001</v>
      </c>
      <c r="G3425" s="3">
        <v>126.08442599999999</v>
      </c>
      <c r="H3425" s="3"/>
      <c r="I3425" s="6">
        <f t="shared" si="106"/>
        <v>2.9314270509328555E-3</v>
      </c>
      <c r="J3425" s="2">
        <f>SUMIFS(Ausschüttungen!D:D,Ausschüttungen!B:B,Historisch!A3425)</f>
        <v>0</v>
      </c>
      <c r="K3425" s="2">
        <f t="shared" si="107"/>
        <v>30.914772140757531</v>
      </c>
    </row>
    <row r="3426" spans="1:11" x14ac:dyDescent="0.25">
      <c r="A3426" s="2" t="s">
        <v>1033</v>
      </c>
      <c r="B3426" s="2" t="s">
        <v>5</v>
      </c>
      <c r="C3426" s="3">
        <v>20.187488999999999</v>
      </c>
      <c r="D3426" s="3">
        <v>23630000</v>
      </c>
      <c r="E3426" s="3">
        <v>477030366.10000002</v>
      </c>
      <c r="F3426" s="3">
        <v>136.88213500000001</v>
      </c>
      <c r="G3426" s="3">
        <v>126.131845</v>
      </c>
      <c r="H3426" s="3"/>
      <c r="I3426" s="6">
        <f t="shared" si="106"/>
        <v>3.5911363203666724E-4</v>
      </c>
      <c r="J3426" s="2">
        <f>SUMIFS(Ausschüttungen!D:D,Ausschüttungen!B:B,Historisch!A3426)</f>
        <v>0</v>
      </c>
      <c r="K3426" s="2">
        <f t="shared" si="107"/>
        <v>30.925874056864586</v>
      </c>
    </row>
    <row r="3427" spans="1:11" x14ac:dyDescent="0.25">
      <c r="A3427" s="2" t="s">
        <v>1032</v>
      </c>
      <c r="B3427" s="2" t="s">
        <v>5</v>
      </c>
      <c r="C3427" s="3">
        <v>20.465076</v>
      </c>
      <c r="D3427" s="3">
        <v>23630000</v>
      </c>
      <c r="E3427" s="3">
        <v>483589742.06</v>
      </c>
      <c r="F3427" s="3">
        <v>138.76432600000001</v>
      </c>
      <c r="G3427" s="3">
        <v>127.87505400000001</v>
      </c>
      <c r="H3427" s="3"/>
      <c r="I3427" s="6">
        <f t="shared" si="106"/>
        <v>1.3750447120986609E-2</v>
      </c>
      <c r="J3427" s="2">
        <f>SUMIFS(Ausschüttungen!D:D,Ausschüttungen!B:B,Historisch!A3427)</f>
        <v>0</v>
      </c>
      <c r="K3427" s="2">
        <f t="shared" si="107"/>
        <v>31.351118652753794</v>
      </c>
    </row>
    <row r="3428" spans="1:11" x14ac:dyDescent="0.25">
      <c r="A3428" s="2" t="s">
        <v>1031</v>
      </c>
      <c r="B3428" s="2" t="s">
        <v>5</v>
      </c>
      <c r="C3428" s="3">
        <v>20.587247000000001</v>
      </c>
      <c r="D3428" s="3">
        <v>23630000</v>
      </c>
      <c r="E3428" s="3">
        <v>486476652.88</v>
      </c>
      <c r="F3428" s="3">
        <v>139.59271100000001</v>
      </c>
      <c r="G3428" s="3">
        <v>128.64061599999999</v>
      </c>
      <c r="H3428" s="3"/>
      <c r="I3428" s="6">
        <f t="shared" si="106"/>
        <v>5.9697310676980475E-3</v>
      </c>
      <c r="J3428" s="2">
        <f>SUMIFS(Ausschüttungen!D:D,Ausschüttungen!B:B,Historisch!A3428)</f>
        <v>0</v>
      </c>
      <c r="K3428" s="2">
        <f t="shared" si="107"/>
        <v>31.538276399782227</v>
      </c>
    </row>
    <row r="3429" spans="1:11" x14ac:dyDescent="0.25">
      <c r="A3429" s="2" t="s">
        <v>1030</v>
      </c>
      <c r="B3429" s="2" t="s">
        <v>5</v>
      </c>
      <c r="C3429" s="3">
        <v>20.445330999999999</v>
      </c>
      <c r="D3429" s="3">
        <v>24130000</v>
      </c>
      <c r="E3429" s="3">
        <v>493345843.99000001</v>
      </c>
      <c r="F3429" s="3">
        <v>138.63044400000001</v>
      </c>
      <c r="G3429" s="3">
        <v>127.750466</v>
      </c>
      <c r="H3429" s="3"/>
      <c r="I3429" s="6">
        <f t="shared" si="106"/>
        <v>-6.8933937597388528E-3</v>
      </c>
      <c r="J3429" s="2">
        <f>SUMIFS(Ausschüttungen!D:D,Ausschüttungen!B:B,Historisch!A3429)</f>
        <v>0</v>
      </c>
      <c r="K3429" s="2">
        <f t="shared" si="107"/>
        <v>31.320870642055048</v>
      </c>
    </row>
    <row r="3430" spans="1:11" x14ac:dyDescent="0.25">
      <c r="A3430" s="2" t="s">
        <v>1029</v>
      </c>
      <c r="B3430" s="2" t="s">
        <v>5</v>
      </c>
      <c r="C3430" s="3">
        <v>20.198764000000001</v>
      </c>
      <c r="D3430" s="3">
        <v>24130000</v>
      </c>
      <c r="E3430" s="3">
        <v>487396171.02999997</v>
      </c>
      <c r="F3430" s="3">
        <v>136.958586</v>
      </c>
      <c r="G3430" s="3">
        <v>126.20639799999999</v>
      </c>
      <c r="H3430" s="3"/>
      <c r="I3430" s="6">
        <f t="shared" si="106"/>
        <v>-1.2059819427721608E-2</v>
      </c>
      <c r="J3430" s="2">
        <f>SUMIFS(Ausschüttungen!D:D,Ausschüttungen!B:B,Historisch!A3430)</f>
        <v>0</v>
      </c>
      <c r="K3430" s="2">
        <f t="shared" si="107"/>
        <v>30.943146597792836</v>
      </c>
    </row>
    <row r="3431" spans="1:11" x14ac:dyDescent="0.25">
      <c r="A3431" s="2" t="s">
        <v>1028</v>
      </c>
      <c r="B3431" s="2" t="s">
        <v>5</v>
      </c>
      <c r="C3431" s="3">
        <v>20.249610000000001</v>
      </c>
      <c r="D3431" s="3">
        <v>24130000</v>
      </c>
      <c r="E3431" s="3">
        <v>488623092.91000003</v>
      </c>
      <c r="F3431" s="3">
        <v>137.303349</v>
      </c>
      <c r="G3431" s="3">
        <v>126.526023</v>
      </c>
      <c r="H3431" s="3"/>
      <c r="I3431" s="6">
        <f t="shared" si="106"/>
        <v>2.5172827406667597E-3</v>
      </c>
      <c r="J3431" s="2">
        <f>SUMIFS(Ausschüttungen!D:D,Ausschüttungen!B:B,Historisch!A3431)</f>
        <v>0</v>
      </c>
      <c r="K3431" s="2">
        <f t="shared" si="107"/>
        <v>31.021039246665381</v>
      </c>
    </row>
    <row r="3432" spans="1:11" x14ac:dyDescent="0.25">
      <c r="A3432" s="2" t="s">
        <v>1027</v>
      </c>
      <c r="B3432" s="2" t="s">
        <v>5</v>
      </c>
      <c r="C3432" s="3">
        <v>20.227405000000001</v>
      </c>
      <c r="D3432" s="3">
        <v>24130000</v>
      </c>
      <c r="E3432" s="3">
        <v>488087271.52999997</v>
      </c>
      <c r="F3432" s="3">
        <v>137.15278699999999</v>
      </c>
      <c r="G3432" s="3">
        <v>126.387585</v>
      </c>
      <c r="H3432" s="3"/>
      <c r="I3432" s="6">
        <f t="shared" si="106"/>
        <v>-1.096564328893268E-3</v>
      </c>
      <c r="J3432" s="2">
        <f>SUMIFS(Ausschüttungen!D:D,Ausschüttungen!B:B,Historisch!A3432)</f>
        <v>0</v>
      </c>
      <c r="K3432" s="2">
        <f t="shared" si="107"/>
        <v>30.987022681582289</v>
      </c>
    </row>
    <row r="3433" spans="1:11" x14ac:dyDescent="0.25">
      <c r="A3433" s="2" t="s">
        <v>1026</v>
      </c>
      <c r="B3433" s="2" t="s">
        <v>5</v>
      </c>
      <c r="C3433" s="3">
        <v>20.439532</v>
      </c>
      <c r="D3433" s="3">
        <v>24130000</v>
      </c>
      <c r="E3433" s="3">
        <v>493205907.58999997</v>
      </c>
      <c r="F3433" s="3">
        <v>138.59112300000001</v>
      </c>
      <c r="G3433" s="3">
        <v>127.720457</v>
      </c>
      <c r="H3433" s="3"/>
      <c r="I3433" s="6">
        <f t="shared" si="106"/>
        <v>1.0487108949467361E-2</v>
      </c>
      <c r="J3433" s="2">
        <f>SUMIFS(Ausschüttungen!D:D,Ausschüttungen!B:B,Historisch!A3433)</f>
        <v>0</v>
      </c>
      <c r="K3433" s="2">
        <f t="shared" si="107"/>
        <v>31.31198696446366</v>
      </c>
    </row>
    <row r="3434" spans="1:11" x14ac:dyDescent="0.25">
      <c r="A3434" s="2" t="s">
        <v>1025</v>
      </c>
      <c r="B3434" s="2" t="s">
        <v>5</v>
      </c>
      <c r="C3434" s="3">
        <v>20.172124</v>
      </c>
      <c r="D3434" s="3">
        <v>24130000</v>
      </c>
      <c r="E3434" s="3">
        <v>486753361.08999997</v>
      </c>
      <c r="F3434" s="3">
        <v>136.777952</v>
      </c>
      <c r="G3434" s="3">
        <v>126.04161000000001</v>
      </c>
      <c r="H3434" s="3"/>
      <c r="I3434" s="6">
        <f t="shared" si="106"/>
        <v>-1.3082882719623878E-2</v>
      </c>
      <c r="J3434" s="2">
        <f>SUMIFS(Ausschüttungen!D:D,Ausschüttungen!B:B,Historisch!A3434)</f>
        <v>0</v>
      </c>
      <c r="K3434" s="2">
        <f t="shared" si="107"/>
        <v>30.902335911289189</v>
      </c>
    </row>
    <row r="3435" spans="1:11" x14ac:dyDescent="0.25">
      <c r="A3435" s="2" t="s">
        <v>1024</v>
      </c>
      <c r="B3435" s="2" t="s">
        <v>5</v>
      </c>
      <c r="C3435" s="3">
        <v>20.091749</v>
      </c>
      <c r="D3435" s="3">
        <v>24230000</v>
      </c>
      <c r="E3435" s="3">
        <v>486823068.13999999</v>
      </c>
      <c r="F3435" s="3">
        <v>136.232966</v>
      </c>
      <c r="G3435" s="3">
        <v>125.52845000000001</v>
      </c>
      <c r="H3435" s="3"/>
      <c r="I3435" s="6">
        <f t="shared" si="106"/>
        <v>-3.984458949389813E-3</v>
      </c>
      <c r="J3435" s="2">
        <f>SUMIFS(Ausschüttungen!D:D,Ausschüttungen!B:B,Historisch!A3435)</f>
        <v>0</v>
      </c>
      <c r="K3435" s="2">
        <f t="shared" si="107"/>
        <v>30.779206822410401</v>
      </c>
    </row>
    <row r="3436" spans="1:11" x14ac:dyDescent="0.25">
      <c r="A3436" s="2" t="s">
        <v>1023</v>
      </c>
      <c r="B3436" s="2" t="s">
        <v>5</v>
      </c>
      <c r="C3436" s="3">
        <v>20.277920000000002</v>
      </c>
      <c r="D3436" s="3">
        <v>24130000</v>
      </c>
      <c r="E3436" s="3">
        <v>489306208.25999999</v>
      </c>
      <c r="F3436" s="3">
        <v>137.495306</v>
      </c>
      <c r="G3436" s="3">
        <v>126.708034</v>
      </c>
      <c r="H3436" s="3"/>
      <c r="I3436" s="6">
        <f t="shared" si="106"/>
        <v>9.2660424933639352E-3</v>
      </c>
      <c r="J3436" s="2">
        <f>SUMIFS(Ausschüttungen!D:D,Ausschüttungen!B:B,Historisch!A3436)</f>
        <v>0</v>
      </c>
      <c r="K3436" s="2">
        <f t="shared" si="107"/>
        <v>31.064408260738894</v>
      </c>
    </row>
    <row r="3437" spans="1:11" x14ac:dyDescent="0.25">
      <c r="A3437" s="2" t="s">
        <v>1022</v>
      </c>
      <c r="B3437" s="2" t="s">
        <v>5</v>
      </c>
      <c r="C3437" s="3">
        <v>20.232520000000001</v>
      </c>
      <c r="D3437" s="3">
        <v>24130000</v>
      </c>
      <c r="E3437" s="3">
        <v>488210703.31</v>
      </c>
      <c r="F3437" s="3">
        <v>137.18746999999999</v>
      </c>
      <c r="G3437" s="3">
        <v>126.42930800000001</v>
      </c>
      <c r="H3437" s="3"/>
      <c r="I3437" s="6">
        <f t="shared" si="106"/>
        <v>-2.238888406700501E-3</v>
      </c>
      <c r="J3437" s="2">
        <f>SUMIFS(Ausschüttungen!D:D,Ausschüttungen!B:B,Historisch!A3437)</f>
        <v>0</v>
      </c>
      <c r="K3437" s="2">
        <f t="shared" si="107"/>
        <v>30.994858517222916</v>
      </c>
    </row>
    <row r="3438" spans="1:11" x14ac:dyDescent="0.25">
      <c r="A3438" s="2" t="s">
        <v>1021</v>
      </c>
      <c r="B3438" s="2" t="s">
        <v>5</v>
      </c>
      <c r="C3438" s="3">
        <v>20.618209</v>
      </c>
      <c r="D3438" s="3">
        <v>24230000</v>
      </c>
      <c r="E3438" s="3">
        <v>499579204.16000003</v>
      </c>
      <c r="F3438" s="3">
        <v>139.80265</v>
      </c>
      <c r="G3438" s="3">
        <v>128.840746</v>
      </c>
      <c r="H3438" s="3"/>
      <c r="I3438" s="6">
        <f t="shared" si="106"/>
        <v>1.9062825589694077E-2</v>
      </c>
      <c r="J3438" s="2">
        <f>SUMIFS(Ausschüttungen!D:D,Ausschüttungen!B:B,Historisch!A3438)</f>
        <v>0</v>
      </c>
      <c r="K3438" s="2">
        <f t="shared" si="107"/>
        <v>31.58570809931398</v>
      </c>
    </row>
    <row r="3439" spans="1:11" x14ac:dyDescent="0.25">
      <c r="A3439" s="2" t="s">
        <v>1020</v>
      </c>
      <c r="B3439" s="2" t="s">
        <v>5</v>
      </c>
      <c r="C3439" s="3">
        <v>20.534376000000002</v>
      </c>
      <c r="D3439" s="3">
        <v>24230000</v>
      </c>
      <c r="E3439" s="3">
        <v>497547935.05000001</v>
      </c>
      <c r="F3439" s="3">
        <v>139.234217</v>
      </c>
      <c r="G3439" s="3">
        <v>128.31443100000001</v>
      </c>
      <c r="H3439" s="3"/>
      <c r="I3439" s="6">
        <f t="shared" si="106"/>
        <v>-4.0659690664692771E-3</v>
      </c>
      <c r="J3439" s="2">
        <f>SUMIFS(Ausschüttungen!D:D,Ausschüttungen!B:B,Historisch!A3439)</f>
        <v>0</v>
      </c>
      <c r="K3439" s="2">
        <f t="shared" si="107"/>
        <v>31.457281587239642</v>
      </c>
    </row>
    <row r="3440" spans="1:11" x14ac:dyDescent="0.25">
      <c r="A3440" s="2" t="s">
        <v>1019</v>
      </c>
      <c r="B3440" s="2" t="s">
        <v>5</v>
      </c>
      <c r="C3440" s="3">
        <v>20.619284</v>
      </c>
      <c r="D3440" s="3">
        <v>24230000</v>
      </c>
      <c r="E3440" s="3">
        <v>499605255.50999999</v>
      </c>
      <c r="F3440" s="3">
        <v>139.80994000000001</v>
      </c>
      <c r="G3440" s="3">
        <v>128.84516099999999</v>
      </c>
      <c r="H3440" s="3"/>
      <c r="I3440" s="6">
        <f t="shared" si="106"/>
        <v>4.1349199021192273E-3</v>
      </c>
      <c r="J3440" s="2">
        <f>SUMIFS(Ausschüttungen!D:D,Ausschüttungen!B:B,Historisch!A3440)</f>
        <v>0</v>
      </c>
      <c r="K3440" s="2">
        <f t="shared" si="107"/>
        <v>31.587354926941288</v>
      </c>
    </row>
    <row r="3441" spans="1:11" x14ac:dyDescent="0.25">
      <c r="A3441" s="2" t="s">
        <v>1018</v>
      </c>
      <c r="B3441" s="2" t="s">
        <v>5</v>
      </c>
      <c r="C3441" s="3">
        <v>20.746697000000001</v>
      </c>
      <c r="D3441" s="3">
        <v>24230000</v>
      </c>
      <c r="E3441" s="3">
        <v>502692461.85000002</v>
      </c>
      <c r="F3441" s="3">
        <v>140.673869</v>
      </c>
      <c r="G3441" s="3">
        <v>129.645207</v>
      </c>
      <c r="H3441" s="3"/>
      <c r="I3441" s="6">
        <f t="shared" si="106"/>
        <v>6.179312530929737E-3</v>
      </c>
      <c r="J3441" s="2">
        <f>SUMIFS(Ausschüttungen!D:D,Ausschüttungen!B:B,Historisch!A3441)</f>
        <v>0</v>
      </c>
      <c r="K3441" s="2">
        <f t="shared" si="107"/>
        <v>31.78254306506026</v>
      </c>
    </row>
    <row r="3442" spans="1:11" x14ac:dyDescent="0.25">
      <c r="A3442" s="2" t="s">
        <v>1017</v>
      </c>
      <c r="B3442" s="2" t="s">
        <v>5</v>
      </c>
      <c r="C3442" s="3">
        <v>20.712636</v>
      </c>
      <c r="D3442" s="3">
        <v>24230000</v>
      </c>
      <c r="E3442" s="3">
        <v>501867171.00999999</v>
      </c>
      <c r="F3442" s="3">
        <v>140.44291699999999</v>
      </c>
      <c r="G3442" s="3">
        <v>129.43293700000001</v>
      </c>
      <c r="H3442" s="3"/>
      <c r="I3442" s="6">
        <f t="shared" si="106"/>
        <v>-1.6417553117009653E-3</v>
      </c>
      <c r="J3442" s="2">
        <f>SUMIFS(Ausschüttungen!D:D,Ausschüttungen!B:B,Historisch!A3442)</f>
        <v>0</v>
      </c>
      <c r="K3442" s="2">
        <f t="shared" si="107"/>
        <v>31.730363906163831</v>
      </c>
    </row>
    <row r="3443" spans="1:11" x14ac:dyDescent="0.25">
      <c r="A3443" s="2" t="s">
        <v>1016</v>
      </c>
      <c r="B3443" s="2" t="s">
        <v>5</v>
      </c>
      <c r="C3443" s="3">
        <v>20.869547000000001</v>
      </c>
      <c r="D3443" s="3">
        <v>24230000</v>
      </c>
      <c r="E3443" s="3">
        <v>505669129.02999997</v>
      </c>
      <c r="F3443" s="3">
        <v>141.50685899999999</v>
      </c>
      <c r="G3443" s="3">
        <v>130.41537</v>
      </c>
      <c r="H3443" s="3"/>
      <c r="I3443" s="6">
        <f t="shared" si="106"/>
        <v>7.575617125700429E-3</v>
      </c>
      <c r="J3443" s="2">
        <f>SUMIFS(Ausschüttungen!D:D,Ausschüttungen!B:B,Historisch!A3443)</f>
        <v>0</v>
      </c>
      <c r="K3443" s="2">
        <f t="shared" si="107"/>
        <v>31.970740994376072</v>
      </c>
    </row>
    <row r="3444" spans="1:11" x14ac:dyDescent="0.25">
      <c r="A3444" s="2" t="s">
        <v>1015</v>
      </c>
      <c r="B3444" s="2" t="s">
        <v>5</v>
      </c>
      <c r="C3444" s="3">
        <v>20.854215</v>
      </c>
      <c r="D3444" s="3">
        <v>24230000</v>
      </c>
      <c r="E3444" s="3">
        <v>505297634.11000001</v>
      </c>
      <c r="F3444" s="3">
        <v>141.40289899999999</v>
      </c>
      <c r="G3444" s="3">
        <v>130.32187200000001</v>
      </c>
      <c r="H3444" s="3"/>
      <c r="I3444" s="6">
        <f t="shared" si="106"/>
        <v>-7.3465897462943186E-4</v>
      </c>
      <c r="J3444" s="2">
        <f>SUMIFS(Ausschüttungen!D:D,Ausschüttungen!B:B,Historisch!A3444)</f>
        <v>0</v>
      </c>
      <c r="K3444" s="2">
        <f t="shared" si="107"/>
        <v>31.947253402579001</v>
      </c>
    </row>
    <row r="3445" spans="1:11" x14ac:dyDescent="0.25">
      <c r="A3445" s="2" t="s">
        <v>1014</v>
      </c>
      <c r="B3445" s="2" t="s">
        <v>5</v>
      </c>
      <c r="C3445" s="3">
        <v>20.755047999999999</v>
      </c>
      <c r="D3445" s="3">
        <v>24230000</v>
      </c>
      <c r="E3445" s="3">
        <v>502894816.38999999</v>
      </c>
      <c r="F3445" s="3">
        <v>140.730493</v>
      </c>
      <c r="G3445" s="3">
        <v>129.69755499999999</v>
      </c>
      <c r="H3445" s="3"/>
      <c r="I3445" s="6">
        <f t="shared" si="106"/>
        <v>-4.7552497181025943E-3</v>
      </c>
      <c r="J3445" s="2">
        <f>SUMIFS(Ausschüttungen!D:D,Ausschüttungen!B:B,Historisch!A3445)</f>
        <v>0</v>
      </c>
      <c r="K3445" s="2">
        <f t="shared" si="107"/>
        <v>31.795336234842235</v>
      </c>
    </row>
    <row r="3446" spans="1:11" x14ac:dyDescent="0.25">
      <c r="A3446" s="2" t="s">
        <v>1013</v>
      </c>
      <c r="B3446" s="2" t="s">
        <v>5</v>
      </c>
      <c r="C3446" s="3">
        <v>20.807285</v>
      </c>
      <c r="D3446" s="3">
        <v>24230000</v>
      </c>
      <c r="E3446" s="3">
        <v>504160523.43000001</v>
      </c>
      <c r="F3446" s="3">
        <v>141.084688</v>
      </c>
      <c r="G3446" s="3">
        <v>130.01779099999999</v>
      </c>
      <c r="H3446" s="3"/>
      <c r="I3446" s="6">
        <f t="shared" si="106"/>
        <v>2.5168334951575222E-3</v>
      </c>
      <c r="J3446" s="2">
        <f>SUMIFS(Ausschüttungen!D:D,Ausschüttungen!B:B,Historisch!A3446)</f>
        <v>0</v>
      </c>
      <c r="K3446" s="2">
        <f t="shared" si="107"/>
        <v>31.87535980206788</v>
      </c>
    </row>
    <row r="3447" spans="1:11" x14ac:dyDescent="0.25">
      <c r="A3447" s="2" t="s">
        <v>1012</v>
      </c>
      <c r="B3447" s="2" t="s">
        <v>5</v>
      </c>
      <c r="C3447" s="3">
        <v>20.686990000000002</v>
      </c>
      <c r="D3447" s="3">
        <v>24230000</v>
      </c>
      <c r="E3447" s="3">
        <v>501245776.33999997</v>
      </c>
      <c r="F3447" s="3">
        <v>140.269023</v>
      </c>
      <c r="G3447" s="3">
        <v>129.261214</v>
      </c>
      <c r="H3447" s="3"/>
      <c r="I3447" s="6">
        <f t="shared" si="106"/>
        <v>-5.7813885857764813E-3</v>
      </c>
      <c r="J3447" s="2">
        <f>SUMIFS(Ausschüttungen!D:D,Ausschüttungen!B:B,Historisch!A3447)</f>
        <v>0</v>
      </c>
      <c r="K3447" s="2">
        <f t="shared" si="107"/>
        <v>31.691075960740687</v>
      </c>
    </row>
    <row r="3448" spans="1:11" x14ac:dyDescent="0.25">
      <c r="A3448" s="2" t="s">
        <v>1011</v>
      </c>
      <c r="B3448" s="2" t="s">
        <v>5</v>
      </c>
      <c r="C3448" s="3">
        <v>20.745737999999999</v>
      </c>
      <c r="D3448" s="3">
        <v>24230000</v>
      </c>
      <c r="E3448" s="3">
        <v>502669231.32999998</v>
      </c>
      <c r="F3448" s="3">
        <v>140.66736599999999</v>
      </c>
      <c r="G3448" s="3">
        <v>129.630651</v>
      </c>
      <c r="H3448" s="3"/>
      <c r="I3448" s="6">
        <f t="shared" si="106"/>
        <v>2.839852486997696E-3</v>
      </c>
      <c r="J3448" s="2">
        <f>SUMIFS(Ausschüttungen!D:D,Ausschüttungen!B:B,Historisch!A3448)</f>
        <v>0</v>
      </c>
      <c r="K3448" s="2">
        <f t="shared" si="107"/>
        <v>31.781073941623429</v>
      </c>
    </row>
    <row r="3449" spans="1:11" x14ac:dyDescent="0.25">
      <c r="A3449" s="2" t="s">
        <v>1010</v>
      </c>
      <c r="B3449" s="2" t="s">
        <v>5</v>
      </c>
      <c r="C3449" s="3">
        <v>20.457650999999998</v>
      </c>
      <c r="D3449" s="3">
        <v>24230000</v>
      </c>
      <c r="E3449" s="3">
        <v>495688887.70999998</v>
      </c>
      <c r="F3449" s="3">
        <v>138.71397999999999</v>
      </c>
      <c r="G3449" s="3">
        <v>127.827529</v>
      </c>
      <c r="H3449" s="3"/>
      <c r="I3449" s="6">
        <f t="shared" si="106"/>
        <v>-1.3886563109974714E-2</v>
      </c>
      <c r="J3449" s="2">
        <f>SUMIFS(Ausschüttungen!D:D,Ausschüttungen!B:B,Historisch!A3449)</f>
        <v>0</v>
      </c>
      <c r="K3449" s="2">
        <f t="shared" si="107"/>
        <v>31.339744052630301</v>
      </c>
    </row>
    <row r="3450" spans="1:11" x14ac:dyDescent="0.25">
      <c r="A3450" s="2" t="s">
        <v>1009</v>
      </c>
      <c r="B3450" s="2" t="s">
        <v>5</v>
      </c>
      <c r="C3450" s="3">
        <v>20.469707</v>
      </c>
      <c r="D3450" s="3">
        <v>24230000</v>
      </c>
      <c r="E3450" s="3">
        <v>495981009.79000002</v>
      </c>
      <c r="F3450" s="3">
        <v>138.795726</v>
      </c>
      <c r="G3450" s="3">
        <v>127.900769</v>
      </c>
      <c r="H3450" s="3"/>
      <c r="I3450" s="6">
        <f t="shared" si="106"/>
        <v>5.8931497071679217E-4</v>
      </c>
      <c r="J3450" s="2">
        <f>SUMIFS(Ausschüttungen!D:D,Ausschüttungen!B:B,Historisch!A3450)</f>
        <v>0</v>
      </c>
      <c r="K3450" s="2">
        <f t="shared" si="107"/>
        <v>31.358213032978949</v>
      </c>
    </row>
    <row r="3451" spans="1:11" x14ac:dyDescent="0.25">
      <c r="A3451" s="2" t="s">
        <v>1008</v>
      </c>
      <c r="B3451" s="2" t="s">
        <v>5</v>
      </c>
      <c r="C3451" s="3">
        <v>20.715354999999999</v>
      </c>
      <c r="D3451" s="3">
        <v>24230000</v>
      </c>
      <c r="E3451" s="3">
        <v>501933044.61000001</v>
      </c>
      <c r="F3451" s="3">
        <v>140.461353</v>
      </c>
      <c r="G3451" s="3">
        <v>129.442914</v>
      </c>
      <c r="H3451" s="3"/>
      <c r="I3451" s="6">
        <f t="shared" si="106"/>
        <v>1.2000562587437091E-2</v>
      </c>
      <c r="J3451" s="2">
        <f>SUMIFS(Ausschüttungen!D:D,Ausschüttungen!B:B,Historisch!A3451)</f>
        <v>0</v>
      </c>
      <c r="K3451" s="2">
        <f t="shared" si="107"/>
        <v>31.734529231111399</v>
      </c>
    </row>
    <row r="3452" spans="1:11" x14ac:dyDescent="0.25">
      <c r="A3452" s="2" t="s">
        <v>1007</v>
      </c>
      <c r="B3452" s="2" t="s">
        <v>5</v>
      </c>
      <c r="C3452" s="3">
        <v>20.659853999999999</v>
      </c>
      <c r="D3452" s="3">
        <v>24230000</v>
      </c>
      <c r="E3452" s="3">
        <v>500588272.75</v>
      </c>
      <c r="F3452" s="3">
        <v>140.085026</v>
      </c>
      <c r="G3452" s="3">
        <v>129.09628699999999</v>
      </c>
      <c r="H3452" s="3"/>
      <c r="I3452" s="6">
        <f t="shared" si="106"/>
        <v>-2.6792203174891283E-3</v>
      </c>
      <c r="J3452" s="2">
        <f>SUMIFS(Ausschüttungen!D:D,Ausschüttungen!B:B,Historisch!A3452)</f>
        <v>0</v>
      </c>
      <c r="K3452" s="2">
        <f t="shared" si="107"/>
        <v>31.649505435629454</v>
      </c>
    </row>
    <row r="3453" spans="1:11" x14ac:dyDescent="0.25">
      <c r="A3453" s="2" t="s">
        <v>1006</v>
      </c>
      <c r="B3453" s="2" t="s">
        <v>5</v>
      </c>
      <c r="C3453" s="3">
        <v>20.806391999999999</v>
      </c>
      <c r="D3453" s="3">
        <v>24730000</v>
      </c>
      <c r="E3453" s="3">
        <v>514542073.23000002</v>
      </c>
      <c r="F3453" s="3">
        <v>141.078633</v>
      </c>
      <c r="G3453" s="3">
        <v>130.015998</v>
      </c>
      <c r="H3453" s="3"/>
      <c r="I3453" s="6">
        <f t="shared" si="106"/>
        <v>7.0928865228185867E-3</v>
      </c>
      <c r="J3453" s="2">
        <f>SUMIFS(Ausschüttungen!D:D,Ausschüttungen!B:B,Historisch!A3453)</f>
        <v>0</v>
      </c>
      <c r="K3453" s="2">
        <f t="shared" si="107"/>
        <v>31.873991786187705</v>
      </c>
    </row>
    <row r="3454" spans="1:11" x14ac:dyDescent="0.25">
      <c r="A3454" s="2" t="s">
        <v>1005</v>
      </c>
      <c r="B3454" s="2" t="s">
        <v>5</v>
      </c>
      <c r="C3454" s="3">
        <v>20.836760000000002</v>
      </c>
      <c r="D3454" s="3">
        <v>24930000</v>
      </c>
      <c r="E3454" s="3">
        <v>519460432.73000002</v>
      </c>
      <c r="F3454" s="3">
        <v>141.28454500000001</v>
      </c>
      <c r="G3454" s="3">
        <v>130.20802499999999</v>
      </c>
      <c r="H3454" s="3"/>
      <c r="I3454" s="6">
        <f t="shared" si="106"/>
        <v>1.4595514686064348E-3</v>
      </c>
      <c r="J3454" s="2">
        <f>SUMIFS(Ausschüttungen!D:D,Ausschüttungen!B:B,Historisch!A3454)</f>
        <v>0</v>
      </c>
      <c r="K3454" s="2">
        <f t="shared" si="107"/>
        <v>31.920513517709583</v>
      </c>
    </row>
    <row r="3455" spans="1:11" x14ac:dyDescent="0.25">
      <c r="A3455" s="2" t="s">
        <v>1004</v>
      </c>
      <c r="B3455" s="2" t="s">
        <v>5</v>
      </c>
      <c r="C3455" s="3">
        <v>20.960643000000001</v>
      </c>
      <c r="D3455" s="3">
        <v>24930000</v>
      </c>
      <c r="E3455" s="3">
        <v>522548827.13</v>
      </c>
      <c r="F3455" s="3">
        <v>142.124539</v>
      </c>
      <c r="G3455" s="3">
        <v>130.976336</v>
      </c>
      <c r="H3455" s="3"/>
      <c r="I3455" s="6">
        <f t="shared" si="106"/>
        <v>5.9454060996046998E-3</v>
      </c>
      <c r="J3455" s="2">
        <f>SUMIFS(Ausschüttungen!D:D,Ausschüttungen!B:B,Historisch!A3455)</f>
        <v>0</v>
      </c>
      <c r="K3455" s="2">
        <f t="shared" si="107"/>
        <v>32.110293933480285</v>
      </c>
    </row>
    <row r="3456" spans="1:11" x14ac:dyDescent="0.25">
      <c r="A3456" s="2" t="s">
        <v>1003</v>
      </c>
      <c r="B3456" s="2" t="s">
        <v>5</v>
      </c>
      <c r="C3456" s="3">
        <v>20.903348000000001</v>
      </c>
      <c r="D3456" s="3">
        <v>24930000</v>
      </c>
      <c r="E3456" s="3">
        <v>521120467.56</v>
      </c>
      <c r="F3456" s="3">
        <v>141.73604800000001</v>
      </c>
      <c r="G3456" s="3">
        <v>130.62261799999999</v>
      </c>
      <c r="H3456" s="3"/>
      <c r="I3456" s="6">
        <f t="shared" si="106"/>
        <v>-2.7334562207848023E-3</v>
      </c>
      <c r="J3456" s="2">
        <f>SUMIFS(Ausschüttungen!D:D,Ausschüttungen!B:B,Historisch!A3456)</f>
        <v>0</v>
      </c>
      <c r="K3456" s="2">
        <f t="shared" si="107"/>
        <v>32.022521850776585</v>
      </c>
    </row>
    <row r="3457" spans="1:11" x14ac:dyDescent="0.25">
      <c r="A3457" s="2" t="s">
        <v>1002</v>
      </c>
      <c r="B3457" s="2" t="s">
        <v>5</v>
      </c>
      <c r="C3457" s="3">
        <v>20.982441999999999</v>
      </c>
      <c r="D3457" s="3">
        <v>24930000</v>
      </c>
      <c r="E3457" s="3">
        <v>523092275.05000001</v>
      </c>
      <c r="F3457" s="3">
        <v>142.27234799999999</v>
      </c>
      <c r="G3457" s="3">
        <v>131.11945600000001</v>
      </c>
      <c r="H3457" s="3"/>
      <c r="I3457" s="6">
        <f t="shared" si="106"/>
        <v>3.7837957823789736E-3</v>
      </c>
      <c r="J3457" s="2">
        <f>SUMIFS(Ausschüttungen!D:D,Ausschüttungen!B:B,Historisch!A3457)</f>
        <v>0</v>
      </c>
      <c r="K3457" s="2">
        <f t="shared" si="107"/>
        <v>32.143688533896693</v>
      </c>
    </row>
    <row r="3458" spans="1:11" x14ac:dyDescent="0.25">
      <c r="A3458" s="2" t="s">
        <v>1001</v>
      </c>
      <c r="B3458" s="2" t="s">
        <v>5</v>
      </c>
      <c r="C3458" s="3">
        <v>21.065206</v>
      </c>
      <c r="D3458" s="3">
        <v>24930000</v>
      </c>
      <c r="E3458" s="3">
        <v>525155579.18000001</v>
      </c>
      <c r="F3458" s="3">
        <v>142.83353299999999</v>
      </c>
      <c r="G3458" s="3">
        <v>131.64256900000001</v>
      </c>
      <c r="H3458" s="3"/>
      <c r="I3458" s="6">
        <f t="shared" si="106"/>
        <v>3.9444407853004293E-3</v>
      </c>
      <c r="J3458" s="2">
        <f>SUMIFS(Ausschüttungen!D:D,Ausschüttungen!B:B,Historisch!A3458)</f>
        <v>0</v>
      </c>
      <c r="K3458" s="2">
        <f t="shared" si="107"/>
        <v>32.270477409939787</v>
      </c>
    </row>
    <row r="3459" spans="1:11" x14ac:dyDescent="0.25">
      <c r="A3459" s="2" t="s">
        <v>1000</v>
      </c>
      <c r="B3459" s="2" t="s">
        <v>5</v>
      </c>
      <c r="C3459" s="3">
        <v>20.521982999999999</v>
      </c>
      <c r="D3459" s="3">
        <v>24930000</v>
      </c>
      <c r="E3459" s="3">
        <v>511613048.06999999</v>
      </c>
      <c r="F3459" s="3">
        <v>139.15018599999999</v>
      </c>
      <c r="G3459" s="3">
        <v>128.240657</v>
      </c>
      <c r="H3459" s="3"/>
      <c r="I3459" s="6">
        <f t="shared" ref="I3459:I3522" si="108">C3459/C3458-1</f>
        <v>-2.5787689899638311E-2</v>
      </c>
      <c r="J3459" s="2">
        <f>SUMIFS(Ausschüttungen!D:D,Ausschüttungen!B:B,Historisch!A3459)</f>
        <v>0</v>
      </c>
      <c r="K3459" s="2">
        <f t="shared" ref="K3459:K3522" si="109">K3458*(1+I3459)+J3459</f>
        <v>31.438296345578976</v>
      </c>
    </row>
    <row r="3460" spans="1:11" x14ac:dyDescent="0.25">
      <c r="A3460" s="2" t="s">
        <v>999</v>
      </c>
      <c r="B3460" s="2" t="s">
        <v>5</v>
      </c>
      <c r="C3460" s="3">
        <v>20.288466</v>
      </c>
      <c r="D3460" s="3">
        <v>24930000</v>
      </c>
      <c r="E3460" s="3">
        <v>505791464.76999998</v>
      </c>
      <c r="F3460" s="3">
        <v>137.56681399999999</v>
      </c>
      <c r="G3460" s="3">
        <v>126.775064</v>
      </c>
      <c r="H3460" s="3"/>
      <c r="I3460" s="6">
        <f t="shared" si="108"/>
        <v>-1.1378871135406365E-2</v>
      </c>
      <c r="J3460" s="2">
        <f>SUMIFS(Ausschüttungen!D:D,Ausschüttungen!B:B,Historisch!A3460)</f>
        <v>0</v>
      </c>
      <c r="K3460" s="2">
        <f t="shared" si="109"/>
        <v>31.080564022745918</v>
      </c>
    </row>
    <row r="3461" spans="1:11" x14ac:dyDescent="0.25">
      <c r="A3461" s="2" t="s">
        <v>998</v>
      </c>
      <c r="B3461" s="2" t="s">
        <v>5</v>
      </c>
      <c r="C3461" s="3">
        <v>20.432048999999999</v>
      </c>
      <c r="D3461" s="3">
        <v>24930000</v>
      </c>
      <c r="E3461" s="3">
        <v>509370993.66000003</v>
      </c>
      <c r="F3461" s="3">
        <v>138.54038499999999</v>
      </c>
      <c r="G3461" s="3">
        <v>127.68113</v>
      </c>
      <c r="H3461" s="3"/>
      <c r="I3461" s="6">
        <f t="shared" si="108"/>
        <v>7.0770752209654564E-3</v>
      </c>
      <c r="J3461" s="2">
        <f>SUMIFS(Ausschüttungen!D:D,Ausschüttungen!B:B,Historisch!A3461)</f>
        <v>0</v>
      </c>
      <c r="K3461" s="2">
        <f t="shared" si="109"/>
        <v>31.300523512244922</v>
      </c>
    </row>
    <row r="3462" spans="1:11" x14ac:dyDescent="0.25">
      <c r="A3462" s="2" t="s">
        <v>997</v>
      </c>
      <c r="B3462" s="2" t="s">
        <v>5</v>
      </c>
      <c r="C3462" s="3">
        <v>20.11769</v>
      </c>
      <c r="D3462" s="3">
        <v>24930000</v>
      </c>
      <c r="E3462" s="3">
        <v>501534015.14999998</v>
      </c>
      <c r="F3462" s="3">
        <v>136.40886</v>
      </c>
      <c r="G3462" s="3">
        <v>125.711254</v>
      </c>
      <c r="H3462" s="3"/>
      <c r="I3462" s="6">
        <f t="shared" si="108"/>
        <v>-1.5385583697454908E-2</v>
      </c>
      <c r="J3462" s="2">
        <f>SUMIFS(Ausschüttungen!D:D,Ausschüttungen!B:B,Historisch!A3462)</f>
        <v>0</v>
      </c>
      <c r="K3462" s="2">
        <f t="shared" si="109"/>
        <v>30.818946687973124</v>
      </c>
    </row>
    <row r="3463" spans="1:11" x14ac:dyDescent="0.25">
      <c r="A3463" s="2" t="s">
        <v>996</v>
      </c>
      <c r="B3463" s="2" t="s">
        <v>5</v>
      </c>
      <c r="C3463" s="3">
        <v>20.311177000000001</v>
      </c>
      <c r="D3463" s="3">
        <v>24930000</v>
      </c>
      <c r="E3463" s="3">
        <v>506357633.93000001</v>
      </c>
      <c r="F3463" s="3">
        <v>137.72080700000001</v>
      </c>
      <c r="G3463" s="3">
        <v>126.92604300000001</v>
      </c>
      <c r="H3463" s="3"/>
      <c r="I3463" s="6">
        <f t="shared" si="108"/>
        <v>9.6177543246764863E-3</v>
      </c>
      <c r="J3463" s="2">
        <f>SUMIFS(Ausschüttungen!D:D,Ausschüttungen!B:B,Historisch!A3463)</f>
        <v>0</v>
      </c>
      <c r="K3463" s="2">
        <f t="shared" si="109"/>
        <v>31.115355745763353</v>
      </c>
    </row>
    <row r="3464" spans="1:11" x14ac:dyDescent="0.25">
      <c r="A3464" s="2" t="s">
        <v>995</v>
      </c>
      <c r="B3464" s="2" t="s">
        <v>5</v>
      </c>
      <c r="C3464" s="3">
        <v>20.197751</v>
      </c>
      <c r="D3464" s="3">
        <v>24930000</v>
      </c>
      <c r="E3464" s="3">
        <v>503529930.44</v>
      </c>
      <c r="F3464" s="3">
        <v>136.951717</v>
      </c>
      <c r="G3464" s="3">
        <v>126.215977</v>
      </c>
      <c r="H3464" s="3"/>
      <c r="I3464" s="6">
        <f t="shared" si="108"/>
        <v>-5.5844129564721623E-3</v>
      </c>
      <c r="J3464" s="2">
        <f>SUMIFS(Ausschüttungen!D:D,Ausschüttungen!B:B,Historisch!A3464)</f>
        <v>0</v>
      </c>
      <c r="K3464" s="2">
        <f t="shared" si="109"/>
        <v>30.94159474999147</v>
      </c>
    </row>
    <row r="3465" spans="1:11" x14ac:dyDescent="0.25">
      <c r="A3465" s="2" t="s">
        <v>994</v>
      </c>
      <c r="B3465" s="2" t="s">
        <v>5</v>
      </c>
      <c r="C3465" s="3">
        <v>20.232869000000001</v>
      </c>
      <c r="D3465" s="3">
        <v>24930000</v>
      </c>
      <c r="E3465" s="3">
        <v>504405428.22000003</v>
      </c>
      <c r="F3465" s="3">
        <v>137.18983600000001</v>
      </c>
      <c r="G3465" s="3">
        <v>126.424645</v>
      </c>
      <c r="H3465" s="3"/>
      <c r="I3465" s="6">
        <f t="shared" si="108"/>
        <v>1.7387084334290481E-3</v>
      </c>
      <c r="J3465" s="2">
        <f>SUMIFS(Ausschüttungen!D:D,Ausschüttungen!B:B,Historisch!A3465)</f>
        <v>0</v>
      </c>
      <c r="K3465" s="2">
        <f t="shared" si="109"/>
        <v>30.995393161727023</v>
      </c>
    </row>
    <row r="3466" spans="1:11" x14ac:dyDescent="0.25">
      <c r="A3466" s="2" t="s">
        <v>993</v>
      </c>
      <c r="B3466" s="2" t="s">
        <v>5</v>
      </c>
      <c r="C3466" s="3">
        <v>20.402958999999999</v>
      </c>
      <c r="D3466" s="3">
        <v>24930000</v>
      </c>
      <c r="E3466" s="3">
        <v>508645761.39999998</v>
      </c>
      <c r="F3466" s="3">
        <v>138.34313900000001</v>
      </c>
      <c r="G3466" s="3">
        <v>127.468495</v>
      </c>
      <c r="H3466" s="3"/>
      <c r="I3466" s="6">
        <f t="shared" si="108"/>
        <v>8.4066179640662764E-3</v>
      </c>
      <c r="J3466" s="2">
        <f>SUMIFS(Ausschüttungen!D:D,Ausschüttungen!B:B,Historisch!A3466)</f>
        <v>0</v>
      </c>
      <c r="K3466" s="2">
        <f t="shared" si="109"/>
        <v>31.255959590683695</v>
      </c>
    </row>
    <row r="3467" spans="1:11" x14ac:dyDescent="0.25">
      <c r="A3467" s="2" t="s">
        <v>992</v>
      </c>
      <c r="B3467" s="2" t="s">
        <v>5</v>
      </c>
      <c r="C3467" s="3">
        <v>20.441040999999998</v>
      </c>
      <c r="D3467" s="3">
        <v>24930000</v>
      </c>
      <c r="E3467" s="3">
        <v>509595160.74000001</v>
      </c>
      <c r="F3467" s="3">
        <v>138.60135500000001</v>
      </c>
      <c r="G3467" s="3">
        <v>127.681673</v>
      </c>
      <c r="H3467" s="3"/>
      <c r="I3467" s="6">
        <f t="shared" si="108"/>
        <v>1.8664939727615071E-3</v>
      </c>
      <c r="J3467" s="2">
        <f>SUMIFS(Ausschüttungen!D:D,Ausschüttungen!B:B,Historisch!A3467)</f>
        <v>0</v>
      </c>
      <c r="K3467" s="2">
        <f t="shared" si="109"/>
        <v>31.314298650872583</v>
      </c>
    </row>
    <row r="3468" spans="1:11" x14ac:dyDescent="0.25">
      <c r="A3468" s="2" t="s">
        <v>991</v>
      </c>
      <c r="B3468" s="2" t="s">
        <v>5</v>
      </c>
      <c r="C3468" s="3">
        <v>20.611910000000002</v>
      </c>
      <c r="D3468" s="3">
        <v>24930000</v>
      </c>
      <c r="E3468" s="3">
        <v>513854905.44999999</v>
      </c>
      <c r="F3468" s="3">
        <v>139.75994</v>
      </c>
      <c r="G3468" s="3">
        <v>128.74749600000001</v>
      </c>
      <c r="H3468" s="3"/>
      <c r="I3468" s="6">
        <f t="shared" si="108"/>
        <v>8.3591143914834021E-3</v>
      </c>
      <c r="J3468" s="2">
        <f>SUMIFS(Ausschüttungen!D:D,Ausschüttungen!B:B,Historisch!A3468)</f>
        <v>0</v>
      </c>
      <c r="K3468" s="2">
        <f t="shared" si="109"/>
        <v>31.576058455384302</v>
      </c>
    </row>
    <row r="3469" spans="1:11" x14ac:dyDescent="0.25">
      <c r="A3469" s="2" t="s">
        <v>990</v>
      </c>
      <c r="B3469" s="2" t="s">
        <v>5</v>
      </c>
      <c r="C3469" s="3">
        <v>20.398907000000001</v>
      </c>
      <c r="D3469" s="3">
        <v>24930000</v>
      </c>
      <c r="E3469" s="3">
        <v>508544739.88999999</v>
      </c>
      <c r="F3469" s="3">
        <v>138.315664</v>
      </c>
      <c r="G3469" s="3">
        <v>127.41102600000001</v>
      </c>
      <c r="H3469" s="3"/>
      <c r="I3469" s="6">
        <f t="shared" si="108"/>
        <v>-1.0333976812435197E-2</v>
      </c>
      <c r="J3469" s="2">
        <f>SUMIFS(Ausschüttungen!D:D,Ausschüttungen!B:B,Historisch!A3469)</f>
        <v>0</v>
      </c>
      <c r="K3469" s="2">
        <f t="shared" si="109"/>
        <v>31.249752199478262</v>
      </c>
    </row>
    <row r="3470" spans="1:11" x14ac:dyDescent="0.25">
      <c r="A3470" s="2" t="s">
        <v>989</v>
      </c>
      <c r="B3470" s="2" t="s">
        <v>5</v>
      </c>
      <c r="C3470" s="3">
        <v>20.367284999999999</v>
      </c>
      <c r="D3470" s="3">
        <v>24930000</v>
      </c>
      <c r="E3470" s="3">
        <v>507756421.08999997</v>
      </c>
      <c r="F3470" s="3">
        <v>138.10124999999999</v>
      </c>
      <c r="G3470" s="3">
        <v>127.20893599999999</v>
      </c>
      <c r="H3470" s="3"/>
      <c r="I3470" s="6">
        <f t="shared" si="108"/>
        <v>-1.5501810954872131E-3</v>
      </c>
      <c r="J3470" s="2">
        <f>SUMIFS(Ausschüttungen!D:D,Ausschüttungen!B:B,Historisch!A3470)</f>
        <v>0</v>
      </c>
      <c r="K3470" s="2">
        <f t="shared" si="109"/>
        <v>31.201309424379971</v>
      </c>
    </row>
    <row r="3471" spans="1:11" x14ac:dyDescent="0.25">
      <c r="A3471" s="2" t="s">
        <v>988</v>
      </c>
      <c r="B3471" s="2" t="s">
        <v>5</v>
      </c>
      <c r="C3471" s="3">
        <v>19.776629</v>
      </c>
      <c r="D3471" s="3">
        <v>24930000</v>
      </c>
      <c r="E3471" s="3">
        <v>493031358.14999998</v>
      </c>
      <c r="F3471" s="3">
        <v>134.096281</v>
      </c>
      <c r="G3471" s="3">
        <v>123.542282</v>
      </c>
      <c r="H3471" s="3"/>
      <c r="I3471" s="6">
        <f t="shared" si="108"/>
        <v>-2.9000232480666854E-2</v>
      </c>
      <c r="J3471" s="2">
        <f>SUMIFS(Ausschüttungen!D:D,Ausschüttungen!B:B,Historisch!A3471)</f>
        <v>0</v>
      </c>
      <c r="K3471" s="2">
        <f t="shared" si="109"/>
        <v>30.29646419737173</v>
      </c>
    </row>
    <row r="3472" spans="1:11" x14ac:dyDescent="0.25">
      <c r="A3472" s="2" t="s">
        <v>987</v>
      </c>
      <c r="B3472" s="2" t="s">
        <v>5</v>
      </c>
      <c r="C3472" s="3">
        <v>19.762819</v>
      </c>
      <c r="D3472" s="3">
        <v>25030000</v>
      </c>
      <c r="E3472" s="3">
        <v>494663369.24000001</v>
      </c>
      <c r="F3472" s="3">
        <v>134.00264200000001</v>
      </c>
      <c r="G3472" s="3">
        <v>123.459917</v>
      </c>
      <c r="H3472" s="3"/>
      <c r="I3472" s="6">
        <f t="shared" si="108"/>
        <v>-6.9829898715290106E-4</v>
      </c>
      <c r="J3472" s="2">
        <f>SUMIFS(Ausschüttungen!D:D,Ausschüttungen!B:B,Historisch!A3472)</f>
        <v>0</v>
      </c>
      <c r="K3472" s="2">
        <f t="shared" si="109"/>
        <v>30.275308207108392</v>
      </c>
    </row>
    <row r="3473" spans="1:11" x14ac:dyDescent="0.25">
      <c r="A3473" s="2" t="s">
        <v>986</v>
      </c>
      <c r="B3473" s="2" t="s">
        <v>5</v>
      </c>
      <c r="C3473" s="3">
        <v>19.540444000000001</v>
      </c>
      <c r="D3473" s="3">
        <v>25130000</v>
      </c>
      <c r="E3473" s="3">
        <v>491051350.81999999</v>
      </c>
      <c r="F3473" s="3">
        <v>132.49481900000001</v>
      </c>
      <c r="G3473" s="3">
        <v>122.07071999999999</v>
      </c>
      <c r="H3473" s="3"/>
      <c r="I3473" s="6">
        <f t="shared" si="108"/>
        <v>-1.1252190287225683E-2</v>
      </c>
      <c r="J3473" s="2">
        <f>SUMIFS(Ausschüttungen!D:D,Ausschüttungen!B:B,Historisch!A3473)</f>
        <v>0</v>
      </c>
      <c r="K3473" s="2">
        <f t="shared" si="109"/>
        <v>29.934644678157603</v>
      </c>
    </row>
    <row r="3474" spans="1:11" x14ac:dyDescent="0.25">
      <c r="A3474" s="2" t="s">
        <v>985</v>
      </c>
      <c r="B3474" s="2" t="s">
        <v>5</v>
      </c>
      <c r="C3474" s="3">
        <v>19.292705999999999</v>
      </c>
      <c r="D3474" s="3">
        <v>25130000</v>
      </c>
      <c r="E3474" s="3">
        <v>484825709.81999999</v>
      </c>
      <c r="F3474" s="3">
        <v>130.815021</v>
      </c>
      <c r="G3474" s="3">
        <v>120.52159</v>
      </c>
      <c r="H3474" s="3"/>
      <c r="I3474" s="6">
        <f t="shared" si="108"/>
        <v>-1.2678217547155146E-2</v>
      </c>
      <c r="J3474" s="2">
        <f>SUMIFS(Ausschüttungen!D:D,Ausschüttungen!B:B,Historisch!A3474)</f>
        <v>0</v>
      </c>
      <c r="K3474" s="2">
        <f t="shared" si="109"/>
        <v>29.555126740731133</v>
      </c>
    </row>
    <row r="3475" spans="1:11" x14ac:dyDescent="0.25">
      <c r="A3475" s="2" t="s">
        <v>984</v>
      </c>
      <c r="B3475" s="2" t="s">
        <v>5</v>
      </c>
      <c r="C3475" s="3">
        <v>19.618017999999999</v>
      </c>
      <c r="D3475" s="3">
        <v>25130000</v>
      </c>
      <c r="E3475" s="3">
        <v>493000780.23000002</v>
      </c>
      <c r="F3475" s="3">
        <v>133.020813</v>
      </c>
      <c r="G3475" s="3">
        <v>122.56103899999999</v>
      </c>
      <c r="H3475" s="3"/>
      <c r="I3475" s="6">
        <f t="shared" si="108"/>
        <v>1.6861916622789908E-2</v>
      </c>
      <c r="J3475" s="2">
        <f>SUMIFS(Ausschüttungen!D:D,Ausschüttungen!B:B,Historisch!A3475)</f>
        <v>0</v>
      </c>
      <c r="K3475" s="2">
        <f t="shared" si="109"/>
        <v>30.053482823609329</v>
      </c>
    </row>
    <row r="3476" spans="1:11" x14ac:dyDescent="0.25">
      <c r="A3476" s="2" t="s">
        <v>983</v>
      </c>
      <c r="B3476" s="2" t="s">
        <v>5</v>
      </c>
      <c r="C3476" s="3">
        <v>20.176226</v>
      </c>
      <c r="D3476" s="3">
        <v>25130000</v>
      </c>
      <c r="E3476" s="3">
        <v>507028560.85000002</v>
      </c>
      <c r="F3476" s="3">
        <v>136.80576600000001</v>
      </c>
      <c r="G3476" s="3">
        <v>126.057984</v>
      </c>
      <c r="H3476" s="3"/>
      <c r="I3476" s="6">
        <f t="shared" si="108"/>
        <v>2.8453842788807693E-2</v>
      </c>
      <c r="J3476" s="2">
        <f>SUMIFS(Ausschüttungen!D:D,Ausschüttungen!B:B,Historisch!A3476)</f>
        <v>0</v>
      </c>
      <c r="K3476" s="2">
        <f t="shared" si="109"/>
        <v>30.908619899128443</v>
      </c>
    </row>
    <row r="3477" spans="1:11" x14ac:dyDescent="0.25">
      <c r="A3477" s="2" t="s">
        <v>982</v>
      </c>
      <c r="B3477" s="2" t="s">
        <v>5</v>
      </c>
      <c r="C3477" s="3">
        <v>19.981137</v>
      </c>
      <c r="D3477" s="3">
        <v>25130000</v>
      </c>
      <c r="E3477" s="3">
        <v>502125979.41000003</v>
      </c>
      <c r="F3477" s="3">
        <v>135.482956</v>
      </c>
      <c r="G3477" s="3">
        <v>124.800028</v>
      </c>
      <c r="H3477" s="3"/>
      <c r="I3477" s="6">
        <f t="shared" si="108"/>
        <v>-9.6692513257929935E-3</v>
      </c>
      <c r="J3477" s="2">
        <f>SUMIFS(Ausschüttungen!D:D,Ausschüttungen!B:B,Historisch!A3477)</f>
        <v>0</v>
      </c>
      <c r="K3477" s="2">
        <f t="shared" si="109"/>
        <v>30.609756685190362</v>
      </c>
    </row>
    <row r="3478" spans="1:11" x14ac:dyDescent="0.25">
      <c r="A3478" s="2" t="s">
        <v>981</v>
      </c>
      <c r="B3478" s="2" t="s">
        <v>5</v>
      </c>
      <c r="C3478" s="3">
        <v>20.079884</v>
      </c>
      <c r="D3478" s="3">
        <v>25130000</v>
      </c>
      <c r="E3478" s="3">
        <v>504607490.27999997</v>
      </c>
      <c r="F3478" s="3">
        <v>136.15251499999999</v>
      </c>
      <c r="G3478" s="3">
        <v>125.422015</v>
      </c>
      <c r="H3478" s="3"/>
      <c r="I3478" s="6">
        <f t="shared" si="108"/>
        <v>4.9420110577291787E-3</v>
      </c>
      <c r="J3478" s="2">
        <f>SUMIFS(Ausschüttungen!D:D,Ausschüttungen!B:B,Historisch!A3478)</f>
        <v>0</v>
      </c>
      <c r="K3478" s="2">
        <f t="shared" si="109"/>
        <v>30.761030441202973</v>
      </c>
    </row>
    <row r="3479" spans="1:11" x14ac:dyDescent="0.25">
      <c r="A3479" s="2" t="s">
        <v>980</v>
      </c>
      <c r="B3479" s="2" t="s">
        <v>5</v>
      </c>
      <c r="C3479" s="3">
        <v>20.390112999999999</v>
      </c>
      <c r="D3479" s="3">
        <v>25130000</v>
      </c>
      <c r="E3479" s="3">
        <v>512403551.72000003</v>
      </c>
      <c r="F3479" s="3">
        <v>138.25603599999999</v>
      </c>
      <c r="G3479" s="3">
        <v>127.37203100000001</v>
      </c>
      <c r="H3479" s="3"/>
      <c r="I3479" s="6">
        <f t="shared" si="108"/>
        <v>1.544974064591198E-2</v>
      </c>
      <c r="J3479" s="2">
        <f>SUMIFS(Ausschüttungen!D:D,Ausschüttungen!B:B,Historisch!A3479)</f>
        <v>0</v>
      </c>
      <c r="K3479" s="2">
        <f t="shared" si="109"/>
        <v>31.236280383520562</v>
      </c>
    </row>
    <row r="3480" spans="1:11" x14ac:dyDescent="0.25">
      <c r="A3480" s="2" t="s">
        <v>979</v>
      </c>
      <c r="B3480" s="2" t="s">
        <v>5</v>
      </c>
      <c r="C3480" s="3">
        <v>20.472995000000001</v>
      </c>
      <c r="D3480" s="3">
        <v>25130000</v>
      </c>
      <c r="E3480" s="3">
        <v>514486369.56999999</v>
      </c>
      <c r="F3480" s="3">
        <v>138.81802099999999</v>
      </c>
      <c r="G3480" s="3">
        <v>127.892658</v>
      </c>
      <c r="H3480" s="3"/>
      <c r="I3480" s="6">
        <f t="shared" si="108"/>
        <v>4.0648131768568074E-3</v>
      </c>
      <c r="J3480" s="2">
        <f>SUMIFS(Ausschüttungen!D:D,Ausschüttungen!B:B,Historisch!A3480)</f>
        <v>0</v>
      </c>
      <c r="K3480" s="2">
        <f t="shared" si="109"/>
        <v>31.36325002761949</v>
      </c>
    </row>
    <row r="3481" spans="1:11" x14ac:dyDescent="0.25">
      <c r="A3481" s="2" t="s">
        <v>978</v>
      </c>
      <c r="B3481" s="2" t="s">
        <v>5</v>
      </c>
      <c r="C3481" s="3">
        <v>20.702231000000001</v>
      </c>
      <c r="D3481" s="3">
        <v>25430000</v>
      </c>
      <c r="E3481" s="3">
        <v>526457726.19999999</v>
      </c>
      <c r="F3481" s="3">
        <v>140.372365</v>
      </c>
      <c r="G3481" s="3">
        <v>129.33658500000001</v>
      </c>
      <c r="H3481" s="3"/>
      <c r="I3481" s="6">
        <f t="shared" si="108"/>
        <v>1.1196993893663354E-2</v>
      </c>
      <c r="J3481" s="2">
        <f>SUMIFS(Ausschüttungen!D:D,Ausschüttungen!B:B,Historisch!A3481)</f>
        <v>0</v>
      </c>
      <c r="K3481" s="2">
        <f t="shared" si="109"/>
        <v>31.714424146664182</v>
      </c>
    </row>
    <row r="3482" spans="1:11" x14ac:dyDescent="0.25">
      <c r="A3482" s="2" t="s">
        <v>977</v>
      </c>
      <c r="B3482" s="2" t="s">
        <v>5</v>
      </c>
      <c r="C3482" s="3">
        <v>20.608566</v>
      </c>
      <c r="D3482" s="3">
        <v>25430000</v>
      </c>
      <c r="E3482" s="3">
        <v>524075826.12</v>
      </c>
      <c r="F3482" s="3">
        <v>139.73726600000001</v>
      </c>
      <c r="G3482" s="3">
        <v>128.751824</v>
      </c>
      <c r="H3482" s="3"/>
      <c r="I3482" s="6">
        <f t="shared" si="108"/>
        <v>-4.5243915981809657E-3</v>
      </c>
      <c r="J3482" s="2">
        <f>SUMIFS(Ausschüttungen!D:D,Ausschüttungen!B:B,Historisch!A3482)</f>
        <v>0</v>
      </c>
      <c r="K3482" s="2">
        <f t="shared" si="109"/>
        <v>31.570935672513869</v>
      </c>
    </row>
    <row r="3483" spans="1:11" x14ac:dyDescent="0.25">
      <c r="A3483" s="2" t="s">
        <v>976</v>
      </c>
      <c r="B3483" s="2" t="s">
        <v>5</v>
      </c>
      <c r="C3483" s="3">
        <v>20.721395000000001</v>
      </c>
      <c r="D3483" s="3">
        <v>25430000</v>
      </c>
      <c r="E3483" s="3">
        <v>526945079.83999997</v>
      </c>
      <c r="F3483" s="3">
        <v>140.502308</v>
      </c>
      <c r="G3483" s="3">
        <v>129.4622</v>
      </c>
      <c r="H3483" s="3"/>
      <c r="I3483" s="6">
        <f t="shared" si="108"/>
        <v>5.4748593376172661E-3</v>
      </c>
      <c r="J3483" s="2">
        <f>SUMIFS(Ausschüttungen!D:D,Ausschüttungen!B:B,Historisch!A3483)</f>
        <v>0</v>
      </c>
      <c r="K3483" s="2">
        <f t="shared" si="109"/>
        <v>31.743782104477845</v>
      </c>
    </row>
    <row r="3484" spans="1:11" x14ac:dyDescent="0.25">
      <c r="A3484" s="2" t="s">
        <v>975</v>
      </c>
      <c r="B3484" s="2" t="s">
        <v>5</v>
      </c>
      <c r="C3484" s="3">
        <v>20.994057000000002</v>
      </c>
      <c r="D3484" s="3">
        <v>25430000</v>
      </c>
      <c r="E3484" s="3">
        <v>533878869.64999998</v>
      </c>
      <c r="F3484" s="3">
        <v>142.35110399999999</v>
      </c>
      <c r="G3484" s="3">
        <v>131.176379</v>
      </c>
      <c r="H3484" s="3"/>
      <c r="I3484" s="6">
        <f t="shared" si="108"/>
        <v>1.3158477023385684E-2</v>
      </c>
      <c r="J3484" s="2">
        <f>SUMIFS(Ausschüttungen!D:D,Ausschüttungen!B:B,Historisch!A3484)</f>
        <v>0</v>
      </c>
      <c r="K3484" s="2">
        <f t="shared" si="109"/>
        <v>32.161481931934979</v>
      </c>
    </row>
    <row r="3485" spans="1:11" x14ac:dyDescent="0.25">
      <c r="A3485" s="2" t="s">
        <v>974</v>
      </c>
      <c r="B3485" s="2" t="s">
        <v>5</v>
      </c>
      <c r="C3485" s="3">
        <v>21.063140000000001</v>
      </c>
      <c r="D3485" s="3">
        <v>25530000</v>
      </c>
      <c r="E3485" s="3">
        <v>537741954.75</v>
      </c>
      <c r="F3485" s="3">
        <v>142.819524</v>
      </c>
      <c r="G3485" s="3">
        <v>131.61084500000001</v>
      </c>
      <c r="H3485" s="3"/>
      <c r="I3485" s="6">
        <f t="shared" si="108"/>
        <v>3.2905979058739376E-3</v>
      </c>
      <c r="J3485" s="2">
        <f>SUMIFS(Ausschüttungen!D:D,Ausschüttungen!B:B,Historisch!A3485)</f>
        <v>0</v>
      </c>
      <c r="K3485" s="2">
        <f t="shared" si="109"/>
        <v>32.267312437030007</v>
      </c>
    </row>
    <row r="3486" spans="1:11" x14ac:dyDescent="0.25">
      <c r="A3486" s="2" t="s">
        <v>973</v>
      </c>
      <c r="B3486" s="2" t="s">
        <v>5</v>
      </c>
      <c r="C3486" s="3">
        <v>21.033570999999998</v>
      </c>
      <c r="D3486" s="3">
        <v>25530000</v>
      </c>
      <c r="E3486" s="3">
        <v>536987074.64999998</v>
      </c>
      <c r="F3486" s="3">
        <v>142.61903000000001</v>
      </c>
      <c r="G3486" s="3">
        <v>131.43292400000001</v>
      </c>
      <c r="H3486" s="3"/>
      <c r="I3486" s="6">
        <f t="shared" si="108"/>
        <v>-1.4038267798629489E-3</v>
      </c>
      <c r="J3486" s="2">
        <f>SUMIFS(Ausschüttungen!D:D,Ausschüttungen!B:B,Historisch!A3486)</f>
        <v>0</v>
      </c>
      <c r="K3486" s="2">
        <f t="shared" si="109"/>
        <v>32.222014719716697</v>
      </c>
    </row>
    <row r="3487" spans="1:11" x14ac:dyDescent="0.25">
      <c r="A3487" s="2" t="s">
        <v>972</v>
      </c>
      <c r="B3487" s="2" t="s">
        <v>5</v>
      </c>
      <c r="C3487" s="3">
        <v>20.833644</v>
      </c>
      <c r="D3487" s="3">
        <v>25530000</v>
      </c>
      <c r="E3487" s="3">
        <v>531882927.44999999</v>
      </c>
      <c r="F3487" s="3">
        <v>141.263417</v>
      </c>
      <c r="G3487" s="3">
        <v>130.180485</v>
      </c>
      <c r="H3487" s="3"/>
      <c r="I3487" s="6">
        <f t="shared" si="108"/>
        <v>-9.505138238295241E-3</v>
      </c>
      <c r="J3487" s="2">
        <f>SUMIFS(Ausschüttungen!D:D,Ausschüttungen!B:B,Historisch!A3487)</f>
        <v>0</v>
      </c>
      <c r="K3487" s="2">
        <f t="shared" si="109"/>
        <v>31.915740015489405</v>
      </c>
    </row>
    <row r="3488" spans="1:11" x14ac:dyDescent="0.25">
      <c r="A3488" s="2" t="s">
        <v>971</v>
      </c>
      <c r="B3488" s="2" t="s">
        <v>5</v>
      </c>
      <c r="C3488" s="3">
        <v>20.765101000000001</v>
      </c>
      <c r="D3488" s="3">
        <v>25530000</v>
      </c>
      <c r="E3488" s="3">
        <v>530133025.37</v>
      </c>
      <c r="F3488" s="3">
        <v>140.79865799999999</v>
      </c>
      <c r="G3488" s="3">
        <v>129.73575600000001</v>
      </c>
      <c r="H3488" s="3"/>
      <c r="I3488" s="6">
        <f t="shared" si="108"/>
        <v>-3.2900149392971478E-3</v>
      </c>
      <c r="J3488" s="2">
        <f>SUMIFS(Ausschüttungen!D:D,Ausschüttungen!B:B,Historisch!A3488)</f>
        <v>0</v>
      </c>
      <c r="K3488" s="2">
        <f t="shared" si="109"/>
        <v>31.81073675403972</v>
      </c>
    </row>
    <row r="3489" spans="1:11" x14ac:dyDescent="0.25">
      <c r="A3489" s="2" t="s">
        <v>970</v>
      </c>
      <c r="B3489" s="2" t="s">
        <v>5</v>
      </c>
      <c r="C3489" s="3">
        <v>20.598517000000001</v>
      </c>
      <c r="D3489" s="3">
        <v>25430000</v>
      </c>
      <c r="E3489" s="3">
        <v>523820283.02999997</v>
      </c>
      <c r="F3489" s="3">
        <v>139.669128</v>
      </c>
      <c r="G3489" s="3">
        <v>128.69207800000001</v>
      </c>
      <c r="H3489" s="3"/>
      <c r="I3489" s="6">
        <f t="shared" si="108"/>
        <v>-8.0223062724328331E-3</v>
      </c>
      <c r="J3489" s="2">
        <f>SUMIFS(Ausschüttungen!D:D,Ausschüttungen!B:B,Historisch!A3489)</f>
        <v>0</v>
      </c>
      <c r="K3489" s="2">
        <f t="shared" si="109"/>
        <v>31.555541281047077</v>
      </c>
    </row>
    <row r="3490" spans="1:11" x14ac:dyDescent="0.25">
      <c r="A3490" s="2" t="s">
        <v>969</v>
      </c>
      <c r="B3490" s="2" t="s">
        <v>5</v>
      </c>
      <c r="C3490" s="3">
        <v>20.595699</v>
      </c>
      <c r="D3490" s="3">
        <v>25430000</v>
      </c>
      <c r="E3490" s="3">
        <v>523748634.35000002</v>
      </c>
      <c r="F3490" s="3">
        <v>139.65002000000001</v>
      </c>
      <c r="G3490" s="3">
        <v>128.67711499999999</v>
      </c>
      <c r="H3490" s="3"/>
      <c r="I3490" s="6">
        <f t="shared" si="108"/>
        <v>-1.3680596520615484E-4</v>
      </c>
      <c r="J3490" s="2">
        <f>SUMIFS(Ausschüttungen!D:D,Ausschüttungen!B:B,Historisch!A3490)</f>
        <v>0</v>
      </c>
      <c r="K3490" s="2">
        <f t="shared" si="109"/>
        <v>31.55122429476452</v>
      </c>
    </row>
    <row r="3491" spans="1:11" x14ac:dyDescent="0.25">
      <c r="A3491" s="2" t="s">
        <v>968</v>
      </c>
      <c r="B3491" s="2" t="s">
        <v>5</v>
      </c>
      <c r="C3491" s="3">
        <v>20.499502</v>
      </c>
      <c r="D3491" s="3">
        <v>25430000</v>
      </c>
      <c r="E3491" s="3">
        <v>521302345.08999997</v>
      </c>
      <c r="F3491" s="3">
        <v>138.99775299999999</v>
      </c>
      <c r="G3491" s="3">
        <v>128.00655900000001</v>
      </c>
      <c r="H3491" s="3"/>
      <c r="I3491" s="6">
        <f t="shared" si="108"/>
        <v>-4.6707324670067774E-3</v>
      </c>
      <c r="J3491" s="2">
        <f>SUMIFS(Ausschüttungen!D:D,Ausschüttungen!B:B,Historisch!A3491)</f>
        <v>0</v>
      </c>
      <c r="K3491" s="2">
        <f t="shared" si="109"/>
        <v>31.40385696707715</v>
      </c>
    </row>
    <row r="3492" spans="1:11" x14ac:dyDescent="0.25">
      <c r="A3492" s="2" t="s">
        <v>967</v>
      </c>
      <c r="B3492" s="2" t="s">
        <v>5</v>
      </c>
      <c r="C3492" s="3">
        <v>20.531393999999999</v>
      </c>
      <c r="D3492" s="3">
        <v>25430000</v>
      </c>
      <c r="E3492" s="3">
        <v>522113343.56</v>
      </c>
      <c r="F3492" s="3">
        <v>139.213998</v>
      </c>
      <c r="G3492" s="3">
        <v>128.28412800000001</v>
      </c>
      <c r="H3492" s="3"/>
      <c r="I3492" s="6">
        <f t="shared" si="108"/>
        <v>1.5557451102958808E-3</v>
      </c>
      <c r="J3492" s="2">
        <f>SUMIFS(Ausschüttungen!D:D,Ausschüttungen!B:B,Historisch!A3492)</f>
        <v>0</v>
      </c>
      <c r="K3492" s="2">
        <f t="shared" si="109"/>
        <v>31.452713363998111</v>
      </c>
    </row>
    <row r="3493" spans="1:11" x14ac:dyDescent="0.25">
      <c r="A3493" s="2" t="s">
        <v>966</v>
      </c>
      <c r="B3493" s="2" t="s">
        <v>5</v>
      </c>
      <c r="C3493" s="3">
        <v>20.483487</v>
      </c>
      <c r="D3493" s="3">
        <v>25430000</v>
      </c>
      <c r="E3493" s="3">
        <v>520895072.38</v>
      </c>
      <c r="F3493" s="3">
        <v>138.889162</v>
      </c>
      <c r="G3493" s="3">
        <v>127.986581</v>
      </c>
      <c r="H3493" s="3"/>
      <c r="I3493" s="6">
        <f t="shared" si="108"/>
        <v>-2.3333534975753523E-3</v>
      </c>
      <c r="J3493" s="2">
        <f>SUMIFS(Ausschüttungen!D:D,Ausschüttungen!B:B,Historisch!A3493)</f>
        <v>0</v>
      </c>
      <c r="K3493" s="2">
        <f t="shared" si="109"/>
        <v>31.379323065261993</v>
      </c>
    </row>
    <row r="3494" spans="1:11" x14ac:dyDescent="0.25">
      <c r="A3494" s="2" t="s">
        <v>965</v>
      </c>
      <c r="B3494" s="2" t="s">
        <v>5</v>
      </c>
      <c r="C3494" s="3">
        <v>20.574273999999999</v>
      </c>
      <c r="D3494" s="3">
        <v>25430000</v>
      </c>
      <c r="E3494" s="3">
        <v>523203795.92000002</v>
      </c>
      <c r="F3494" s="3">
        <v>139.50474700000001</v>
      </c>
      <c r="G3494" s="3">
        <v>128.55620400000001</v>
      </c>
      <c r="H3494" s="3"/>
      <c r="I3494" s="6">
        <f t="shared" si="108"/>
        <v>4.432204340989454E-3</v>
      </c>
      <c r="J3494" s="2">
        <f>SUMIFS(Ausschüttungen!D:D,Ausschüttungen!B:B,Historisch!A3494)</f>
        <v>0</v>
      </c>
      <c r="K3494" s="2">
        <f t="shared" si="109"/>
        <v>31.518402637169157</v>
      </c>
    </row>
    <row r="3495" spans="1:11" x14ac:dyDescent="0.25">
      <c r="A3495" s="2" t="s">
        <v>964</v>
      </c>
      <c r="B3495" s="2" t="s">
        <v>5</v>
      </c>
      <c r="C3495" s="3">
        <v>20.757338000000001</v>
      </c>
      <c r="D3495" s="3">
        <v>25430000</v>
      </c>
      <c r="E3495" s="3">
        <v>527859097.62</v>
      </c>
      <c r="F3495" s="3">
        <v>140.74602100000001</v>
      </c>
      <c r="G3495" s="3">
        <v>129.696507</v>
      </c>
      <c r="H3495" s="3"/>
      <c r="I3495" s="6">
        <f t="shared" si="108"/>
        <v>8.8977137176262655E-3</v>
      </c>
      <c r="J3495" s="2">
        <f>SUMIFS(Ausschüttungen!D:D,Ausschüttungen!B:B,Historisch!A3495)</f>
        <v>0</v>
      </c>
      <c r="K3495" s="2">
        <f t="shared" si="109"/>
        <v>31.798844360671563</v>
      </c>
    </row>
    <row r="3496" spans="1:11" x14ac:dyDescent="0.25">
      <c r="A3496" s="2" t="s">
        <v>963</v>
      </c>
      <c r="B3496" s="2" t="s">
        <v>5</v>
      </c>
      <c r="C3496" s="3">
        <v>20.324535999999998</v>
      </c>
      <c r="D3496" s="3">
        <v>25430000</v>
      </c>
      <c r="E3496" s="3">
        <v>516852958.08999997</v>
      </c>
      <c r="F3496" s="3">
        <v>137.81138799999999</v>
      </c>
      <c r="G3496" s="3">
        <v>126.996961</v>
      </c>
      <c r="H3496" s="3"/>
      <c r="I3496" s="6">
        <f t="shared" si="108"/>
        <v>-2.0850554151018885E-2</v>
      </c>
      <c r="J3496" s="2">
        <f>SUMIFS(Ausschüttungen!D:D,Ausschüttungen!B:B,Historisch!A3496)</f>
        <v>0</v>
      </c>
      <c r="K3496" s="2">
        <f t="shared" si="109"/>
        <v>31.135820834389559</v>
      </c>
    </row>
    <row r="3497" spans="1:11" x14ac:dyDescent="0.25">
      <c r="A3497" s="2" t="s">
        <v>962</v>
      </c>
      <c r="B3497" s="2" t="s">
        <v>5</v>
      </c>
      <c r="C3497" s="3">
        <v>20.138161</v>
      </c>
      <c r="D3497" s="3">
        <v>25430000</v>
      </c>
      <c r="E3497" s="3">
        <v>512113436.05000001</v>
      </c>
      <c r="F3497" s="3">
        <v>136.547664</v>
      </c>
      <c r="G3497" s="3">
        <v>125.831886</v>
      </c>
      <c r="H3497" s="3"/>
      <c r="I3497" s="6">
        <f t="shared" si="108"/>
        <v>-9.1699510384886107E-3</v>
      </c>
      <c r="J3497" s="2">
        <f>SUMIFS(Ausschüttungen!D:D,Ausschüttungen!B:B,Historisch!A3497)</f>
        <v>0</v>
      </c>
      <c r="K3497" s="2">
        <f t="shared" si="109"/>
        <v>30.850306881795053</v>
      </c>
    </row>
    <row r="3498" spans="1:11" x14ac:dyDescent="0.25">
      <c r="A3498" s="2" t="s">
        <v>961</v>
      </c>
      <c r="B3498" s="2" t="s">
        <v>5</v>
      </c>
      <c r="C3498" s="3">
        <v>19.485845999999999</v>
      </c>
      <c r="D3498" s="3">
        <v>25430000</v>
      </c>
      <c r="E3498" s="3">
        <v>495525053.56999999</v>
      </c>
      <c r="F3498" s="3">
        <v>132.12461500000001</v>
      </c>
      <c r="G3498" s="3">
        <v>121.750488</v>
      </c>
      <c r="H3498" s="3"/>
      <c r="I3498" s="6">
        <f t="shared" si="108"/>
        <v>-3.2391984551121689E-2</v>
      </c>
      <c r="J3498" s="2">
        <f>SUMIFS(Ausschüttungen!D:D,Ausschüttungen!B:B,Historisch!A3498)</f>
        <v>0</v>
      </c>
      <c r="K3498" s="2">
        <f t="shared" si="109"/>
        <v>29.851004217882583</v>
      </c>
    </row>
    <row r="3499" spans="1:11" x14ac:dyDescent="0.25">
      <c r="A3499" s="2" t="s">
        <v>960</v>
      </c>
      <c r="B3499" s="2" t="s">
        <v>5</v>
      </c>
      <c r="C3499" s="3">
        <v>19.425474999999999</v>
      </c>
      <c r="D3499" s="3">
        <v>25430000</v>
      </c>
      <c r="E3499" s="3">
        <v>493989836.48000002</v>
      </c>
      <c r="F3499" s="3">
        <v>131.71526600000001</v>
      </c>
      <c r="G3499" s="3">
        <v>121.364664</v>
      </c>
      <c r="H3499" s="3"/>
      <c r="I3499" s="6">
        <f t="shared" si="108"/>
        <v>-3.0981975327116773E-3</v>
      </c>
      <c r="J3499" s="2">
        <f>SUMIFS(Ausschüttungen!D:D,Ausschüttungen!B:B,Historisch!A3499)</f>
        <v>0</v>
      </c>
      <c r="K3499" s="2">
        <f t="shared" si="109"/>
        <v>29.758519910265772</v>
      </c>
    </row>
    <row r="3500" spans="1:11" x14ac:dyDescent="0.25">
      <c r="A3500" s="2" t="s">
        <v>959</v>
      </c>
      <c r="B3500" s="2" t="s">
        <v>5</v>
      </c>
      <c r="C3500" s="3">
        <v>19.286757999999999</v>
      </c>
      <c r="D3500" s="3">
        <v>25430000</v>
      </c>
      <c r="E3500" s="3">
        <v>490462268.50999999</v>
      </c>
      <c r="F3500" s="3">
        <v>130.77468999999999</v>
      </c>
      <c r="G3500" s="3">
        <v>120.488969</v>
      </c>
      <c r="H3500" s="3"/>
      <c r="I3500" s="6">
        <f t="shared" si="108"/>
        <v>-7.1409836825097051E-3</v>
      </c>
      <c r="J3500" s="2">
        <f>SUMIFS(Ausschüttungen!D:D,Ausschüttungen!B:B,Historisch!A3500)</f>
        <v>0</v>
      </c>
      <c r="K3500" s="2">
        <f t="shared" si="109"/>
        <v>29.546014805170923</v>
      </c>
    </row>
    <row r="3501" spans="1:11" x14ac:dyDescent="0.25">
      <c r="A3501" s="2" t="s">
        <v>958</v>
      </c>
      <c r="B3501" s="2" t="s">
        <v>5</v>
      </c>
      <c r="C3501" s="3">
        <v>19.578279999999999</v>
      </c>
      <c r="D3501" s="3">
        <v>25430000</v>
      </c>
      <c r="E3501" s="3">
        <v>497875657.61000001</v>
      </c>
      <c r="F3501" s="3">
        <v>132.75136699999999</v>
      </c>
      <c r="G3501" s="3">
        <v>122.318984</v>
      </c>
      <c r="H3501" s="3"/>
      <c r="I3501" s="6">
        <f t="shared" si="108"/>
        <v>1.511513754670446E-2</v>
      </c>
      <c r="J3501" s="2">
        <f>SUMIFS(Ausschüttungen!D:D,Ausschüttungen!B:B,Historisch!A3501)</f>
        <v>0</v>
      </c>
      <c r="K3501" s="2">
        <f t="shared" si="109"/>
        <v>29.992606882908049</v>
      </c>
    </row>
    <row r="3502" spans="1:11" x14ac:dyDescent="0.25">
      <c r="A3502" s="2" t="s">
        <v>957</v>
      </c>
      <c r="B3502" s="2" t="s">
        <v>5</v>
      </c>
      <c r="C3502" s="3">
        <v>20.076616999999999</v>
      </c>
      <c r="D3502" s="3">
        <v>25430000</v>
      </c>
      <c r="E3502" s="3">
        <v>510548365.72000003</v>
      </c>
      <c r="F3502" s="3">
        <v>136.13036299999999</v>
      </c>
      <c r="G3502" s="3">
        <v>125.43456999999999</v>
      </c>
      <c r="H3502" s="3"/>
      <c r="I3502" s="6">
        <f t="shared" si="108"/>
        <v>2.54535638472837E-2</v>
      </c>
      <c r="J3502" s="2">
        <f>SUMIFS(Ausschüttungen!D:D,Ausschüttungen!B:B,Historisch!A3502)</f>
        <v>0</v>
      </c>
      <c r="K3502" s="2">
        <f t="shared" si="109"/>
        <v>30.75602561714863</v>
      </c>
    </row>
    <row r="3503" spans="1:11" x14ac:dyDescent="0.25">
      <c r="A3503" s="2" t="s">
        <v>956</v>
      </c>
      <c r="B3503" s="2" t="s">
        <v>5</v>
      </c>
      <c r="C3503" s="3">
        <v>20.480402000000002</v>
      </c>
      <c r="D3503" s="3">
        <v>25130000</v>
      </c>
      <c r="E3503" s="3">
        <v>514672490.61000001</v>
      </c>
      <c r="F3503" s="3">
        <v>138.868244</v>
      </c>
      <c r="G3503" s="3">
        <v>127.962267</v>
      </c>
      <c r="H3503" s="3"/>
      <c r="I3503" s="6">
        <f t="shared" si="108"/>
        <v>2.0112203166499754E-2</v>
      </c>
      <c r="J3503" s="2">
        <f>SUMIFS(Ausschüttungen!D:D,Ausschüttungen!B:B,Historisch!A3503)</f>
        <v>0</v>
      </c>
      <c r="K3503" s="2">
        <f t="shared" si="109"/>
        <v>31.374597052954794</v>
      </c>
    </row>
    <row r="3504" spans="1:11" x14ac:dyDescent="0.25">
      <c r="A3504" s="2" t="s">
        <v>955</v>
      </c>
      <c r="B3504" s="2" t="s">
        <v>5</v>
      </c>
      <c r="C3504" s="3">
        <v>21.01634</v>
      </c>
      <c r="D3504" s="3">
        <v>25130000</v>
      </c>
      <c r="E3504" s="3">
        <v>528140628.01999998</v>
      </c>
      <c r="F3504" s="3">
        <v>142.502195</v>
      </c>
      <c r="G3504" s="3">
        <v>131.317678</v>
      </c>
      <c r="H3504" s="3"/>
      <c r="I3504" s="6">
        <f t="shared" si="108"/>
        <v>2.6168334000475024E-2</v>
      </c>
      <c r="J3504" s="2">
        <f>SUMIFS(Ausschüttungen!D:D,Ausschüttungen!B:B,Historisch!A3504)</f>
        <v>0</v>
      </c>
      <c r="K3504" s="2">
        <f t="shared" si="109"/>
        <v>32.195617987766838</v>
      </c>
    </row>
    <row r="3505" spans="1:11" x14ac:dyDescent="0.25">
      <c r="A3505" s="2" t="s">
        <v>954</v>
      </c>
      <c r="B3505" s="2" t="s">
        <v>5</v>
      </c>
      <c r="C3505" s="3">
        <v>20.995982999999999</v>
      </c>
      <c r="D3505" s="3">
        <v>25130000</v>
      </c>
      <c r="E3505" s="3">
        <v>527629060.08999997</v>
      </c>
      <c r="F3505" s="3">
        <v>142.36416299999999</v>
      </c>
      <c r="G3505" s="3">
        <v>131.17042000000001</v>
      </c>
      <c r="H3505" s="3"/>
      <c r="I3505" s="6">
        <f t="shared" si="108"/>
        <v>-9.6862726811619559E-4</v>
      </c>
      <c r="J3505" s="2">
        <f>SUMIFS(Ausschüttungen!D:D,Ausschüttungen!B:B,Historisch!A3505)</f>
        <v>0</v>
      </c>
      <c r="K3505" s="2">
        <f t="shared" si="109"/>
        <v>32.164432434270033</v>
      </c>
    </row>
    <row r="3506" spans="1:11" x14ac:dyDescent="0.25">
      <c r="A3506" s="2" t="s">
        <v>953</v>
      </c>
      <c r="B3506" s="2" t="s">
        <v>5</v>
      </c>
      <c r="C3506" s="3">
        <v>21.650848</v>
      </c>
      <c r="D3506" s="3">
        <v>25130000</v>
      </c>
      <c r="E3506" s="3">
        <v>544085813.10000002</v>
      </c>
      <c r="F3506" s="3">
        <v>146.80450400000001</v>
      </c>
      <c r="G3506" s="3">
        <v>135.279056</v>
      </c>
      <c r="H3506" s="3"/>
      <c r="I3506" s="6">
        <f t="shared" si="108"/>
        <v>3.1190013823120477E-2</v>
      </c>
      <c r="J3506" s="2">
        <f>SUMIFS(Ausschüttungen!D:D,Ausschüttungen!B:B,Historisch!A3506)</f>
        <v>0</v>
      </c>
      <c r="K3506" s="2">
        <f t="shared" si="109"/>
        <v>33.167641526507737</v>
      </c>
    </row>
    <row r="3507" spans="1:11" x14ac:dyDescent="0.25">
      <c r="A3507" s="2" t="s">
        <v>952</v>
      </c>
      <c r="B3507" s="2" t="s">
        <v>5</v>
      </c>
      <c r="C3507" s="3">
        <v>22.067827999999999</v>
      </c>
      <c r="D3507" s="3">
        <v>25130000</v>
      </c>
      <c r="E3507" s="3">
        <v>554564513.50999999</v>
      </c>
      <c r="F3507" s="3">
        <v>149.631854</v>
      </c>
      <c r="G3507" s="3">
        <v>137.892032</v>
      </c>
      <c r="H3507" s="3"/>
      <c r="I3507" s="6">
        <f t="shared" si="108"/>
        <v>1.9259291830047376E-2</v>
      </c>
      <c r="J3507" s="2">
        <f>SUMIFS(Ausschüttungen!D:D,Ausschüttungen!B:B,Historisch!A3507)</f>
        <v>0</v>
      </c>
      <c r="K3507" s="2">
        <f t="shared" si="109"/>
        <v>33.806426813981147</v>
      </c>
    </row>
    <row r="3508" spans="1:11" x14ac:dyDescent="0.25">
      <c r="A3508" s="2" t="s">
        <v>951</v>
      </c>
      <c r="B3508" s="2" t="s">
        <v>5</v>
      </c>
      <c r="C3508" s="3">
        <v>22.041052000000001</v>
      </c>
      <c r="D3508" s="3">
        <v>25130000</v>
      </c>
      <c r="E3508" s="3">
        <v>553891634.88</v>
      </c>
      <c r="F3508" s="3">
        <v>149.450298</v>
      </c>
      <c r="G3508" s="3">
        <v>137.72984600000001</v>
      </c>
      <c r="H3508" s="3"/>
      <c r="I3508" s="6">
        <f t="shared" si="108"/>
        <v>-1.213350040611072E-3</v>
      </c>
      <c r="J3508" s="2">
        <f>SUMIFS(Ausschüttungen!D:D,Ausschüttungen!B:B,Historisch!A3508)</f>
        <v>0</v>
      </c>
      <c r="K3508" s="2">
        <f t="shared" si="109"/>
        <v>33.765407784633489</v>
      </c>
    </row>
    <row r="3509" spans="1:11" x14ac:dyDescent="0.25">
      <c r="A3509" s="2" t="s">
        <v>950</v>
      </c>
      <c r="B3509" s="2" t="s">
        <v>5</v>
      </c>
      <c r="C3509" s="3">
        <v>21.394625999999999</v>
      </c>
      <c r="D3509" s="3">
        <v>25130000</v>
      </c>
      <c r="E3509" s="3">
        <v>537646939.46000004</v>
      </c>
      <c r="F3509" s="3">
        <v>147.834586</v>
      </c>
      <c r="G3509" s="3">
        <v>136.24190200000001</v>
      </c>
      <c r="H3509" s="3"/>
      <c r="I3509" s="6">
        <f t="shared" si="108"/>
        <v>-2.9328273441757813E-2</v>
      </c>
      <c r="J3509" s="2">
        <f>SUMIFS(Ausschüttungen!D:D,Ausschüttungen!B:B,Historisch!A3509)</f>
        <v>0.41260000000000002</v>
      </c>
      <c r="K3509" s="2">
        <f t="shared" si="109"/>
        <v>33.187726672253298</v>
      </c>
    </row>
    <row r="3510" spans="1:11" x14ac:dyDescent="0.25">
      <c r="A3510" s="2" t="s">
        <v>949</v>
      </c>
      <c r="B3510" s="2" t="s">
        <v>5</v>
      </c>
      <c r="C3510" s="3">
        <v>21.699221999999999</v>
      </c>
      <c r="D3510" s="3">
        <v>25230000</v>
      </c>
      <c r="E3510" s="3">
        <v>547471360.15999997</v>
      </c>
      <c r="F3510" s="3">
        <v>149.939312</v>
      </c>
      <c r="G3510" s="3">
        <v>138.18724499999999</v>
      </c>
      <c r="H3510" s="3"/>
      <c r="I3510" s="6">
        <f t="shared" si="108"/>
        <v>1.4237033168983615E-2</v>
      </c>
      <c r="J3510" s="2">
        <f>SUMIFS(Ausschüttungen!D:D,Ausschüttungen!B:B,Historisch!A3510)</f>
        <v>0</v>
      </c>
      <c r="K3510" s="2">
        <f t="shared" si="109"/>
        <v>33.66022143768933</v>
      </c>
    </row>
    <row r="3511" spans="1:11" x14ac:dyDescent="0.25">
      <c r="A3511" s="2" t="s">
        <v>948</v>
      </c>
      <c r="B3511" s="2" t="s">
        <v>5</v>
      </c>
      <c r="C3511" s="3">
        <v>22.181021999999999</v>
      </c>
      <c r="D3511" s="3">
        <v>25230000</v>
      </c>
      <c r="E3511" s="3">
        <v>559627188.10000002</v>
      </c>
      <c r="F3511" s="3">
        <v>153.26849799999999</v>
      </c>
      <c r="G3511" s="3">
        <v>141.272471</v>
      </c>
      <c r="H3511" s="3"/>
      <c r="I3511" s="6">
        <f t="shared" si="108"/>
        <v>2.2203561030897712E-2</v>
      </c>
      <c r="J3511" s="2">
        <f>SUMIFS(Ausschüttungen!D:D,Ausschüttungen!B:B,Historisch!A3511)</f>
        <v>0</v>
      </c>
      <c r="K3511" s="2">
        <f t="shared" si="109"/>
        <v>34.407598218694595</v>
      </c>
    </row>
    <row r="3512" spans="1:11" x14ac:dyDescent="0.25">
      <c r="A3512" s="2" t="s">
        <v>947</v>
      </c>
      <c r="B3512" s="2" t="s">
        <v>5</v>
      </c>
      <c r="C3512" s="3">
        <v>22.324674000000002</v>
      </c>
      <c r="D3512" s="3">
        <v>25130000</v>
      </c>
      <c r="E3512" s="3">
        <v>561019059.76999998</v>
      </c>
      <c r="F3512" s="3">
        <v>154.26111800000001</v>
      </c>
      <c r="G3512" s="3">
        <v>142.189818</v>
      </c>
      <c r="H3512" s="3"/>
      <c r="I3512" s="6">
        <f t="shared" si="108"/>
        <v>6.4763472124955701E-3</v>
      </c>
      <c r="J3512" s="2">
        <f>SUMIFS(Ausschüttungen!D:D,Ausschüttungen!B:B,Historisch!A3512)</f>
        <v>0</v>
      </c>
      <c r="K3512" s="2">
        <f t="shared" si="109"/>
        <v>34.630433771506908</v>
      </c>
    </row>
    <row r="3513" spans="1:11" x14ac:dyDescent="0.25">
      <c r="A3513" s="2" t="s">
        <v>946</v>
      </c>
      <c r="B3513" s="2" t="s">
        <v>5</v>
      </c>
      <c r="C3513" s="3">
        <v>22.411964000000001</v>
      </c>
      <c r="D3513" s="3">
        <v>25230000</v>
      </c>
      <c r="E3513" s="3">
        <v>565453858.79999995</v>
      </c>
      <c r="F3513" s="3">
        <v>154.864283</v>
      </c>
      <c r="G3513" s="3">
        <v>142.750855</v>
      </c>
      <c r="H3513" s="3"/>
      <c r="I3513" s="6">
        <f t="shared" si="108"/>
        <v>3.9100235013509455E-3</v>
      </c>
      <c r="J3513" s="2">
        <f>SUMIFS(Ausschüttungen!D:D,Ausschüttungen!B:B,Historisch!A3513)</f>
        <v>0</v>
      </c>
      <c r="K3513" s="2">
        <f t="shared" si="109"/>
        <v>34.765839581415477</v>
      </c>
    </row>
    <row r="3514" spans="1:11" x14ac:dyDescent="0.25">
      <c r="A3514" s="2" t="s">
        <v>945</v>
      </c>
      <c r="B3514" s="2" t="s">
        <v>5</v>
      </c>
      <c r="C3514" s="3">
        <v>22.501380999999999</v>
      </c>
      <c r="D3514" s="3">
        <v>25230000</v>
      </c>
      <c r="E3514" s="3">
        <v>567709854.89999998</v>
      </c>
      <c r="F3514" s="3">
        <v>155.482145</v>
      </c>
      <c r="G3514" s="3">
        <v>143.31620100000001</v>
      </c>
      <c r="H3514" s="3"/>
      <c r="I3514" s="6">
        <f t="shared" si="108"/>
        <v>3.9896994301791278E-3</v>
      </c>
      <c r="J3514" s="2">
        <f>SUMIFS(Ausschüttungen!D:D,Ausschüttungen!B:B,Historisch!A3514)</f>
        <v>0</v>
      </c>
      <c r="K3514" s="2">
        <f t="shared" si="109"/>
        <v>34.904544831783149</v>
      </c>
    </row>
    <row r="3515" spans="1:11" x14ac:dyDescent="0.25">
      <c r="A3515" s="2" t="s">
        <v>944</v>
      </c>
      <c r="B3515" s="2" t="s">
        <v>5</v>
      </c>
      <c r="C3515" s="3">
        <v>22.417176000000001</v>
      </c>
      <c r="D3515" s="3">
        <v>25230000</v>
      </c>
      <c r="E3515" s="3">
        <v>565585359.83000004</v>
      </c>
      <c r="F3515" s="3">
        <v>154.90029699999999</v>
      </c>
      <c r="G3515" s="3">
        <v>142.77932899999999</v>
      </c>
      <c r="H3515" s="3"/>
      <c r="I3515" s="6">
        <f t="shared" si="108"/>
        <v>-3.7422147556186447E-3</v>
      </c>
      <c r="J3515" s="2">
        <f>SUMIFS(Ausschüttungen!D:D,Ausschüttungen!B:B,Historisch!A3515)</f>
        <v>0</v>
      </c>
      <c r="K3515" s="2">
        <f t="shared" si="109"/>
        <v>34.773924529075494</v>
      </c>
    </row>
    <row r="3516" spans="1:11" x14ac:dyDescent="0.25">
      <c r="A3516" s="2" t="s">
        <v>943</v>
      </c>
      <c r="B3516" s="2" t="s">
        <v>5</v>
      </c>
      <c r="C3516" s="3">
        <v>22.611035000000001</v>
      </c>
      <c r="D3516" s="3">
        <v>25230000</v>
      </c>
      <c r="E3516" s="3">
        <v>570476404.11000001</v>
      </c>
      <c r="F3516" s="3">
        <v>156.23984200000001</v>
      </c>
      <c r="G3516" s="3">
        <v>144.028154</v>
      </c>
      <c r="H3516" s="3"/>
      <c r="I3516" s="6">
        <f t="shared" si="108"/>
        <v>8.6477886420661676E-3</v>
      </c>
      <c r="J3516" s="2">
        <f>SUMIFS(Ausschüttungen!D:D,Ausschüttungen!B:B,Historisch!A3516)</f>
        <v>0</v>
      </c>
      <c r="K3516" s="2">
        <f t="shared" si="109"/>
        <v>35.074642078658101</v>
      </c>
    </row>
    <row r="3517" spans="1:11" x14ac:dyDescent="0.25">
      <c r="A3517" s="2" t="s">
        <v>942</v>
      </c>
      <c r="B3517" s="2" t="s">
        <v>5</v>
      </c>
      <c r="C3517" s="3">
        <v>22.956434999999999</v>
      </c>
      <c r="D3517" s="3">
        <v>25230000</v>
      </c>
      <c r="E3517" s="3">
        <v>579190846.33000004</v>
      </c>
      <c r="F3517" s="3">
        <v>158.626519</v>
      </c>
      <c r="G3517" s="3">
        <v>146.23092800000001</v>
      </c>
      <c r="H3517" s="3"/>
      <c r="I3517" s="6">
        <f t="shared" si="108"/>
        <v>1.527572709519931E-2</v>
      </c>
      <c r="J3517" s="2">
        <f>SUMIFS(Ausschüttungen!D:D,Ausschüttungen!B:B,Historisch!A3517)</f>
        <v>0</v>
      </c>
      <c r="K3517" s="2">
        <f t="shared" si="109"/>
        <v>35.610432739013476</v>
      </c>
    </row>
    <row r="3518" spans="1:11" x14ac:dyDescent="0.25">
      <c r="A3518" s="2" t="s">
        <v>941</v>
      </c>
      <c r="B3518" s="2" t="s">
        <v>5</v>
      </c>
      <c r="C3518" s="3">
        <v>22.979210999999999</v>
      </c>
      <c r="D3518" s="3">
        <v>25230000</v>
      </c>
      <c r="E3518" s="3">
        <v>579765481.10000002</v>
      </c>
      <c r="F3518" s="3">
        <v>158.78389899999999</v>
      </c>
      <c r="G3518" s="3">
        <v>146.376081</v>
      </c>
      <c r="H3518" s="3"/>
      <c r="I3518" s="6">
        <f t="shared" si="108"/>
        <v>9.9214011234760591E-4</v>
      </c>
      <c r="J3518" s="2">
        <f>SUMIFS(Ausschüttungen!D:D,Ausschüttungen!B:B,Historisch!A3518)</f>
        <v>0</v>
      </c>
      <c r="K3518" s="2">
        <f t="shared" si="109"/>
        <v>35.645763277751904</v>
      </c>
    </row>
    <row r="3519" spans="1:11" x14ac:dyDescent="0.25">
      <c r="A3519" s="2" t="s">
        <v>940</v>
      </c>
      <c r="B3519" s="2" t="s">
        <v>5</v>
      </c>
      <c r="C3519" s="3">
        <v>22.874887000000001</v>
      </c>
      <c r="D3519" s="3">
        <v>25230000</v>
      </c>
      <c r="E3519" s="3">
        <v>577133410.03999996</v>
      </c>
      <c r="F3519" s="3">
        <v>158.06303199999999</v>
      </c>
      <c r="G3519" s="3">
        <v>145.712031</v>
      </c>
      <c r="H3519" s="3"/>
      <c r="I3519" s="6">
        <f t="shared" si="108"/>
        <v>-4.5399295911421333E-3</v>
      </c>
      <c r="J3519" s="2">
        <f>SUMIFS(Ausschüttungen!D:D,Ausschüttungen!B:B,Historisch!A3519)</f>
        <v>0</v>
      </c>
      <c r="K3519" s="2">
        <f t="shared" si="109"/>
        <v>35.483934022248391</v>
      </c>
    </row>
    <row r="3520" spans="1:11" x14ac:dyDescent="0.25">
      <c r="A3520" s="2" t="s">
        <v>939</v>
      </c>
      <c r="B3520" s="2" t="s">
        <v>5</v>
      </c>
      <c r="C3520" s="3">
        <v>22.965990999999999</v>
      </c>
      <c r="D3520" s="3">
        <v>25230000</v>
      </c>
      <c r="E3520" s="3">
        <v>579431948.15999997</v>
      </c>
      <c r="F3520" s="3">
        <v>158.69255000000001</v>
      </c>
      <c r="G3520" s="3">
        <v>146.29227399999999</v>
      </c>
      <c r="H3520" s="3"/>
      <c r="I3520" s="6">
        <f t="shared" si="108"/>
        <v>3.9827081987333646E-3</v>
      </c>
      <c r="J3520" s="2">
        <f>SUMIFS(Ausschüttungen!D:D,Ausschüttungen!B:B,Historisch!A3520)</f>
        <v>0</v>
      </c>
      <c r="K3520" s="2">
        <f t="shared" si="109"/>
        <v>35.625256177202111</v>
      </c>
    </row>
    <row r="3521" spans="1:11" x14ac:dyDescent="0.25">
      <c r="A3521" s="2" t="s">
        <v>938</v>
      </c>
      <c r="B3521" s="2" t="s">
        <v>5</v>
      </c>
      <c r="C3521" s="3">
        <v>22.675778000000001</v>
      </c>
      <c r="D3521" s="3">
        <v>25330000</v>
      </c>
      <c r="E3521" s="3">
        <v>574377454.91999996</v>
      </c>
      <c r="F3521" s="3">
        <v>156.68720999999999</v>
      </c>
      <c r="G3521" s="3">
        <v>144.44418200000001</v>
      </c>
      <c r="H3521" s="3"/>
      <c r="I3521" s="6">
        <f t="shared" si="108"/>
        <v>-1.2636641719488528E-2</v>
      </c>
      <c r="J3521" s="2">
        <f>SUMIFS(Ausschüttungen!D:D,Ausschüttungen!B:B,Historisch!A3521)</f>
        <v>0</v>
      </c>
      <c r="K3521" s="2">
        <f t="shared" si="109"/>
        <v>35.175072578725811</v>
      </c>
    </row>
    <row r="3522" spans="1:11" x14ac:dyDescent="0.25">
      <c r="A3522" s="2" t="s">
        <v>937</v>
      </c>
      <c r="B3522" s="2" t="s">
        <v>5</v>
      </c>
      <c r="C3522" s="3">
        <v>22.981628000000001</v>
      </c>
      <c r="D3522" s="3">
        <v>25330000</v>
      </c>
      <c r="E3522" s="3">
        <v>582124634.03999996</v>
      </c>
      <c r="F3522" s="3">
        <v>158.8006</v>
      </c>
      <c r="G3522" s="3">
        <v>146.40106299999999</v>
      </c>
      <c r="H3522" s="3"/>
      <c r="I3522" s="6">
        <f t="shared" si="108"/>
        <v>1.3487960589488868E-2</v>
      </c>
      <c r="J3522" s="2">
        <f>SUMIFS(Ausschüttungen!D:D,Ausschüttungen!B:B,Historisch!A3522)</f>
        <v>0</v>
      </c>
      <c r="K3522" s="2">
        <f t="shared" si="109"/>
        <v>35.649512571400074</v>
      </c>
    </row>
    <row r="3523" spans="1:11" x14ac:dyDescent="0.25">
      <c r="A3523" s="2" t="s">
        <v>936</v>
      </c>
      <c r="B3523" s="2" t="s">
        <v>5</v>
      </c>
      <c r="C3523" s="3">
        <v>23.070964</v>
      </c>
      <c r="D3523" s="3">
        <v>25330000</v>
      </c>
      <c r="E3523" s="3">
        <v>584387514.53999996</v>
      </c>
      <c r="F3523" s="3">
        <v>159.417903</v>
      </c>
      <c r="G3523" s="3">
        <v>146.974842</v>
      </c>
      <c r="H3523" s="3"/>
      <c r="I3523" s="6">
        <f t="shared" ref="I3523:I3586" si="110">C3523/C3522-1</f>
        <v>3.8872790039068406E-3</v>
      </c>
      <c r="J3523" s="2">
        <f>SUMIFS(Ausschüttungen!D:D,Ausschüttungen!B:B,Historisch!A3523)</f>
        <v>0</v>
      </c>
      <c r="K3523" s="2">
        <f t="shared" ref="K3523:K3586" si="111">K3522*(1+I3523)+J3523</f>
        <v>35.788092173118393</v>
      </c>
    </row>
    <row r="3524" spans="1:11" x14ac:dyDescent="0.25">
      <c r="A3524" s="2" t="s">
        <v>935</v>
      </c>
      <c r="B3524" s="2" t="s">
        <v>5</v>
      </c>
      <c r="C3524" s="3">
        <v>23.390367000000001</v>
      </c>
      <c r="D3524" s="3">
        <v>25130000</v>
      </c>
      <c r="E3524" s="3">
        <v>587799913.74000001</v>
      </c>
      <c r="F3524" s="3">
        <v>161.624943</v>
      </c>
      <c r="G3524" s="3">
        <v>149.015287</v>
      </c>
      <c r="H3524" s="3"/>
      <c r="I3524" s="6">
        <f t="shared" si="110"/>
        <v>1.3844371652610654E-2</v>
      </c>
      <c r="J3524" s="2">
        <f>SUMIFS(Ausschüttungen!D:D,Ausschüttungen!B:B,Historisch!A3524)</f>
        <v>0</v>
      </c>
      <c r="K3524" s="2">
        <f t="shared" si="111"/>
        <v>36.283555821900933</v>
      </c>
    </row>
    <row r="3525" spans="1:11" x14ac:dyDescent="0.25">
      <c r="A3525" s="2" t="s">
        <v>934</v>
      </c>
      <c r="B3525" s="2" t="s">
        <v>5</v>
      </c>
      <c r="C3525" s="3">
        <v>23.581403000000002</v>
      </c>
      <c r="D3525" s="3">
        <v>25130000</v>
      </c>
      <c r="E3525" s="3">
        <v>592600666.30999994</v>
      </c>
      <c r="F3525" s="3">
        <v>162.94498200000001</v>
      </c>
      <c r="G3525" s="3">
        <v>150.23915299999999</v>
      </c>
      <c r="H3525" s="3"/>
      <c r="I3525" s="6">
        <f t="shared" si="110"/>
        <v>8.1672938265568984E-3</v>
      </c>
      <c r="J3525" s="2">
        <f>SUMIFS(Ausschüttungen!D:D,Ausschüttungen!B:B,Historisch!A3525)</f>
        <v>0</v>
      </c>
      <c r="K3525" s="2">
        <f t="shared" si="111"/>
        <v>36.579894283370677</v>
      </c>
    </row>
    <row r="3526" spans="1:11" x14ac:dyDescent="0.25">
      <c r="A3526" s="2" t="s">
        <v>933</v>
      </c>
      <c r="B3526" s="2" t="s">
        <v>5</v>
      </c>
      <c r="C3526" s="3">
        <v>23.453887000000002</v>
      </c>
      <c r="D3526" s="3">
        <v>25130000</v>
      </c>
      <c r="E3526" s="3">
        <v>589396189.32000005</v>
      </c>
      <c r="F3526" s="3">
        <v>162.06386000000001</v>
      </c>
      <c r="G3526" s="3">
        <v>149.435238</v>
      </c>
      <c r="H3526" s="3"/>
      <c r="I3526" s="6">
        <f t="shared" si="110"/>
        <v>-5.4074814802155258E-3</v>
      </c>
      <c r="J3526" s="2">
        <f>SUMIFS(Ausschüttungen!D:D,Ausschüttungen!B:B,Historisch!A3526)</f>
        <v>0</v>
      </c>
      <c r="K3526" s="2">
        <f t="shared" si="111"/>
        <v>36.38208918248511</v>
      </c>
    </row>
    <row r="3527" spans="1:11" x14ac:dyDescent="0.25">
      <c r="A3527" s="2" t="s">
        <v>932</v>
      </c>
      <c r="B3527" s="2" t="s">
        <v>5</v>
      </c>
      <c r="C3527" s="3">
        <v>23.498545</v>
      </c>
      <c r="D3527" s="3">
        <v>25130000</v>
      </c>
      <c r="E3527" s="3">
        <v>590518447.39999998</v>
      </c>
      <c r="F3527" s="3">
        <v>162.37244200000001</v>
      </c>
      <c r="G3527" s="3">
        <v>149.72243499999999</v>
      </c>
      <c r="H3527" s="3"/>
      <c r="I3527" s="6">
        <f t="shared" si="110"/>
        <v>1.9040767101845546E-3</v>
      </c>
      <c r="J3527" s="2">
        <f>SUMIFS(Ausschüttungen!D:D,Ausschüttungen!B:B,Historisch!A3527)</f>
        <v>0</v>
      </c>
      <c r="K3527" s="2">
        <f t="shared" si="111"/>
        <v>36.451363471165337</v>
      </c>
    </row>
    <row r="3528" spans="1:11" x14ac:dyDescent="0.25">
      <c r="A3528" s="2" t="s">
        <v>931</v>
      </c>
      <c r="B3528" s="2" t="s">
        <v>5</v>
      </c>
      <c r="C3528" s="3">
        <v>23.399597</v>
      </c>
      <c r="D3528" s="3">
        <v>25130000</v>
      </c>
      <c r="E3528" s="3">
        <v>588031881</v>
      </c>
      <c r="F3528" s="3">
        <v>161.68872200000001</v>
      </c>
      <c r="G3528" s="3">
        <v>149.09142399999999</v>
      </c>
      <c r="H3528" s="3"/>
      <c r="I3528" s="6">
        <f t="shared" si="110"/>
        <v>-4.2108139035842429E-3</v>
      </c>
      <c r="J3528" s="2">
        <f>SUMIFS(Ausschüttungen!D:D,Ausschüttungen!B:B,Historisch!A3528)</f>
        <v>0</v>
      </c>
      <c r="K3528" s="2">
        <f t="shared" si="111"/>
        <v>36.297873563056349</v>
      </c>
    </row>
    <row r="3529" spans="1:11" x14ac:dyDescent="0.25">
      <c r="A3529" s="2" t="s">
        <v>930</v>
      </c>
      <c r="B3529" s="2" t="s">
        <v>5</v>
      </c>
      <c r="C3529" s="3">
        <v>23.392927</v>
      </c>
      <c r="D3529" s="3">
        <v>25130000</v>
      </c>
      <c r="E3529" s="3">
        <v>587864260.38</v>
      </c>
      <c r="F3529" s="3">
        <v>161.64263299999999</v>
      </c>
      <c r="G3529" s="3">
        <v>149.04009099999999</v>
      </c>
      <c r="H3529" s="3"/>
      <c r="I3529" s="6">
        <f t="shared" si="110"/>
        <v>-2.850476441965677E-4</v>
      </c>
      <c r="J3529" s="2">
        <f>SUMIFS(Ausschüttungen!D:D,Ausschüttungen!B:B,Historisch!A3529)</f>
        <v>0</v>
      </c>
      <c r="K3529" s="2">
        <f t="shared" si="111"/>
        <v>36.287526939707853</v>
      </c>
    </row>
    <row r="3530" spans="1:11" x14ac:dyDescent="0.25">
      <c r="A3530" s="2" t="s">
        <v>929</v>
      </c>
      <c r="B3530" s="2" t="s">
        <v>5</v>
      </c>
      <c r="C3530" s="3">
        <v>23.359549999999999</v>
      </c>
      <c r="D3530" s="3">
        <v>25130000</v>
      </c>
      <c r="E3530" s="3">
        <v>587025489.49000001</v>
      </c>
      <c r="F3530" s="3">
        <v>161.412001</v>
      </c>
      <c r="G3530" s="3">
        <v>148.83151899999999</v>
      </c>
      <c r="H3530" s="3"/>
      <c r="I3530" s="6">
        <f t="shared" si="110"/>
        <v>-1.4267987926436243E-3</v>
      </c>
      <c r="J3530" s="2">
        <f>SUMIFS(Ausschüttungen!D:D,Ausschüttungen!B:B,Historisch!A3530)</f>
        <v>0</v>
      </c>
      <c r="K3530" s="2">
        <f t="shared" si="111"/>
        <v>36.235751940082253</v>
      </c>
    </row>
    <row r="3531" spans="1:11" x14ac:dyDescent="0.25">
      <c r="A3531" s="2" t="s">
        <v>928</v>
      </c>
      <c r="B3531" s="2" t="s">
        <v>5</v>
      </c>
      <c r="C3531" s="3">
        <v>23.316651</v>
      </c>
      <c r="D3531" s="3">
        <v>25130000</v>
      </c>
      <c r="E3531" s="3">
        <v>585947428.07000005</v>
      </c>
      <c r="F3531" s="3">
        <v>161.11557400000001</v>
      </c>
      <c r="G3531" s="3">
        <v>148.53151399999999</v>
      </c>
      <c r="H3531" s="3"/>
      <c r="I3531" s="6">
        <f t="shared" si="110"/>
        <v>-1.8364651716320513E-3</v>
      </c>
      <c r="J3531" s="2">
        <f>SUMIFS(Ausschüttungen!D:D,Ausschüttungen!B:B,Historisch!A3531)</f>
        <v>0</v>
      </c>
      <c r="K3531" s="2">
        <f t="shared" si="111"/>
        <v>36.169206243676392</v>
      </c>
    </row>
    <row r="3532" spans="1:11" x14ac:dyDescent="0.25">
      <c r="A3532" s="2" t="s">
        <v>927</v>
      </c>
      <c r="B3532" s="2" t="s">
        <v>5</v>
      </c>
      <c r="C3532" s="3">
        <v>23.563533</v>
      </c>
      <c r="D3532" s="3">
        <v>25130000</v>
      </c>
      <c r="E3532" s="3">
        <v>592151593.02999997</v>
      </c>
      <c r="F3532" s="3">
        <v>162.82150200000001</v>
      </c>
      <c r="G3532" s="3">
        <v>150.089167</v>
      </c>
      <c r="H3532" s="3"/>
      <c r="I3532" s="6">
        <f t="shared" si="110"/>
        <v>1.0588227271575157E-2</v>
      </c>
      <c r="J3532" s="2">
        <f>SUMIFS(Ausschüttungen!D:D,Ausschüttungen!B:B,Historisch!A3532)</f>
        <v>0</v>
      </c>
      <c r="K3532" s="2">
        <f t="shared" si="111"/>
        <v>36.552174019616913</v>
      </c>
    </row>
    <row r="3533" spans="1:11" x14ac:dyDescent="0.25">
      <c r="A3533" s="2" t="s">
        <v>926</v>
      </c>
      <c r="B3533" s="2" t="s">
        <v>5</v>
      </c>
      <c r="C3533" s="3">
        <v>23.683498</v>
      </c>
      <c r="D3533" s="3">
        <v>25230000</v>
      </c>
      <c r="E3533" s="3">
        <v>597534651.34000003</v>
      </c>
      <c r="F3533" s="3">
        <v>163.65044700000001</v>
      </c>
      <c r="G3533" s="3">
        <v>150.84983199999999</v>
      </c>
      <c r="H3533" s="3"/>
      <c r="I3533" s="6">
        <f t="shared" si="110"/>
        <v>5.0911295857034577E-3</v>
      </c>
      <c r="J3533" s="2">
        <f>SUMIFS(Ausschüttungen!D:D,Ausschüttungen!B:B,Historisch!A3533)</f>
        <v>0</v>
      </c>
      <c r="K3533" s="2">
        <f t="shared" si="111"/>
        <v>36.738265874189963</v>
      </c>
    </row>
    <row r="3534" spans="1:11" x14ac:dyDescent="0.25">
      <c r="A3534" s="2" t="s">
        <v>925</v>
      </c>
      <c r="B3534" s="2" t="s">
        <v>5</v>
      </c>
      <c r="C3534" s="3">
        <v>23.940263999999999</v>
      </c>
      <c r="D3534" s="3">
        <v>25230000</v>
      </c>
      <c r="E3534" s="3">
        <v>604012858.16999996</v>
      </c>
      <c r="F3534" s="3">
        <v>165.42467300000001</v>
      </c>
      <c r="G3534" s="3">
        <v>152.49534800000001</v>
      </c>
      <c r="H3534" s="3"/>
      <c r="I3534" s="6">
        <f t="shared" si="110"/>
        <v>1.0841557273338465E-2</v>
      </c>
      <c r="J3534" s="2">
        <f>SUMIFS(Ausschüttungen!D:D,Ausschüttungen!B:B,Historisch!A3534)</f>
        <v>0</v>
      </c>
      <c r="K3534" s="2">
        <f t="shared" si="111"/>
        <v>37.13656588778813</v>
      </c>
    </row>
    <row r="3535" spans="1:11" x14ac:dyDescent="0.25">
      <c r="A3535" s="2" t="s">
        <v>924</v>
      </c>
      <c r="B3535" s="2" t="s">
        <v>5</v>
      </c>
      <c r="C3535" s="3">
        <v>23.707001000000002</v>
      </c>
      <c r="D3535" s="3">
        <v>25230000</v>
      </c>
      <c r="E3535" s="3">
        <v>598127623.94000006</v>
      </c>
      <c r="F3535" s="3">
        <v>163.81285099999999</v>
      </c>
      <c r="G3535" s="3">
        <v>151.000102</v>
      </c>
      <c r="H3535" s="3"/>
      <c r="I3535" s="6">
        <f t="shared" si="110"/>
        <v>-9.7435433460548726E-3</v>
      </c>
      <c r="J3535" s="2">
        <f>SUMIFS(Ausschüttungen!D:D,Ausschüttungen!B:B,Historisch!A3535)</f>
        <v>0</v>
      </c>
      <c r="K3535" s="2">
        <f t="shared" si="111"/>
        <v>36.774724148336844</v>
      </c>
    </row>
    <row r="3536" spans="1:11" x14ac:dyDescent="0.25">
      <c r="A3536" s="2" t="s">
        <v>923</v>
      </c>
      <c r="B3536" s="2" t="s">
        <v>5</v>
      </c>
      <c r="C3536" s="3">
        <v>23.402532999999998</v>
      </c>
      <c r="D3536" s="3">
        <v>25530000</v>
      </c>
      <c r="E3536" s="3">
        <v>597466676.72000003</v>
      </c>
      <c r="F3536" s="3">
        <v>161.70900900000001</v>
      </c>
      <c r="G3536" s="3">
        <v>149.06326200000001</v>
      </c>
      <c r="H3536" s="3"/>
      <c r="I3536" s="6">
        <f t="shared" si="110"/>
        <v>-1.2842957234447505E-2</v>
      </c>
      <c r="J3536" s="2">
        <f>SUMIFS(Ausschüttungen!D:D,Ausschüttungen!B:B,Historisch!A3536)</f>
        <v>0</v>
      </c>
      <c r="K3536" s="2">
        <f t="shared" si="111"/>
        <v>36.302427938791148</v>
      </c>
    </row>
    <row r="3537" spans="1:11" x14ac:dyDescent="0.25">
      <c r="A3537" s="2" t="s">
        <v>922</v>
      </c>
      <c r="B3537" s="2" t="s">
        <v>5</v>
      </c>
      <c r="C3537" s="3">
        <v>23.460431</v>
      </c>
      <c r="D3537" s="3">
        <v>25630000</v>
      </c>
      <c r="E3537" s="3">
        <v>601290837.38999999</v>
      </c>
      <c r="F3537" s="3">
        <v>162.10907800000001</v>
      </c>
      <c r="G3537" s="3">
        <v>149.43618000000001</v>
      </c>
      <c r="H3537" s="3"/>
      <c r="I3537" s="6">
        <f t="shared" si="110"/>
        <v>2.474005698443138E-3</v>
      </c>
      <c r="J3537" s="2">
        <f>SUMIFS(Ausschüttungen!D:D,Ausschüttungen!B:B,Historisch!A3537)</f>
        <v>0</v>
      </c>
      <c r="K3537" s="2">
        <f t="shared" si="111"/>
        <v>36.392240352379041</v>
      </c>
    </row>
    <row r="3538" spans="1:11" x14ac:dyDescent="0.25">
      <c r="A3538" s="2" t="s">
        <v>921</v>
      </c>
      <c r="B3538" s="2" t="s">
        <v>5</v>
      </c>
      <c r="C3538" s="3">
        <v>23.760579</v>
      </c>
      <c r="D3538" s="3">
        <v>25830000</v>
      </c>
      <c r="E3538" s="3">
        <v>613735766.45000005</v>
      </c>
      <c r="F3538" s="3">
        <v>164.18306899999999</v>
      </c>
      <c r="G3538" s="3">
        <v>151.35574</v>
      </c>
      <c r="H3538" s="3"/>
      <c r="I3538" s="6">
        <f t="shared" si="110"/>
        <v>1.2793797351804859E-2</v>
      </c>
      <c r="J3538" s="2">
        <f>SUMIFS(Ausschüttungen!D:D,Ausschüttungen!B:B,Historisch!A3538)</f>
        <v>0</v>
      </c>
      <c r="K3538" s="2">
        <f t="shared" si="111"/>
        <v>36.857835300625553</v>
      </c>
    </row>
    <row r="3539" spans="1:11" x14ac:dyDescent="0.25">
      <c r="A3539" s="2" t="s">
        <v>920</v>
      </c>
      <c r="B3539" s="2" t="s">
        <v>5</v>
      </c>
      <c r="C3539" s="3">
        <v>23.795369000000001</v>
      </c>
      <c r="D3539" s="3">
        <v>25830000</v>
      </c>
      <c r="E3539" s="3">
        <v>614634387.71000004</v>
      </c>
      <c r="F3539" s="3">
        <v>164.423464</v>
      </c>
      <c r="G3539" s="3">
        <v>151.581568</v>
      </c>
      <c r="H3539" s="3"/>
      <c r="I3539" s="6">
        <f t="shared" si="110"/>
        <v>1.4641899088401189E-3</v>
      </c>
      <c r="J3539" s="2">
        <f>SUMIFS(Ausschüttungen!D:D,Ausschüttungen!B:B,Historisch!A3539)</f>
        <v>0</v>
      </c>
      <c r="K3539" s="2">
        <f t="shared" si="111"/>
        <v>36.911802171134418</v>
      </c>
    </row>
    <row r="3540" spans="1:11" x14ac:dyDescent="0.25">
      <c r="A3540" s="2" t="s">
        <v>919</v>
      </c>
      <c r="B3540" s="2" t="s">
        <v>5</v>
      </c>
      <c r="C3540" s="3">
        <v>24.013826999999999</v>
      </c>
      <c r="D3540" s="3">
        <v>25830000</v>
      </c>
      <c r="E3540" s="3">
        <v>620277163.57000005</v>
      </c>
      <c r="F3540" s="3">
        <v>165.932986</v>
      </c>
      <c r="G3540" s="3">
        <v>152.99422999999999</v>
      </c>
      <c r="H3540" s="3"/>
      <c r="I3540" s="6">
        <f t="shared" si="110"/>
        <v>9.1806939409091459E-3</v>
      </c>
      <c r="J3540" s="2">
        <f>SUMIFS(Ausschüttungen!D:D,Ausschüttungen!B:B,Historisch!A3540)</f>
        <v>0</v>
      </c>
      <c r="K3540" s="2">
        <f t="shared" si="111"/>
        <v>37.250678129674988</v>
      </c>
    </row>
    <row r="3541" spans="1:11" x14ac:dyDescent="0.25">
      <c r="A3541" s="2" t="s">
        <v>918</v>
      </c>
      <c r="B3541" s="2" t="s">
        <v>5</v>
      </c>
      <c r="C3541" s="3">
        <v>24.030121000000001</v>
      </c>
      <c r="D3541" s="3">
        <v>25830000</v>
      </c>
      <c r="E3541" s="3">
        <v>620698028.25999999</v>
      </c>
      <c r="F3541" s="3">
        <v>166.04557500000001</v>
      </c>
      <c r="G3541" s="3">
        <v>153.05747</v>
      </c>
      <c r="H3541" s="3"/>
      <c r="I3541" s="6">
        <f t="shared" si="110"/>
        <v>6.7852575101845503E-4</v>
      </c>
      <c r="J3541" s="2">
        <f>SUMIFS(Ausschüttungen!D:D,Ausschüttungen!B:B,Historisch!A3541)</f>
        <v>0</v>
      </c>
      <c r="K3541" s="2">
        <f t="shared" si="111"/>
        <v>37.27595367402887</v>
      </c>
    </row>
    <row r="3542" spans="1:11" x14ac:dyDescent="0.25">
      <c r="A3542" s="2" t="s">
        <v>917</v>
      </c>
      <c r="B3542" s="2" t="s">
        <v>5</v>
      </c>
      <c r="C3542" s="3">
        <v>24.110949000000002</v>
      </c>
      <c r="D3542" s="3">
        <v>25830000</v>
      </c>
      <c r="E3542" s="3">
        <v>622785806.08000004</v>
      </c>
      <c r="F3542" s="3">
        <v>166.60408799999999</v>
      </c>
      <c r="G3542" s="3">
        <v>153.57768300000001</v>
      </c>
      <c r="H3542" s="3"/>
      <c r="I3542" s="6">
        <f t="shared" si="110"/>
        <v>3.3636118602982101E-3</v>
      </c>
      <c r="J3542" s="2">
        <f>SUMIFS(Ausschüttungen!D:D,Ausschüttungen!B:B,Historisch!A3542)</f>
        <v>0</v>
      </c>
      <c r="K3542" s="2">
        <f t="shared" si="111"/>
        <v>37.401335513910759</v>
      </c>
    </row>
    <row r="3543" spans="1:11" x14ac:dyDescent="0.25">
      <c r="A3543" s="2" t="s">
        <v>916</v>
      </c>
      <c r="B3543" s="2" t="s">
        <v>5</v>
      </c>
      <c r="C3543" s="3">
        <v>23.861367000000001</v>
      </c>
      <c r="D3543" s="3">
        <v>25830000</v>
      </c>
      <c r="E3543" s="3">
        <v>616339116.89999998</v>
      </c>
      <c r="F3543" s="3">
        <v>164.879503</v>
      </c>
      <c r="G3543" s="3">
        <v>151.98864699999999</v>
      </c>
      <c r="H3543" s="3"/>
      <c r="I3543" s="6">
        <f t="shared" si="110"/>
        <v>-1.0351396786580258E-2</v>
      </c>
      <c r="J3543" s="2">
        <f>SUMIFS(Ausschüttungen!D:D,Ausschüttungen!B:B,Historisch!A3543)</f>
        <v>0</v>
      </c>
      <c r="K3543" s="2">
        <f t="shared" si="111"/>
        <v>37.014179449658251</v>
      </c>
    </row>
    <row r="3544" spans="1:11" x14ac:dyDescent="0.25">
      <c r="A3544" s="2" t="s">
        <v>915</v>
      </c>
      <c r="B3544" s="2" t="s">
        <v>5</v>
      </c>
      <c r="C3544" s="3">
        <v>23.903155000000002</v>
      </c>
      <c r="D3544" s="3">
        <v>25830000</v>
      </c>
      <c r="E3544" s="3">
        <v>617418488.45000005</v>
      </c>
      <c r="F3544" s="3">
        <v>165.16825399999999</v>
      </c>
      <c r="G3544" s="3">
        <v>152.258702</v>
      </c>
      <c r="H3544" s="3"/>
      <c r="I3544" s="6">
        <f t="shared" si="110"/>
        <v>1.7512827324603908E-3</v>
      </c>
      <c r="J3544" s="2">
        <f>SUMIFS(Ausschüttungen!D:D,Ausschüttungen!B:B,Historisch!A3544)</f>
        <v>0</v>
      </c>
      <c r="K3544" s="2">
        <f t="shared" si="111"/>
        <v>37.07900174298463</v>
      </c>
    </row>
    <row r="3545" spans="1:11" x14ac:dyDescent="0.25">
      <c r="A3545" s="2" t="s">
        <v>914</v>
      </c>
      <c r="B3545" s="2" t="s">
        <v>5</v>
      </c>
      <c r="C3545" s="3">
        <v>24.068421000000001</v>
      </c>
      <c r="D3545" s="3">
        <v>25930000</v>
      </c>
      <c r="E3545" s="3">
        <v>624094148.84000003</v>
      </c>
      <c r="F3545" s="3">
        <v>166.31022400000001</v>
      </c>
      <c r="G3545" s="3">
        <v>153.32281499999999</v>
      </c>
      <c r="H3545" s="3"/>
      <c r="I3545" s="6">
        <f t="shared" si="110"/>
        <v>6.9139826939164095E-3</v>
      </c>
      <c r="J3545" s="2">
        <f>SUMIFS(Ausschüttungen!D:D,Ausschüttungen!B:B,Historisch!A3545)</f>
        <v>0</v>
      </c>
      <c r="K3545" s="2">
        <f t="shared" si="111"/>
        <v>37.335365319343325</v>
      </c>
    </row>
    <row r="3546" spans="1:11" x14ac:dyDescent="0.25">
      <c r="A3546" s="2" t="s">
        <v>913</v>
      </c>
      <c r="B3546" s="2" t="s">
        <v>5</v>
      </c>
      <c r="C3546" s="3">
        <v>24.238509000000001</v>
      </c>
      <c r="D3546" s="3">
        <v>25930000</v>
      </c>
      <c r="E3546" s="3">
        <v>628504541.85000002</v>
      </c>
      <c r="F3546" s="3">
        <v>167.48551399999999</v>
      </c>
      <c r="G3546" s="3">
        <v>154.416539</v>
      </c>
      <c r="H3546" s="3"/>
      <c r="I3546" s="6">
        <f t="shared" si="110"/>
        <v>7.0668532846420717E-3</v>
      </c>
      <c r="J3546" s="2">
        <f>SUMIFS(Ausschüttungen!D:D,Ausschüttungen!B:B,Historisch!A3546)</f>
        <v>0</v>
      </c>
      <c r="K3546" s="2">
        <f t="shared" si="111"/>
        <v>37.599208868383634</v>
      </c>
    </row>
    <row r="3547" spans="1:11" x14ac:dyDescent="0.25">
      <c r="A3547" s="2" t="s">
        <v>912</v>
      </c>
      <c r="B3547" s="2" t="s">
        <v>5</v>
      </c>
      <c r="C3547" s="3">
        <v>24.342815000000002</v>
      </c>
      <c r="D3547" s="3">
        <v>25930000</v>
      </c>
      <c r="E3547" s="3">
        <v>631209188.90999997</v>
      </c>
      <c r="F3547" s="3">
        <v>168.20625799999999</v>
      </c>
      <c r="G3547" s="3">
        <v>155.085274</v>
      </c>
      <c r="H3547" s="3"/>
      <c r="I3547" s="6">
        <f t="shared" si="110"/>
        <v>4.3033175019140391E-3</v>
      </c>
      <c r="J3547" s="2">
        <f>SUMIFS(Ausschüttungen!D:D,Ausschüttungen!B:B,Historisch!A3547)</f>
        <v>0</v>
      </c>
      <c r="K3547" s="2">
        <f t="shared" si="111"/>
        <v>37.761010201965071</v>
      </c>
    </row>
    <row r="3548" spans="1:11" x14ac:dyDescent="0.25">
      <c r="A3548" s="2" t="s">
        <v>911</v>
      </c>
      <c r="B3548" s="2" t="s">
        <v>5</v>
      </c>
      <c r="C3548" s="3">
        <v>24.071223</v>
      </c>
      <c r="D3548" s="3">
        <v>25930000</v>
      </c>
      <c r="E3548" s="3">
        <v>624166803.04999995</v>
      </c>
      <c r="F3548" s="3">
        <v>166.32958600000001</v>
      </c>
      <c r="G3548" s="3">
        <v>153.35776200000001</v>
      </c>
      <c r="H3548" s="3"/>
      <c r="I3548" s="6">
        <f t="shared" si="110"/>
        <v>-1.1156967671980489E-2</v>
      </c>
      <c r="J3548" s="2">
        <f>SUMIFS(Ausschüttungen!D:D,Ausschüttungen!B:B,Historisch!A3548)</f>
        <v>0</v>
      </c>
      <c r="K3548" s="2">
        <f t="shared" si="111"/>
        <v>37.339711831880422</v>
      </c>
    </row>
    <row r="3549" spans="1:11" x14ac:dyDescent="0.25">
      <c r="A3549" s="2" t="s">
        <v>910</v>
      </c>
      <c r="B3549" s="2" t="s">
        <v>5</v>
      </c>
      <c r="C3549" s="3">
        <v>24.122323999999999</v>
      </c>
      <c r="D3549" s="3">
        <v>25930000</v>
      </c>
      <c r="E3549" s="3">
        <v>625491860.59000003</v>
      </c>
      <c r="F3549" s="3">
        <v>166.68268800000001</v>
      </c>
      <c r="G3549" s="3">
        <v>153.68458100000001</v>
      </c>
      <c r="H3549" s="3"/>
      <c r="I3549" s="6">
        <f t="shared" si="110"/>
        <v>2.122908337478302E-3</v>
      </c>
      <c r="J3549" s="2">
        <f>SUMIFS(Ausschüttungen!D:D,Ausschüttungen!B:B,Historisch!A3549)</f>
        <v>0</v>
      </c>
      <c r="K3549" s="2">
        <f t="shared" si="111"/>
        <v>37.41898061744736</v>
      </c>
    </row>
    <row r="3550" spans="1:11" x14ac:dyDescent="0.25">
      <c r="A3550" s="2" t="s">
        <v>909</v>
      </c>
      <c r="B3550" s="2" t="s">
        <v>5</v>
      </c>
      <c r="C3550" s="3">
        <v>24.182120999999999</v>
      </c>
      <c r="D3550" s="3">
        <v>25930000</v>
      </c>
      <c r="E3550" s="3">
        <v>627042385.40999997</v>
      </c>
      <c r="F3550" s="3">
        <v>167.095879</v>
      </c>
      <c r="G3550" s="3">
        <v>154.07012399999999</v>
      </c>
      <c r="H3550" s="3"/>
      <c r="I3550" s="6">
        <f t="shared" si="110"/>
        <v>2.4789070903781241E-3</v>
      </c>
      <c r="J3550" s="2">
        <f>SUMIFS(Ausschüttungen!D:D,Ausschüttungen!B:B,Historisch!A3550)</f>
        <v>0</v>
      </c>
      <c r="K3550" s="2">
        <f t="shared" si="111"/>
        <v>37.511738793814672</v>
      </c>
    </row>
    <row r="3551" spans="1:11" x14ac:dyDescent="0.25">
      <c r="A3551" s="2" t="s">
        <v>908</v>
      </c>
      <c r="B3551" s="2" t="s">
        <v>5</v>
      </c>
      <c r="C3551" s="3">
        <v>24.304500999999998</v>
      </c>
      <c r="D3551" s="3">
        <v>25930000</v>
      </c>
      <c r="E3551" s="3">
        <v>630215705.22000003</v>
      </c>
      <c r="F3551" s="3">
        <v>167.94151199999999</v>
      </c>
      <c r="G3551" s="3">
        <v>154.85411199999999</v>
      </c>
      <c r="H3551" s="3"/>
      <c r="I3551" s="6">
        <f t="shared" si="110"/>
        <v>5.0607636939703493E-3</v>
      </c>
      <c r="J3551" s="2">
        <f>SUMIFS(Ausschüttungen!D:D,Ausschüttungen!B:B,Historisch!A3551)</f>
        <v>0</v>
      </c>
      <c r="K3551" s="2">
        <f t="shared" si="111"/>
        <v>37.701576839600108</v>
      </c>
    </row>
    <row r="3552" spans="1:11" x14ac:dyDescent="0.25">
      <c r="A3552" s="2" t="s">
        <v>907</v>
      </c>
      <c r="B3552" s="2" t="s">
        <v>5</v>
      </c>
      <c r="C3552" s="3">
        <v>24.214418999999999</v>
      </c>
      <c r="D3552" s="3">
        <v>25930000</v>
      </c>
      <c r="E3552" s="3">
        <v>627879887.25</v>
      </c>
      <c r="F3552" s="3">
        <v>167.31905499999999</v>
      </c>
      <c r="G3552" s="3">
        <v>154.282714</v>
      </c>
      <c r="H3552" s="3"/>
      <c r="I3552" s="6">
        <f t="shared" si="110"/>
        <v>-3.706391667946507E-3</v>
      </c>
      <c r="J3552" s="2">
        <f>SUMIFS(Ausschüttungen!D:D,Ausschüttungen!B:B,Historisch!A3552)</f>
        <v>0</v>
      </c>
      <c r="K3552" s="2">
        <f t="shared" si="111"/>
        <v>37.561840029333368</v>
      </c>
    </row>
    <row r="3553" spans="1:11" x14ac:dyDescent="0.25">
      <c r="A3553" s="2" t="s">
        <v>906</v>
      </c>
      <c r="B3553" s="2" t="s">
        <v>5</v>
      </c>
      <c r="C3553" s="3">
        <v>24.238994000000002</v>
      </c>
      <c r="D3553" s="3">
        <v>25930000</v>
      </c>
      <c r="E3553" s="3">
        <v>628517110.69000006</v>
      </c>
      <c r="F3553" s="3">
        <v>167.488866</v>
      </c>
      <c r="G3553" s="3">
        <v>154.44753499999999</v>
      </c>
      <c r="H3553" s="3"/>
      <c r="I3553" s="6">
        <f t="shared" si="110"/>
        <v>1.0148911687701823E-3</v>
      </c>
      <c r="J3553" s="2">
        <f>SUMIFS(Ausschüttungen!D:D,Ausschüttungen!B:B,Historisch!A3553)</f>
        <v>0</v>
      </c>
      <c r="K3553" s="2">
        <f t="shared" si="111"/>
        <v>37.599961209061895</v>
      </c>
    </row>
    <row r="3554" spans="1:11" x14ac:dyDescent="0.25">
      <c r="A3554" s="2" t="s">
        <v>905</v>
      </c>
      <c r="B3554" s="2" t="s">
        <v>5</v>
      </c>
      <c r="C3554" s="3">
        <v>24.240435999999999</v>
      </c>
      <c r="D3554" s="3">
        <v>25930000</v>
      </c>
      <c r="E3554" s="3">
        <v>628554504.09000003</v>
      </c>
      <c r="F3554" s="3">
        <v>167.49883</v>
      </c>
      <c r="G3554" s="3">
        <v>154.45865000000001</v>
      </c>
      <c r="H3554" s="3"/>
      <c r="I3554" s="6">
        <f t="shared" si="110"/>
        <v>5.9490917815985256E-5</v>
      </c>
      <c r="J3554" s="2">
        <f>SUMIFS(Ausschüttungen!D:D,Ausschüttungen!B:B,Historisch!A3554)</f>
        <v>0</v>
      </c>
      <c r="K3554" s="2">
        <f t="shared" si="111"/>
        <v>37.602198065264069</v>
      </c>
    </row>
    <row r="3555" spans="1:11" x14ac:dyDescent="0.25">
      <c r="A3555" s="2" t="s">
        <v>904</v>
      </c>
      <c r="B3555" s="2" t="s">
        <v>5</v>
      </c>
      <c r="C3555" s="3">
        <v>24.444645000000001</v>
      </c>
      <c r="D3555" s="3">
        <v>25930000</v>
      </c>
      <c r="E3555" s="3">
        <v>633849657.73000002</v>
      </c>
      <c r="F3555" s="3">
        <v>168.90989200000001</v>
      </c>
      <c r="G3555" s="3">
        <v>155.76709600000001</v>
      </c>
      <c r="H3555" s="3"/>
      <c r="I3555" s="6">
        <f t="shared" si="110"/>
        <v>8.4243121699627554E-3</v>
      </c>
      <c r="J3555" s="2">
        <f>SUMIFS(Ausschüttungen!D:D,Ausschüttungen!B:B,Historisch!A3555)</f>
        <v>0</v>
      </c>
      <c r="K3555" s="2">
        <f t="shared" si="111"/>
        <v>37.918970720042623</v>
      </c>
    </row>
    <row r="3556" spans="1:11" x14ac:dyDescent="0.25">
      <c r="A3556" s="2" t="s">
        <v>903</v>
      </c>
      <c r="B3556" s="2" t="s">
        <v>5</v>
      </c>
      <c r="C3556" s="3">
        <v>24.564119000000002</v>
      </c>
      <c r="D3556" s="3">
        <v>25930000</v>
      </c>
      <c r="E3556" s="3">
        <v>636947615.60000002</v>
      </c>
      <c r="F3556" s="3">
        <v>169.735445</v>
      </c>
      <c r="G3556" s="3">
        <v>156.531644</v>
      </c>
      <c r="H3556" s="3"/>
      <c r="I3556" s="6">
        <f t="shared" si="110"/>
        <v>4.8875326272892483E-3</v>
      </c>
      <c r="J3556" s="2">
        <f>SUMIFS(Ausschüttungen!D:D,Ausschüttungen!B:B,Historisch!A3556)</f>
        <v>0</v>
      </c>
      <c r="K3556" s="2">
        <f t="shared" si="111"/>
        <v>38.10430092663006</v>
      </c>
    </row>
    <row r="3557" spans="1:11" x14ac:dyDescent="0.25">
      <c r="A3557" s="2" t="s">
        <v>902</v>
      </c>
      <c r="B3557" s="2" t="s">
        <v>5</v>
      </c>
      <c r="C3557" s="3">
        <v>24.327411000000001</v>
      </c>
      <c r="D3557" s="3">
        <v>25930000</v>
      </c>
      <c r="E3557" s="3">
        <v>630809768.58000004</v>
      </c>
      <c r="F3557" s="3">
        <v>168.099818</v>
      </c>
      <c r="G3557" s="3">
        <v>155.02426</v>
      </c>
      <c r="H3557" s="3"/>
      <c r="I3557" s="6">
        <f t="shared" si="110"/>
        <v>-9.6363317569011508E-3</v>
      </c>
      <c r="J3557" s="2">
        <f>SUMIFS(Ausschüttungen!D:D,Ausschüttungen!B:B,Historisch!A3557)</f>
        <v>0</v>
      </c>
      <c r="K3557" s="2">
        <f t="shared" si="111"/>
        <v>37.737115241536259</v>
      </c>
    </row>
    <row r="3558" spans="1:11" x14ac:dyDescent="0.25">
      <c r="A3558" s="2" t="s">
        <v>901</v>
      </c>
      <c r="B3558" s="2" t="s">
        <v>5</v>
      </c>
      <c r="C3558" s="3">
        <v>24.160875999999998</v>
      </c>
      <c r="D3558" s="3">
        <v>25930000</v>
      </c>
      <c r="E3558" s="3">
        <v>626491510.51999998</v>
      </c>
      <c r="F3558" s="3">
        <v>166.94907799999999</v>
      </c>
      <c r="G3558" s="3">
        <v>153.97047900000001</v>
      </c>
      <c r="H3558" s="3"/>
      <c r="I3558" s="6">
        <f t="shared" si="110"/>
        <v>-6.8455702088481285E-3</v>
      </c>
      <c r="J3558" s="2">
        <f>SUMIFS(Ausschüttungen!D:D,Ausschüttungen!B:B,Historisch!A3558)</f>
        <v>0</v>
      </c>
      <c r="K3558" s="2">
        <f t="shared" si="111"/>
        <v>37.478783169670926</v>
      </c>
    </row>
    <row r="3559" spans="1:11" x14ac:dyDescent="0.25">
      <c r="A3559" s="2" t="s">
        <v>900</v>
      </c>
      <c r="B3559" s="2" t="s">
        <v>5</v>
      </c>
      <c r="C3559" s="3">
        <v>24.421786999999998</v>
      </c>
      <c r="D3559" s="3">
        <v>25730000</v>
      </c>
      <c r="E3559" s="3">
        <v>628372583.01999998</v>
      </c>
      <c r="F3559" s="3">
        <v>168.751946</v>
      </c>
      <c r="G3559" s="3">
        <v>155.64049</v>
      </c>
      <c r="H3559" s="3"/>
      <c r="I3559" s="6">
        <f t="shared" si="110"/>
        <v>1.0798904807921783E-2</v>
      </c>
      <c r="J3559" s="2">
        <f>SUMIFS(Ausschüttungen!D:D,Ausschüttungen!B:B,Historisch!A3559)</f>
        <v>0</v>
      </c>
      <c r="K3559" s="2">
        <f t="shared" si="111"/>
        <v>37.883512981436944</v>
      </c>
    </row>
    <row r="3560" spans="1:11" x14ac:dyDescent="0.25">
      <c r="A3560" s="2" t="s">
        <v>899</v>
      </c>
      <c r="B3560" s="2" t="s">
        <v>5</v>
      </c>
      <c r="C3560" s="3">
        <v>23.997841000000001</v>
      </c>
      <c r="D3560" s="3">
        <v>25830000</v>
      </c>
      <c r="E3560" s="3">
        <v>619864224.66999996</v>
      </c>
      <c r="F3560" s="3">
        <v>165.82252399999999</v>
      </c>
      <c r="G3560" s="3">
        <v>152.93912</v>
      </c>
      <c r="H3560" s="3"/>
      <c r="I3560" s="6">
        <f t="shared" si="110"/>
        <v>-1.735933574394033E-2</v>
      </c>
      <c r="J3560" s="2">
        <f>SUMIFS(Ausschüttungen!D:D,Ausschüttungen!B:B,Historisch!A3560)</f>
        <v>0</v>
      </c>
      <c r="K3560" s="2">
        <f t="shared" si="111"/>
        <v>37.225880360432257</v>
      </c>
    </row>
    <row r="3561" spans="1:11" x14ac:dyDescent="0.25">
      <c r="A3561" s="2" t="s">
        <v>898</v>
      </c>
      <c r="B3561" s="2" t="s">
        <v>5</v>
      </c>
      <c r="C3561" s="3">
        <v>24.197880000000001</v>
      </c>
      <c r="D3561" s="3">
        <v>25830000</v>
      </c>
      <c r="E3561" s="3">
        <v>625031251.60000002</v>
      </c>
      <c r="F3561" s="3">
        <v>167.20477199999999</v>
      </c>
      <c r="G3561" s="3">
        <v>154.21052700000001</v>
      </c>
      <c r="H3561" s="3"/>
      <c r="I3561" s="6">
        <f t="shared" si="110"/>
        <v>8.3357081997501581E-3</v>
      </c>
      <c r="J3561" s="2">
        <f>SUMIFS(Ausschüttungen!D:D,Ausschüttungen!B:B,Historisch!A3561)</f>
        <v>0</v>
      </c>
      <c r="K3561" s="2">
        <f t="shared" si="111"/>
        <v>37.536184436595633</v>
      </c>
    </row>
    <row r="3562" spans="1:11" x14ac:dyDescent="0.25">
      <c r="A3562" s="2" t="s">
        <v>897</v>
      </c>
      <c r="B3562" s="2" t="s">
        <v>5</v>
      </c>
      <c r="C3562" s="3">
        <v>23.864882999999999</v>
      </c>
      <c r="D3562" s="3">
        <v>25830000</v>
      </c>
      <c r="E3562" s="3">
        <v>616429940.04999995</v>
      </c>
      <c r="F3562" s="3">
        <v>164.90379799999999</v>
      </c>
      <c r="G3562" s="3">
        <v>152.087512</v>
      </c>
      <c r="H3562" s="3"/>
      <c r="I3562" s="6">
        <f t="shared" si="110"/>
        <v>-1.3761412156767516E-2</v>
      </c>
      <c r="J3562" s="2">
        <f>SUMIFS(Ausschüttungen!D:D,Ausschüttungen!B:B,Historisch!A3562)</f>
        <v>0</v>
      </c>
      <c r="K3562" s="2">
        <f t="shared" si="111"/>
        <v>37.019633531771198</v>
      </c>
    </row>
    <row r="3563" spans="1:11" x14ac:dyDescent="0.25">
      <c r="A3563" s="2" t="s">
        <v>896</v>
      </c>
      <c r="B3563" s="2" t="s">
        <v>5</v>
      </c>
      <c r="C3563" s="3">
        <v>24.284948</v>
      </c>
      <c r="D3563" s="3">
        <v>25830000</v>
      </c>
      <c r="E3563" s="3">
        <v>627280206.84000003</v>
      </c>
      <c r="F3563" s="3">
        <v>167.80640299999999</v>
      </c>
      <c r="G3563" s="3">
        <v>154.77699799999999</v>
      </c>
      <c r="H3563" s="3"/>
      <c r="I3563" s="6">
        <f t="shared" si="110"/>
        <v>1.7601804291267786E-2</v>
      </c>
      <c r="J3563" s="2">
        <f>SUMIFS(Ausschüttungen!D:D,Ausschüttungen!B:B,Historisch!A3563)</f>
        <v>0</v>
      </c>
      <c r="K3563" s="2">
        <f t="shared" si="111"/>
        <v>37.671245876131891</v>
      </c>
    </row>
    <row r="3564" spans="1:11" x14ac:dyDescent="0.25">
      <c r="A3564" s="2" t="s">
        <v>895</v>
      </c>
      <c r="B3564" s="2" t="s">
        <v>5</v>
      </c>
      <c r="C3564" s="3">
        <v>24.800333999999999</v>
      </c>
      <c r="D3564" s="3">
        <v>25930000</v>
      </c>
      <c r="E3564" s="3">
        <v>643072653.08000004</v>
      </c>
      <c r="F3564" s="3">
        <v>171.36766499999999</v>
      </c>
      <c r="G3564" s="3">
        <v>158.06865099999999</v>
      </c>
      <c r="H3564" s="3"/>
      <c r="I3564" s="6">
        <f t="shared" si="110"/>
        <v>2.1222446101181625E-2</v>
      </c>
      <c r="J3564" s="2">
        <f>SUMIFS(Ausschüttungen!D:D,Ausschüttungen!B:B,Historisch!A3564)</f>
        <v>0</v>
      </c>
      <c r="K3564" s="2">
        <f t="shared" si="111"/>
        <v>38.470721861302458</v>
      </c>
    </row>
    <row r="3565" spans="1:11" x14ac:dyDescent="0.25">
      <c r="A3565" s="2" t="s">
        <v>894</v>
      </c>
      <c r="B3565" s="2" t="s">
        <v>5</v>
      </c>
      <c r="C3565" s="3">
        <v>24.883583000000002</v>
      </c>
      <c r="D3565" s="3">
        <v>25930000</v>
      </c>
      <c r="E3565" s="3">
        <v>645231309.96000004</v>
      </c>
      <c r="F3565" s="3">
        <v>171.94290699999999</v>
      </c>
      <c r="G3565" s="3">
        <v>158.60278099999999</v>
      </c>
      <c r="H3565" s="3"/>
      <c r="I3565" s="6">
        <f t="shared" si="110"/>
        <v>3.3567693080263084E-3</v>
      </c>
      <c r="J3565" s="2">
        <f>SUMIFS(Ausschüttungen!D:D,Ausschüttungen!B:B,Historisch!A3565)</f>
        <v>0</v>
      </c>
      <c r="K3565" s="2">
        <f t="shared" si="111"/>
        <v>38.599859199704092</v>
      </c>
    </row>
    <row r="3566" spans="1:11" x14ac:dyDescent="0.25">
      <c r="A3566" s="2" t="s">
        <v>893</v>
      </c>
      <c r="B3566" s="2" t="s">
        <v>5</v>
      </c>
      <c r="C3566" s="3">
        <v>25.216861000000002</v>
      </c>
      <c r="D3566" s="3">
        <v>25930000</v>
      </c>
      <c r="E3566" s="3">
        <v>653873208.86000001</v>
      </c>
      <c r="F3566" s="3">
        <v>174.245822</v>
      </c>
      <c r="G3566" s="3">
        <v>160.72533899999999</v>
      </c>
      <c r="H3566" s="3"/>
      <c r="I3566" s="6">
        <f t="shared" si="110"/>
        <v>1.3393489193256558E-2</v>
      </c>
      <c r="J3566" s="2">
        <f>SUMIFS(Ausschüttungen!D:D,Ausschüttungen!B:B,Historisch!A3566)</f>
        <v>0</v>
      </c>
      <c r="K3566" s="2">
        <f t="shared" si="111"/>
        <v>39.116845996756552</v>
      </c>
    </row>
    <row r="3567" spans="1:11" x14ac:dyDescent="0.25">
      <c r="A3567" s="2" t="s">
        <v>892</v>
      </c>
      <c r="B3567" s="2" t="s">
        <v>5</v>
      </c>
      <c r="C3567" s="3">
        <v>25.435866999999998</v>
      </c>
      <c r="D3567" s="3">
        <v>25930000</v>
      </c>
      <c r="E3567" s="3">
        <v>659552027.14999998</v>
      </c>
      <c r="F3567" s="3">
        <v>175.75913</v>
      </c>
      <c r="G3567" s="3">
        <v>162.10288600000001</v>
      </c>
      <c r="H3567" s="3"/>
      <c r="I3567" s="6">
        <f t="shared" si="110"/>
        <v>8.6849033271825249E-3</v>
      </c>
      <c r="J3567" s="2">
        <f>SUMIFS(Ausschüttungen!D:D,Ausschüttungen!B:B,Historisch!A3567)</f>
        <v>0</v>
      </c>
      <c r="K3567" s="2">
        <f t="shared" si="111"/>
        <v>39.456572022702673</v>
      </c>
    </row>
    <row r="3568" spans="1:11" x14ac:dyDescent="0.25">
      <c r="A3568" s="2" t="s">
        <v>891</v>
      </c>
      <c r="B3568" s="2" t="s">
        <v>5</v>
      </c>
      <c r="C3568" s="3">
        <v>25.500281999999999</v>
      </c>
      <c r="D3568" s="3">
        <v>25930000</v>
      </c>
      <c r="E3568" s="3">
        <v>661222321.14999998</v>
      </c>
      <c r="F3568" s="3">
        <v>176.20423099999999</v>
      </c>
      <c r="G3568" s="3">
        <v>162.52294499999999</v>
      </c>
      <c r="H3568" s="3"/>
      <c r="I3568" s="6">
        <f t="shared" si="110"/>
        <v>2.5324475867090079E-3</v>
      </c>
      <c r="J3568" s="2">
        <f>SUMIFS(Ausschüttungen!D:D,Ausschüttungen!B:B,Historisch!A3568)</f>
        <v>0</v>
      </c>
      <c r="K3568" s="2">
        <f t="shared" si="111"/>
        <v>39.556493723301379</v>
      </c>
    </row>
    <row r="3569" spans="1:11" x14ac:dyDescent="0.25">
      <c r="A3569" s="2" t="s">
        <v>890</v>
      </c>
      <c r="B3569" s="2" t="s">
        <v>5</v>
      </c>
      <c r="C3569" s="3">
        <v>25.569714999999999</v>
      </c>
      <c r="D3569" s="3">
        <v>25930000</v>
      </c>
      <c r="E3569" s="3">
        <v>663022707.13999999</v>
      </c>
      <c r="F3569" s="3">
        <v>176.68400600000001</v>
      </c>
      <c r="G3569" s="3">
        <v>162.96872300000001</v>
      </c>
      <c r="H3569" s="3"/>
      <c r="I3569" s="6">
        <f t="shared" si="110"/>
        <v>2.7228326337724873E-3</v>
      </c>
      <c r="J3569" s="2">
        <f>SUMIFS(Ausschüttungen!D:D,Ausschüttungen!B:B,Historisch!A3569)</f>
        <v>0</v>
      </c>
      <c r="K3569" s="2">
        <f t="shared" si="111"/>
        <v>39.664199435288801</v>
      </c>
    </row>
    <row r="3570" spans="1:11" x14ac:dyDescent="0.25">
      <c r="A3570" s="2" t="s">
        <v>889</v>
      </c>
      <c r="B3570" s="2" t="s">
        <v>5</v>
      </c>
      <c r="C3570" s="3">
        <v>25.758583999999999</v>
      </c>
      <c r="D3570" s="3">
        <v>25930000</v>
      </c>
      <c r="E3570" s="3">
        <v>667920083.08000004</v>
      </c>
      <c r="F3570" s="3">
        <v>177.98907</v>
      </c>
      <c r="G3570" s="3">
        <v>164.17986300000001</v>
      </c>
      <c r="H3570" s="3"/>
      <c r="I3570" s="6">
        <f t="shared" si="110"/>
        <v>7.3864335210620524E-3</v>
      </c>
      <c r="J3570" s="2">
        <f>SUMIFS(Ausschüttungen!D:D,Ausschüttungen!B:B,Historisch!A3570)</f>
        <v>0</v>
      </c>
      <c r="K3570" s="2">
        <f t="shared" si="111"/>
        <v>39.957176407583709</v>
      </c>
    </row>
    <row r="3571" spans="1:11" x14ac:dyDescent="0.25">
      <c r="A3571" s="2" t="s">
        <v>888</v>
      </c>
      <c r="B3571" s="2" t="s">
        <v>5</v>
      </c>
      <c r="C3571" s="3">
        <v>25.823640000000001</v>
      </c>
      <c r="D3571" s="3">
        <v>25930000</v>
      </c>
      <c r="E3571" s="3">
        <v>669606980.27999997</v>
      </c>
      <c r="F3571" s="3">
        <v>178.43860000000001</v>
      </c>
      <c r="G3571" s="3">
        <v>164.59882999999999</v>
      </c>
      <c r="H3571" s="3"/>
      <c r="I3571" s="6">
        <f t="shared" si="110"/>
        <v>2.5256046683312938E-3</v>
      </c>
      <c r="J3571" s="2">
        <f>SUMIFS(Ausschüttungen!D:D,Ausschüttungen!B:B,Historisch!A3571)</f>
        <v>0</v>
      </c>
      <c r="K3571" s="2">
        <f t="shared" si="111"/>
        <v>40.058092438852043</v>
      </c>
    </row>
    <row r="3572" spans="1:11" x14ac:dyDescent="0.25">
      <c r="A3572" s="2" t="s">
        <v>887</v>
      </c>
      <c r="B3572" s="2" t="s">
        <v>5</v>
      </c>
      <c r="C3572" s="3">
        <v>25.937607</v>
      </c>
      <c r="D3572" s="3">
        <v>25930000</v>
      </c>
      <c r="E3572" s="3">
        <v>672562145.69000006</v>
      </c>
      <c r="F3572" s="3">
        <v>179.2261</v>
      </c>
      <c r="G3572" s="3">
        <v>165.324073</v>
      </c>
      <c r="H3572" s="3"/>
      <c r="I3572" s="6">
        <f t="shared" si="110"/>
        <v>4.413281783667955E-3</v>
      </c>
      <c r="J3572" s="2">
        <f>SUMIFS(Ausschüttungen!D:D,Ausschüttungen!B:B,Historisch!A3572)</f>
        <v>0</v>
      </c>
      <c r="K3572" s="2">
        <f t="shared" si="111"/>
        <v>40.234880088500915</v>
      </c>
    </row>
    <row r="3573" spans="1:11" x14ac:dyDescent="0.25">
      <c r="A3573" s="2" t="s">
        <v>886</v>
      </c>
      <c r="B3573" s="2" t="s">
        <v>5</v>
      </c>
      <c r="C3573" s="3">
        <v>26.114839</v>
      </c>
      <c r="D3573" s="3">
        <v>25930000</v>
      </c>
      <c r="E3573" s="3">
        <v>677157782.22000003</v>
      </c>
      <c r="F3573" s="3">
        <v>180.45075499999999</v>
      </c>
      <c r="G3573" s="3">
        <v>166.46437499999999</v>
      </c>
      <c r="H3573" s="3"/>
      <c r="I3573" s="6">
        <f t="shared" si="110"/>
        <v>6.8330127756195402E-3</v>
      </c>
      <c r="J3573" s="2">
        <f>SUMIFS(Ausschüttungen!D:D,Ausschüttungen!B:B,Historisch!A3573)</f>
        <v>0</v>
      </c>
      <c r="K3573" s="2">
        <f t="shared" si="111"/>
        <v>40.509805538171165</v>
      </c>
    </row>
    <row r="3574" spans="1:11" x14ac:dyDescent="0.25">
      <c r="A3574" s="2" t="s">
        <v>885</v>
      </c>
      <c r="B3574" s="2" t="s">
        <v>5</v>
      </c>
      <c r="C3574" s="3">
        <v>26.192219999999999</v>
      </c>
      <c r="D3574" s="3">
        <v>25930000</v>
      </c>
      <c r="E3574" s="3">
        <v>679164269.35000002</v>
      </c>
      <c r="F3574" s="3">
        <v>180.98544899999999</v>
      </c>
      <c r="G3574" s="3">
        <v>166.960857</v>
      </c>
      <c r="H3574" s="3"/>
      <c r="I3574" s="6">
        <f t="shared" si="110"/>
        <v>2.963104616497958E-3</v>
      </c>
      <c r="J3574" s="2">
        <f>SUMIFS(Ausschüttungen!D:D,Ausschüttungen!B:B,Historisch!A3574)</f>
        <v>0</v>
      </c>
      <c r="K3574" s="2">
        <f t="shared" si="111"/>
        <v>40.629840329974755</v>
      </c>
    </row>
    <row r="3575" spans="1:11" x14ac:dyDescent="0.25">
      <c r="A3575" s="2" t="s">
        <v>884</v>
      </c>
      <c r="B3575" s="2" t="s">
        <v>5</v>
      </c>
      <c r="C3575" s="3">
        <v>25.947845000000001</v>
      </c>
      <c r="D3575" s="3">
        <v>25930000</v>
      </c>
      <c r="E3575" s="3">
        <v>672827620.60000002</v>
      </c>
      <c r="F3575" s="3">
        <v>179.29684399999999</v>
      </c>
      <c r="G3575" s="3">
        <v>165.40652600000001</v>
      </c>
      <c r="H3575" s="3"/>
      <c r="I3575" s="6">
        <f t="shared" si="110"/>
        <v>-9.3300606057828972E-3</v>
      </c>
      <c r="J3575" s="2">
        <f>SUMIFS(Ausschüttungen!D:D,Ausschüttungen!B:B,Historisch!A3575)</f>
        <v>0</v>
      </c>
      <c r="K3575" s="2">
        <f t="shared" si="111"/>
        <v>40.250761457292811</v>
      </c>
    </row>
    <row r="3576" spans="1:11" x14ac:dyDescent="0.25">
      <c r="A3576" s="2" t="s">
        <v>883</v>
      </c>
      <c r="B3576" s="2" t="s">
        <v>5</v>
      </c>
      <c r="C3576" s="3">
        <v>25.877984999999999</v>
      </c>
      <c r="D3576" s="3">
        <v>25930000</v>
      </c>
      <c r="E3576" s="3">
        <v>671016145.36000001</v>
      </c>
      <c r="F3576" s="3">
        <v>178.81411900000001</v>
      </c>
      <c r="G3576" s="3">
        <v>164.95407700000001</v>
      </c>
      <c r="H3576" s="3"/>
      <c r="I3576" s="6">
        <f t="shared" si="110"/>
        <v>-2.6923237748646134E-3</v>
      </c>
      <c r="J3576" s="2">
        <f>SUMIFS(Ausschüttungen!D:D,Ausschüttungen!B:B,Historisch!A3576)</f>
        <v>0</v>
      </c>
      <c r="K3576" s="2">
        <f t="shared" si="111"/>
        <v>40.142393375264938</v>
      </c>
    </row>
    <row r="3577" spans="1:11" x14ac:dyDescent="0.25">
      <c r="A3577" s="2" t="s">
        <v>882</v>
      </c>
      <c r="B3577" s="2" t="s">
        <v>5</v>
      </c>
      <c r="C3577" s="3">
        <v>26.031101</v>
      </c>
      <c r="D3577" s="3">
        <v>25930000</v>
      </c>
      <c r="E3577" s="3">
        <v>674986455.63</v>
      </c>
      <c r="F3577" s="3">
        <v>179.87213399999999</v>
      </c>
      <c r="G3577" s="3">
        <v>165.929652</v>
      </c>
      <c r="H3577" s="3"/>
      <c r="I3577" s="6">
        <f t="shared" si="110"/>
        <v>5.9168439892054447E-3</v>
      </c>
      <c r="J3577" s="2">
        <f>SUMIFS(Ausschüttungen!D:D,Ausschüttungen!B:B,Historisch!A3577)</f>
        <v>0</v>
      </c>
      <c r="K3577" s="2">
        <f t="shared" si="111"/>
        <v>40.379909654219695</v>
      </c>
    </row>
    <row r="3578" spans="1:11" x14ac:dyDescent="0.25">
      <c r="A3578" s="2" t="s">
        <v>881</v>
      </c>
      <c r="B3578" s="2" t="s">
        <v>5</v>
      </c>
      <c r="C3578" s="3">
        <v>25.973862</v>
      </c>
      <c r="D3578" s="3">
        <v>25930000</v>
      </c>
      <c r="E3578" s="3">
        <v>673502237.65999997</v>
      </c>
      <c r="F3578" s="3">
        <v>179.476619</v>
      </c>
      <c r="G3578" s="3">
        <v>165.574938</v>
      </c>
      <c r="H3578" s="3"/>
      <c r="I3578" s="6">
        <f t="shared" si="110"/>
        <v>-2.1988697289445636E-3</v>
      </c>
      <c r="J3578" s="2">
        <f>SUMIFS(Ausschüttungen!D:D,Ausschüttungen!B:B,Historisch!A3578)</f>
        <v>0</v>
      </c>
      <c r="K3578" s="2">
        <f t="shared" si="111"/>
        <v>40.291119493223512</v>
      </c>
    </row>
    <row r="3579" spans="1:11" x14ac:dyDescent="0.25">
      <c r="A3579" s="2" t="s">
        <v>880</v>
      </c>
      <c r="B3579" s="2" t="s">
        <v>5</v>
      </c>
      <c r="C3579" s="3">
        <v>25.840429</v>
      </c>
      <c r="D3579" s="3">
        <v>25930000</v>
      </c>
      <c r="E3579" s="3">
        <v>670042334.5</v>
      </c>
      <c r="F3579" s="3">
        <v>178.55461099999999</v>
      </c>
      <c r="G3579" s="3">
        <v>164.72554400000001</v>
      </c>
      <c r="H3579" s="3"/>
      <c r="I3579" s="6">
        <f t="shared" si="110"/>
        <v>-5.1372029311621548E-3</v>
      </c>
      <c r="J3579" s="2">
        <f>SUMIFS(Ausschüttungen!D:D,Ausschüttungen!B:B,Historisch!A3579)</f>
        <v>0</v>
      </c>
      <c r="K3579" s="2">
        <f t="shared" si="111"/>
        <v>40.084135836063119</v>
      </c>
    </row>
    <row r="3580" spans="1:11" x14ac:dyDescent="0.25">
      <c r="A3580" s="2" t="s">
        <v>879</v>
      </c>
      <c r="B3580" s="2" t="s">
        <v>5</v>
      </c>
      <c r="C3580" s="3">
        <v>26.101112000000001</v>
      </c>
      <c r="D3580" s="3">
        <v>25930000</v>
      </c>
      <c r="E3580" s="3">
        <v>676801827.05999994</v>
      </c>
      <c r="F3580" s="3">
        <v>180.35590199999999</v>
      </c>
      <c r="G3580" s="3">
        <v>166.39387400000001</v>
      </c>
      <c r="H3580" s="3"/>
      <c r="I3580" s="6">
        <f t="shared" si="110"/>
        <v>1.0088183907473125E-2</v>
      </c>
      <c r="J3580" s="2">
        <f>SUMIFS(Ausschüttungen!D:D,Ausschüttungen!B:B,Historisch!A3580)</f>
        <v>0</v>
      </c>
      <c r="K3580" s="2">
        <f t="shared" si="111"/>
        <v>40.48851197014946</v>
      </c>
    </row>
    <row r="3581" spans="1:11" x14ac:dyDescent="0.25">
      <c r="A3581" s="2" t="s">
        <v>878</v>
      </c>
      <c r="B3581" s="2" t="s">
        <v>5</v>
      </c>
      <c r="C3581" s="3">
        <v>25.709081000000001</v>
      </c>
      <c r="D3581" s="3">
        <v>25930000</v>
      </c>
      <c r="E3581" s="3">
        <v>666636461.15999997</v>
      </c>
      <c r="F3581" s="3">
        <v>177.64700999999999</v>
      </c>
      <c r="G3581" s="3">
        <v>163.88937100000001</v>
      </c>
      <c r="H3581" s="3"/>
      <c r="I3581" s="6">
        <f t="shared" si="110"/>
        <v>-1.5019704907591636E-2</v>
      </c>
      <c r="J3581" s="2">
        <f>SUMIFS(Ausschüttungen!D:D,Ausschüttungen!B:B,Historisch!A3581)</f>
        <v>0</v>
      </c>
      <c r="K3581" s="2">
        <f t="shared" si="111"/>
        <v>39.880386468210325</v>
      </c>
    </row>
    <row r="3582" spans="1:11" x14ac:dyDescent="0.25">
      <c r="A3582" s="2" t="s">
        <v>877</v>
      </c>
      <c r="B3582" s="2" t="s">
        <v>5</v>
      </c>
      <c r="C3582" s="3">
        <v>25.478664999999999</v>
      </c>
      <c r="D3582" s="3">
        <v>26030000</v>
      </c>
      <c r="E3582" s="3">
        <v>663209637.37</v>
      </c>
      <c r="F3582" s="3">
        <v>176.05485999999999</v>
      </c>
      <c r="G3582" s="3">
        <v>162.41122200000001</v>
      </c>
      <c r="H3582" s="3"/>
      <c r="I3582" s="6">
        <f t="shared" si="110"/>
        <v>-8.9624362691144155E-3</v>
      </c>
      <c r="J3582" s="2">
        <f>SUMIFS(Ausschüttungen!D:D,Ausschüttungen!B:B,Historisch!A3582)</f>
        <v>0</v>
      </c>
      <c r="K3582" s="2">
        <f t="shared" si="111"/>
        <v>39.522961046101337</v>
      </c>
    </row>
    <row r="3583" spans="1:11" x14ac:dyDescent="0.25">
      <c r="A3583" s="2" t="s">
        <v>876</v>
      </c>
      <c r="B3583" s="2" t="s">
        <v>5</v>
      </c>
      <c r="C3583" s="3">
        <v>25.938490999999999</v>
      </c>
      <c r="D3583" s="3">
        <v>26030000</v>
      </c>
      <c r="E3583" s="3">
        <v>675178913.04999995</v>
      </c>
      <c r="F3583" s="3">
        <v>179.23220900000001</v>
      </c>
      <c r="G3583" s="3">
        <v>165.35375199999999</v>
      </c>
      <c r="H3583" s="3"/>
      <c r="I3583" s="6">
        <f t="shared" si="110"/>
        <v>1.8047491891745482E-2</v>
      </c>
      <c r="J3583" s="2">
        <f>SUMIFS(Ausschüttungen!D:D,Ausschüttungen!B:B,Historisch!A3583)</f>
        <v>0</v>
      </c>
      <c r="K3583" s="2">
        <f t="shared" si="111"/>
        <v>40.236251365118626</v>
      </c>
    </row>
    <row r="3584" spans="1:11" x14ac:dyDescent="0.25">
      <c r="A3584" s="2" t="s">
        <v>875</v>
      </c>
      <c r="B3584" s="2" t="s">
        <v>5</v>
      </c>
      <c r="C3584" s="3">
        <v>26.083375</v>
      </c>
      <c r="D3584" s="3">
        <v>26030000</v>
      </c>
      <c r="E3584" s="3">
        <v>678950246.25999999</v>
      </c>
      <c r="F3584" s="3">
        <v>180.23334199999999</v>
      </c>
      <c r="G3584" s="3">
        <v>166.28295900000001</v>
      </c>
      <c r="H3584" s="3"/>
      <c r="I3584" s="6">
        <f t="shared" si="110"/>
        <v>5.5856757434347148E-3</v>
      </c>
      <c r="J3584" s="2">
        <f>SUMIFS(Ausschüttungen!D:D,Ausschüttungen!B:B,Historisch!A3584)</f>
        <v>0</v>
      </c>
      <c r="K3584" s="2">
        <f t="shared" si="111"/>
        <v>40.460998018375513</v>
      </c>
    </row>
    <row r="3585" spans="1:11" x14ac:dyDescent="0.25">
      <c r="A3585" s="2" t="s">
        <v>874</v>
      </c>
      <c r="B3585" s="2" t="s">
        <v>5</v>
      </c>
      <c r="C3585" s="3">
        <v>26.190470000000001</v>
      </c>
      <c r="D3585" s="3">
        <v>26030000</v>
      </c>
      <c r="E3585" s="3">
        <v>681737943.51999998</v>
      </c>
      <c r="F3585" s="3">
        <v>180.97335699999999</v>
      </c>
      <c r="G3585" s="3">
        <v>166.97094899999999</v>
      </c>
      <c r="H3585" s="3"/>
      <c r="I3585" s="6">
        <f t="shared" si="110"/>
        <v>4.1058720353481792E-3</v>
      </c>
      <c r="J3585" s="2">
        <f>SUMIFS(Ausschüttungen!D:D,Ausschüttungen!B:B,Historisch!A3585)</f>
        <v>0</v>
      </c>
      <c r="K3585" s="2">
        <f t="shared" si="111"/>
        <v>40.627125698661438</v>
      </c>
    </row>
    <row r="3586" spans="1:11" x14ac:dyDescent="0.25">
      <c r="A3586" s="2" t="s">
        <v>873</v>
      </c>
      <c r="B3586" s="2" t="s">
        <v>5</v>
      </c>
      <c r="C3586" s="3">
        <v>25.802229000000001</v>
      </c>
      <c r="D3586" s="3">
        <v>26030000</v>
      </c>
      <c r="E3586" s="3">
        <v>671632023.57000005</v>
      </c>
      <c r="F3586" s="3">
        <v>178.29065299999999</v>
      </c>
      <c r="G3586" s="3">
        <v>164.486242</v>
      </c>
      <c r="H3586" s="3"/>
      <c r="I3586" s="6">
        <f t="shared" si="110"/>
        <v>-1.4823750776522981E-2</v>
      </c>
      <c r="J3586" s="2">
        <f>SUMIFS(Ausschüttungen!D:D,Ausschüttungen!B:B,Historisch!A3586)</f>
        <v>0</v>
      </c>
      <c r="K3586" s="2">
        <f t="shared" si="111"/>
        <v>40.024879312538012</v>
      </c>
    </row>
    <row r="3587" spans="1:11" x14ac:dyDescent="0.25">
      <c r="A3587" s="2" t="s">
        <v>872</v>
      </c>
      <c r="B3587" s="2" t="s">
        <v>5</v>
      </c>
      <c r="C3587" s="3">
        <v>25.558651999999999</v>
      </c>
      <c r="D3587" s="3">
        <v>26030000</v>
      </c>
      <c r="E3587" s="3">
        <v>665291719.77999997</v>
      </c>
      <c r="F3587" s="3">
        <v>176.607562</v>
      </c>
      <c r="G3587" s="3">
        <v>162.92446100000001</v>
      </c>
      <c r="H3587" s="3"/>
      <c r="I3587" s="6">
        <f t="shared" ref="I3587:I3650" si="112">C3587/C3586-1</f>
        <v>-9.4401534069015192E-3</v>
      </c>
      <c r="J3587" s="2">
        <f>SUMIFS(Ausschüttungen!D:D,Ausschüttungen!B:B,Historisch!A3587)</f>
        <v>0</v>
      </c>
      <c r="K3587" s="2">
        <f t="shared" ref="K3587:K3650" si="113">K3586*(1+I3587)+J3587</f>
        <v>39.647038311734931</v>
      </c>
    </row>
    <row r="3588" spans="1:11" x14ac:dyDescent="0.25">
      <c r="A3588" s="2" t="s">
        <v>871</v>
      </c>
      <c r="B3588" s="2" t="s">
        <v>5</v>
      </c>
      <c r="C3588" s="3">
        <v>25.786664999999999</v>
      </c>
      <c r="D3588" s="3">
        <v>26030000</v>
      </c>
      <c r="E3588" s="3">
        <v>671226898.33000004</v>
      </c>
      <c r="F3588" s="3">
        <v>178.18310700000001</v>
      </c>
      <c r="G3588" s="3">
        <v>164.39292399999999</v>
      </c>
      <c r="H3588" s="3"/>
      <c r="I3588" s="6">
        <f t="shared" si="112"/>
        <v>8.9211668909612296E-3</v>
      </c>
      <c r="J3588" s="2">
        <f>SUMIFS(Ausschüttungen!D:D,Ausschüttungen!B:B,Historisch!A3588)</f>
        <v>0</v>
      </c>
      <c r="K3588" s="2">
        <f t="shared" si="113"/>
        <v>40.000736157246251</v>
      </c>
    </row>
    <row r="3589" spans="1:11" x14ac:dyDescent="0.25">
      <c r="A3589" s="2" t="s">
        <v>870</v>
      </c>
      <c r="B3589" s="2" t="s">
        <v>5</v>
      </c>
      <c r="C3589" s="3">
        <v>26.055493999999999</v>
      </c>
      <c r="D3589" s="3">
        <v>26030000</v>
      </c>
      <c r="E3589" s="3">
        <v>678224519.85000002</v>
      </c>
      <c r="F3589" s="3">
        <v>180.04068699999999</v>
      </c>
      <c r="G3589" s="3">
        <v>166.10782900000001</v>
      </c>
      <c r="H3589" s="3"/>
      <c r="I3589" s="6">
        <f t="shared" si="112"/>
        <v>1.0425117012998752E-2</v>
      </c>
      <c r="J3589" s="2">
        <f>SUMIFS(Ausschüttungen!D:D,Ausschüttungen!B:B,Historisch!A3589)</f>
        <v>0</v>
      </c>
      <c r="K3589" s="2">
        <f t="shared" si="113"/>
        <v>40.417748512291631</v>
      </c>
    </row>
    <row r="3590" spans="1:11" x14ac:dyDescent="0.25">
      <c r="A3590" s="2" t="s">
        <v>869</v>
      </c>
      <c r="B3590" s="2" t="s">
        <v>5</v>
      </c>
      <c r="C3590" s="3">
        <v>26.252502</v>
      </c>
      <c r="D3590" s="3">
        <v>27730000</v>
      </c>
      <c r="E3590" s="3">
        <v>727981871.60000002</v>
      </c>
      <c r="F3590" s="3">
        <v>181.40199100000001</v>
      </c>
      <c r="G3590" s="3">
        <v>167.36775499999999</v>
      </c>
      <c r="H3590" s="3"/>
      <c r="I3590" s="6">
        <f t="shared" si="112"/>
        <v>7.5610924897451248E-3</v>
      </c>
      <c r="J3590" s="2">
        <f>SUMIFS(Ausschüttungen!D:D,Ausschüttungen!B:B,Historisch!A3590)</f>
        <v>0</v>
      </c>
      <c r="K3590" s="2">
        <f t="shared" si="113"/>
        <v>40.723350847020328</v>
      </c>
    </row>
    <row r="3591" spans="1:11" x14ac:dyDescent="0.25">
      <c r="A3591" s="2" t="s">
        <v>868</v>
      </c>
      <c r="B3591" s="2" t="s">
        <v>5</v>
      </c>
      <c r="C3591" s="3">
        <v>26.662476999999999</v>
      </c>
      <c r="D3591" s="3">
        <v>27830000</v>
      </c>
      <c r="E3591" s="3">
        <v>742016743.38999999</v>
      </c>
      <c r="F3591" s="3">
        <v>184.23487499999999</v>
      </c>
      <c r="G3591" s="3">
        <v>169.97364899999999</v>
      </c>
      <c r="H3591" s="3"/>
      <c r="I3591" s="6">
        <f t="shared" si="112"/>
        <v>1.5616606752377304E-2</v>
      </c>
      <c r="J3591" s="2">
        <f>SUMIFS(Ausschüttungen!D:D,Ausschüttungen!B:B,Historisch!A3591)</f>
        <v>0</v>
      </c>
      <c r="K3591" s="2">
        <f t="shared" si="113"/>
        <v>41.359311402837335</v>
      </c>
    </row>
    <row r="3592" spans="1:11" x14ac:dyDescent="0.25">
      <c r="A3592" s="2" t="s">
        <v>867</v>
      </c>
      <c r="B3592" s="2" t="s">
        <v>5</v>
      </c>
      <c r="C3592" s="3">
        <v>26.751617</v>
      </c>
      <c r="D3592" s="3">
        <v>27830000</v>
      </c>
      <c r="E3592" s="3">
        <v>744497487.88</v>
      </c>
      <c r="F3592" s="3">
        <v>184.85082299999999</v>
      </c>
      <c r="G3592" s="3">
        <v>170.211681</v>
      </c>
      <c r="H3592" s="3"/>
      <c r="I3592" s="6">
        <f t="shared" si="112"/>
        <v>3.3432752703359547E-3</v>
      </c>
      <c r="J3592" s="2">
        <f>SUMIFS(Ausschüttungen!D:D,Ausschüttungen!B:B,Historisch!A3592)</f>
        <v>0</v>
      </c>
      <c r="K3592" s="2">
        <f t="shared" si="113"/>
        <v>41.497586965848562</v>
      </c>
    </row>
    <row r="3593" spans="1:11" x14ac:dyDescent="0.25">
      <c r="A3593" s="2" t="s">
        <v>866</v>
      </c>
      <c r="B3593" s="2" t="s">
        <v>5</v>
      </c>
      <c r="C3593" s="3">
        <v>26.980822</v>
      </c>
      <c r="D3593" s="3">
        <v>27830000</v>
      </c>
      <c r="E3593" s="3">
        <v>750876283.25999999</v>
      </c>
      <c r="F3593" s="3">
        <v>186.434605</v>
      </c>
      <c r="G3593" s="3">
        <v>171.684416</v>
      </c>
      <c r="H3593" s="3"/>
      <c r="I3593" s="6">
        <f t="shared" si="112"/>
        <v>8.5678932978145994E-3</v>
      </c>
      <c r="J3593" s="2">
        <f>SUMIFS(Ausschüttungen!D:D,Ausschüttungen!B:B,Historisch!A3593)</f>
        <v>0</v>
      </c>
      <c r="K3593" s="2">
        <f t="shared" si="113"/>
        <v>41.853133863088736</v>
      </c>
    </row>
    <row r="3594" spans="1:11" x14ac:dyDescent="0.25">
      <c r="A3594" s="2" t="s">
        <v>865</v>
      </c>
      <c r="B3594" s="2" t="s">
        <v>5</v>
      </c>
      <c r="C3594" s="3">
        <v>27.029530000000001</v>
      </c>
      <c r="D3594" s="3">
        <v>27830000</v>
      </c>
      <c r="E3594" s="3">
        <v>752231818.42999995</v>
      </c>
      <c r="F3594" s="3">
        <v>186.77117200000001</v>
      </c>
      <c r="G3594" s="3">
        <v>171.969943</v>
      </c>
      <c r="H3594" s="3"/>
      <c r="I3594" s="6">
        <f t="shared" si="112"/>
        <v>1.8052822853211747E-3</v>
      </c>
      <c r="J3594" s="2">
        <f>SUMIFS(Ausschüttungen!D:D,Ausschüttungen!B:B,Historisch!A3594)</f>
        <v>0</v>
      </c>
      <c r="K3594" s="2">
        <f t="shared" si="113"/>
        <v>41.928690584236946</v>
      </c>
    </row>
    <row r="3595" spans="1:11" x14ac:dyDescent="0.25">
      <c r="A3595" s="2" t="s">
        <v>864</v>
      </c>
      <c r="B3595" s="2" t="s">
        <v>5</v>
      </c>
      <c r="C3595" s="3">
        <v>27.104026999999999</v>
      </c>
      <c r="D3595" s="3">
        <v>27830000</v>
      </c>
      <c r="E3595" s="3">
        <v>754305059.25999999</v>
      </c>
      <c r="F3595" s="3">
        <v>187.28593799999999</v>
      </c>
      <c r="G3595" s="3">
        <v>172.44105500000001</v>
      </c>
      <c r="H3595" s="3"/>
      <c r="I3595" s="6">
        <f t="shared" si="112"/>
        <v>2.7561337544528275E-3</v>
      </c>
      <c r="J3595" s="2">
        <f>SUMIFS(Ausschüttungen!D:D,Ausschüttungen!B:B,Historisch!A3595)</f>
        <v>0</v>
      </c>
      <c r="K3595" s="2">
        <f t="shared" si="113"/>
        <v>42.044251663636167</v>
      </c>
    </row>
    <row r="3596" spans="1:11" x14ac:dyDescent="0.25">
      <c r="A3596" s="2" t="s">
        <v>863</v>
      </c>
      <c r="B3596" s="2" t="s">
        <v>5</v>
      </c>
      <c r="C3596" s="3">
        <v>26.791839</v>
      </c>
      <c r="D3596" s="3">
        <v>27830000</v>
      </c>
      <c r="E3596" s="3">
        <v>745616886.86000001</v>
      </c>
      <c r="F3596" s="3">
        <v>185.12875199999999</v>
      </c>
      <c r="G3596" s="3">
        <v>170.44438500000001</v>
      </c>
      <c r="H3596" s="3"/>
      <c r="I3596" s="6">
        <f t="shared" si="112"/>
        <v>-1.1518140828298273E-2</v>
      </c>
      <c r="J3596" s="2">
        <f>SUMIFS(Ausschüttungen!D:D,Ausschüttungen!B:B,Historisch!A3596)</f>
        <v>0</v>
      </c>
      <c r="K3596" s="2">
        <f t="shared" si="113"/>
        <v>41.559980051953993</v>
      </c>
    </row>
    <row r="3597" spans="1:11" x14ac:dyDescent="0.25">
      <c r="A3597" s="2" t="s">
        <v>862</v>
      </c>
      <c r="B3597" s="2" t="s">
        <v>5</v>
      </c>
      <c r="C3597" s="3">
        <v>26.687535</v>
      </c>
      <c r="D3597" s="3">
        <v>28030000</v>
      </c>
      <c r="E3597" s="3">
        <v>748051598.58000004</v>
      </c>
      <c r="F3597" s="3">
        <v>184.40802299999999</v>
      </c>
      <c r="G3597" s="3">
        <v>169.781238</v>
      </c>
      <c r="H3597" s="3"/>
      <c r="I3597" s="6">
        <f t="shared" si="112"/>
        <v>-3.8931258134239366E-3</v>
      </c>
      <c r="J3597" s="2">
        <f>SUMIFS(Ausschüttungen!D:D,Ausschüttungen!B:B,Historisch!A3597)</f>
        <v>0</v>
      </c>
      <c r="K3597" s="2">
        <f t="shared" si="113"/>
        <v>41.398181820808347</v>
      </c>
    </row>
    <row r="3598" spans="1:11" x14ac:dyDescent="0.25">
      <c r="A3598" s="2" t="s">
        <v>861</v>
      </c>
      <c r="B3598" s="2" t="s">
        <v>5</v>
      </c>
      <c r="C3598" s="3">
        <v>26.898835999999999</v>
      </c>
      <c r="D3598" s="3">
        <v>28530000</v>
      </c>
      <c r="E3598" s="3">
        <v>767423785.12</v>
      </c>
      <c r="F3598" s="3">
        <v>185.86809</v>
      </c>
      <c r="G3598" s="3">
        <v>171.22660999999999</v>
      </c>
      <c r="H3598" s="3"/>
      <c r="I3598" s="6">
        <f t="shared" si="112"/>
        <v>7.9175914898097499E-3</v>
      </c>
      <c r="J3598" s="2">
        <f>SUMIFS(Ausschüttungen!D:D,Ausschüttungen!B:B,Historisch!A3598)</f>
        <v>0</v>
      </c>
      <c r="K3598" s="2">
        <f t="shared" si="113"/>
        <v>41.725955712886375</v>
      </c>
    </row>
    <row r="3599" spans="1:11" x14ac:dyDescent="0.25">
      <c r="A3599" s="2" t="s">
        <v>860</v>
      </c>
      <c r="B3599" s="2" t="s">
        <v>5</v>
      </c>
      <c r="C3599" s="3">
        <v>26.607104</v>
      </c>
      <c r="D3599" s="3">
        <v>28930000</v>
      </c>
      <c r="E3599" s="3">
        <v>769743506.71000004</v>
      </c>
      <c r="F3599" s="3">
        <v>183.85225299999999</v>
      </c>
      <c r="G3599" s="3">
        <v>169.37164000000001</v>
      </c>
      <c r="H3599" s="3"/>
      <c r="I3599" s="6">
        <f t="shared" si="112"/>
        <v>-1.0845525062868844E-2</v>
      </c>
      <c r="J3599" s="2">
        <f>SUMIFS(Ausschüttungen!D:D,Ausschüttungen!B:B,Historisch!A3599)</f>
        <v>0</v>
      </c>
      <c r="K3599" s="2">
        <f t="shared" si="113"/>
        <v>41.273415814430109</v>
      </c>
    </row>
    <row r="3600" spans="1:11" x14ac:dyDescent="0.25">
      <c r="A3600" s="2" t="s">
        <v>859</v>
      </c>
      <c r="B3600" s="2" t="s">
        <v>5</v>
      </c>
      <c r="C3600" s="3">
        <v>26.507957000000001</v>
      </c>
      <c r="D3600" s="3">
        <v>28930000</v>
      </c>
      <c r="E3600" s="3">
        <v>766875191.35000002</v>
      </c>
      <c r="F3600" s="3">
        <v>183.167158</v>
      </c>
      <c r="G3600" s="3">
        <v>168.75091900000001</v>
      </c>
      <c r="H3600" s="3"/>
      <c r="I3600" s="6">
        <f t="shared" si="112"/>
        <v>-3.726335643292833E-3</v>
      </c>
      <c r="J3600" s="2">
        <f>SUMIFS(Ausschüttungen!D:D,Ausschüttungen!B:B,Historisch!A3600)</f>
        <v>0</v>
      </c>
      <c r="K3600" s="2">
        <f t="shared" si="113"/>
        <v>41.119617213960353</v>
      </c>
    </row>
    <row r="3601" spans="1:11" x14ac:dyDescent="0.25">
      <c r="A3601" s="2" t="s">
        <v>858</v>
      </c>
      <c r="B3601" s="2" t="s">
        <v>5</v>
      </c>
      <c r="C3601" s="3">
        <v>26.574290000000001</v>
      </c>
      <c r="D3601" s="3">
        <v>28930000</v>
      </c>
      <c r="E3601" s="3">
        <v>768794199.74000001</v>
      </c>
      <c r="F3601" s="3">
        <v>183.62551199999999</v>
      </c>
      <c r="G3601" s="3">
        <v>169.17164199999999</v>
      </c>
      <c r="H3601" s="3"/>
      <c r="I3601" s="6">
        <f t="shared" si="112"/>
        <v>2.5023807002553244E-3</v>
      </c>
      <c r="J3601" s="2">
        <f>SUMIFS(Ausschüttungen!D:D,Ausschüttungen!B:B,Historisch!A3601)</f>
        <v>0</v>
      </c>
      <c r="K3601" s="2">
        <f t="shared" si="113"/>
        <v>41.222514150478453</v>
      </c>
    </row>
    <row r="3602" spans="1:11" x14ac:dyDescent="0.25">
      <c r="A3602" s="2" t="s">
        <v>857</v>
      </c>
      <c r="B3602" s="2" t="s">
        <v>5</v>
      </c>
      <c r="C3602" s="3">
        <v>26.855324</v>
      </c>
      <c r="D3602" s="3">
        <v>28930000</v>
      </c>
      <c r="E3602" s="3">
        <v>776924534.29999995</v>
      </c>
      <c r="F3602" s="3">
        <v>185.56742700000001</v>
      </c>
      <c r="G3602" s="3">
        <v>170.96782999999999</v>
      </c>
      <c r="H3602" s="3"/>
      <c r="I3602" s="6">
        <f t="shared" si="112"/>
        <v>1.0575409540574787E-2</v>
      </c>
      <c r="J3602" s="2">
        <f>SUMIFS(Ausschüttungen!D:D,Ausschüttungen!B:B,Historisch!A3602)</f>
        <v>0</v>
      </c>
      <c r="K3602" s="2">
        <f t="shared" si="113"/>
        <v>41.658459119911903</v>
      </c>
    </row>
    <row r="3603" spans="1:11" x14ac:dyDescent="0.25">
      <c r="A3603" s="2" t="s">
        <v>856</v>
      </c>
      <c r="B3603" s="2" t="s">
        <v>5</v>
      </c>
      <c r="C3603" s="3">
        <v>26.737693</v>
      </c>
      <c r="D3603" s="3">
        <v>28930000</v>
      </c>
      <c r="E3603" s="3">
        <v>773521445.49000001</v>
      </c>
      <c r="F3603" s="3">
        <v>184.75460899999999</v>
      </c>
      <c r="G3603" s="3">
        <v>170.22814399999999</v>
      </c>
      <c r="H3603" s="3"/>
      <c r="I3603" s="6">
        <f t="shared" si="112"/>
        <v>-4.380174299889239E-3</v>
      </c>
      <c r="J3603" s="2">
        <f>SUMIFS(Ausschüttungen!D:D,Ausschüttungen!B:B,Historisch!A3603)</f>
        <v>0</v>
      </c>
      <c r="K3603" s="2">
        <f t="shared" si="113"/>
        <v>41.47598780790188</v>
      </c>
    </row>
    <row r="3604" spans="1:11" x14ac:dyDescent="0.25">
      <c r="A3604" s="2" t="s">
        <v>855</v>
      </c>
      <c r="B3604" s="2" t="s">
        <v>5</v>
      </c>
      <c r="C3604" s="3">
        <v>26.848663999999999</v>
      </c>
      <c r="D3604" s="3">
        <v>29130000</v>
      </c>
      <c r="E3604" s="3">
        <v>782101580.09000003</v>
      </c>
      <c r="F3604" s="3">
        <v>185.52140700000001</v>
      </c>
      <c r="G3604" s="3">
        <v>170.90021999999999</v>
      </c>
      <c r="H3604" s="3"/>
      <c r="I3604" s="6">
        <f t="shared" si="112"/>
        <v>4.150358073151672E-3</v>
      </c>
      <c r="J3604" s="2">
        <f>SUMIFS(Ausschüttungen!D:D,Ausschüttungen!B:B,Historisch!A3604)</f>
        <v>0</v>
      </c>
      <c r="K3604" s="2">
        <f t="shared" si="113"/>
        <v>41.648128008742347</v>
      </c>
    </row>
    <row r="3605" spans="1:11" x14ac:dyDescent="0.25">
      <c r="A3605" s="2" t="s">
        <v>854</v>
      </c>
      <c r="B3605" s="2" t="s">
        <v>5</v>
      </c>
      <c r="C3605" s="3">
        <v>26.714728000000001</v>
      </c>
      <c r="D3605" s="3">
        <v>29130000</v>
      </c>
      <c r="E3605" s="3">
        <v>778200018.27999997</v>
      </c>
      <c r="F3605" s="3">
        <v>184.595924</v>
      </c>
      <c r="G3605" s="3">
        <v>170.051413</v>
      </c>
      <c r="H3605" s="3"/>
      <c r="I3605" s="6">
        <f t="shared" si="112"/>
        <v>-4.9885536203960745E-3</v>
      </c>
      <c r="J3605" s="2">
        <f>SUMIFS(Ausschüttungen!D:D,Ausschüttungen!B:B,Historisch!A3605)</f>
        <v>0</v>
      </c>
      <c r="K3605" s="2">
        <f t="shared" si="113"/>
        <v>41.440364088981617</v>
      </c>
    </row>
    <row r="3606" spans="1:11" x14ac:dyDescent="0.25">
      <c r="A3606" s="2" t="s">
        <v>853</v>
      </c>
      <c r="B3606" s="2" t="s">
        <v>5</v>
      </c>
      <c r="C3606" s="3">
        <v>27.180759999999999</v>
      </c>
      <c r="D3606" s="3">
        <v>29130000</v>
      </c>
      <c r="E3606" s="3">
        <v>791775533.51999998</v>
      </c>
      <c r="F3606" s="3">
        <v>187.81615500000001</v>
      </c>
      <c r="G3606" s="3">
        <v>173.03133399999999</v>
      </c>
      <c r="H3606" s="3"/>
      <c r="I3606" s="6">
        <f t="shared" si="112"/>
        <v>1.7444759310295099E-2</v>
      </c>
      <c r="J3606" s="2">
        <f>SUMIFS(Ausschüttungen!D:D,Ausschüttungen!B:B,Historisch!A3606)</f>
        <v>0</v>
      </c>
      <c r="K3606" s="2">
        <f t="shared" si="113"/>
        <v>42.163281266244901</v>
      </c>
    </row>
    <row r="3607" spans="1:11" x14ac:dyDescent="0.25">
      <c r="A3607" s="2" t="s">
        <v>852</v>
      </c>
      <c r="B3607" s="2" t="s">
        <v>5</v>
      </c>
      <c r="C3607" s="3">
        <v>27.589217999999999</v>
      </c>
      <c r="D3607" s="3">
        <v>29430000</v>
      </c>
      <c r="E3607" s="3">
        <v>811950697.49000001</v>
      </c>
      <c r="F3607" s="3">
        <v>190.63855599999999</v>
      </c>
      <c r="G3607" s="3">
        <v>175.66184999999999</v>
      </c>
      <c r="H3607" s="3"/>
      <c r="I3607" s="6">
        <f t="shared" si="112"/>
        <v>1.5027467958953267E-2</v>
      </c>
      <c r="J3607" s="2">
        <f>SUMIFS(Ausschüttungen!D:D,Ausschüttungen!B:B,Historisch!A3607)</f>
        <v>0</v>
      </c>
      <c r="K3607" s="2">
        <f t="shared" si="113"/>
        <v>42.796888624517734</v>
      </c>
    </row>
    <row r="3608" spans="1:11" x14ac:dyDescent="0.25">
      <c r="A3608" s="2" t="s">
        <v>851</v>
      </c>
      <c r="B3608" s="2" t="s">
        <v>5</v>
      </c>
      <c r="C3608" s="3">
        <v>27.727156000000001</v>
      </c>
      <c r="D3608" s="3">
        <v>29430000</v>
      </c>
      <c r="E3608" s="3">
        <v>816010209.85000002</v>
      </c>
      <c r="F3608" s="3">
        <v>191.59169299999999</v>
      </c>
      <c r="G3608" s="3">
        <v>176.54674800000001</v>
      </c>
      <c r="H3608" s="3"/>
      <c r="I3608" s="6">
        <f t="shared" si="112"/>
        <v>4.9997067695068953E-3</v>
      </c>
      <c r="J3608" s="2">
        <f>SUMIFS(Ausschüttungen!D:D,Ausschüttungen!B:B,Historisch!A3608)</f>
        <v>0</v>
      </c>
      <c r="K3608" s="2">
        <f t="shared" si="113"/>
        <v>43.010860518287565</v>
      </c>
    </row>
    <row r="3609" spans="1:11" x14ac:dyDescent="0.25">
      <c r="A3609" s="2" t="s">
        <v>850</v>
      </c>
      <c r="B3609" s="2" t="s">
        <v>5</v>
      </c>
      <c r="C3609" s="3">
        <v>27.978247</v>
      </c>
      <c r="D3609" s="3">
        <v>29830000</v>
      </c>
      <c r="E3609" s="3">
        <v>834591106.09000003</v>
      </c>
      <c r="F3609" s="3">
        <v>193.326705</v>
      </c>
      <c r="G3609" s="3">
        <v>178.15533600000001</v>
      </c>
      <c r="H3609" s="3"/>
      <c r="I3609" s="6">
        <f t="shared" si="112"/>
        <v>9.0557791069520999E-3</v>
      </c>
      <c r="J3609" s="2">
        <f>SUMIFS(Ausschüttungen!D:D,Ausschüttungen!B:B,Historisch!A3609)</f>
        <v>0</v>
      </c>
      <c r="K3609" s="2">
        <f t="shared" si="113"/>
        <v>43.400357370341105</v>
      </c>
    </row>
    <row r="3610" spans="1:11" x14ac:dyDescent="0.25">
      <c r="A3610" s="2" t="s">
        <v>849</v>
      </c>
      <c r="B3610" s="2" t="s">
        <v>5</v>
      </c>
      <c r="C3610" s="3">
        <v>28.021115999999999</v>
      </c>
      <c r="D3610" s="3">
        <v>29830000</v>
      </c>
      <c r="E3610" s="3">
        <v>835869896.49000001</v>
      </c>
      <c r="F3610" s="3">
        <v>193.62292500000001</v>
      </c>
      <c r="G3610" s="3">
        <v>178.433111</v>
      </c>
      <c r="H3610" s="3"/>
      <c r="I3610" s="6">
        <f t="shared" si="112"/>
        <v>1.5322260897903117E-3</v>
      </c>
      <c r="J3610" s="2">
        <f>SUMIFS(Ausschüttungen!D:D,Ausschüttungen!B:B,Historisch!A3610)</f>
        <v>0</v>
      </c>
      <c r="K3610" s="2">
        <f t="shared" si="113"/>
        <v>43.466856530210165</v>
      </c>
    </row>
    <row r="3611" spans="1:11" x14ac:dyDescent="0.25">
      <c r="A3611" s="2" t="s">
        <v>848</v>
      </c>
      <c r="B3611" s="2" t="s">
        <v>5</v>
      </c>
      <c r="C3611" s="3">
        <v>28.152705999999998</v>
      </c>
      <c r="D3611" s="3">
        <v>29930000</v>
      </c>
      <c r="E3611" s="3">
        <v>842610489.17999995</v>
      </c>
      <c r="F3611" s="3">
        <v>194.53219799999999</v>
      </c>
      <c r="G3611" s="3">
        <v>179.28668099999999</v>
      </c>
      <c r="H3611" s="3"/>
      <c r="I3611" s="6">
        <f t="shared" si="112"/>
        <v>4.6961013258715045E-3</v>
      </c>
      <c r="J3611" s="2">
        <f>SUMIFS(Ausschüttungen!D:D,Ausschüttungen!B:B,Historisch!A3611)</f>
        <v>0</v>
      </c>
      <c r="K3611" s="2">
        <f t="shared" si="113"/>
        <v>43.670981292793151</v>
      </c>
    </row>
    <row r="3612" spans="1:11" x14ac:dyDescent="0.25">
      <c r="A3612" s="2" t="s">
        <v>847</v>
      </c>
      <c r="B3612" s="2" t="s">
        <v>5</v>
      </c>
      <c r="C3612" s="3">
        <v>28.252998999999999</v>
      </c>
      <c r="D3612" s="3">
        <v>29930000</v>
      </c>
      <c r="E3612" s="3">
        <v>845612258.39999998</v>
      </c>
      <c r="F3612" s="3">
        <v>195.225212</v>
      </c>
      <c r="G3612" s="3">
        <v>179.92975799999999</v>
      </c>
      <c r="H3612" s="3"/>
      <c r="I3612" s="6">
        <f t="shared" si="112"/>
        <v>3.5624639421873994E-3</v>
      </c>
      <c r="J3612" s="2">
        <f>SUMIFS(Ausschüttungen!D:D,Ausschüttungen!B:B,Historisch!A3612)</f>
        <v>0</v>
      </c>
      <c r="K3612" s="2">
        <f t="shared" si="113"/>
        <v>43.826557588968669</v>
      </c>
    </row>
    <row r="3613" spans="1:11" x14ac:dyDescent="0.25">
      <c r="A3613" s="2" t="s">
        <v>846</v>
      </c>
      <c r="B3613" s="2" t="s">
        <v>5</v>
      </c>
      <c r="C3613" s="3">
        <v>28.293600999999999</v>
      </c>
      <c r="D3613" s="3">
        <v>29930000</v>
      </c>
      <c r="E3613" s="3">
        <v>846827463.30999994</v>
      </c>
      <c r="F3613" s="3">
        <v>195.50576799999999</v>
      </c>
      <c r="G3613" s="3">
        <v>180.19433900000001</v>
      </c>
      <c r="H3613" s="3"/>
      <c r="I3613" s="6">
        <f t="shared" si="112"/>
        <v>1.4370863779806786E-3</v>
      </c>
      <c r="J3613" s="2">
        <f>SUMIFS(Ausschüttungen!D:D,Ausschüttungen!B:B,Historisch!A3613)</f>
        <v>0</v>
      </c>
      <c r="K3613" s="2">
        <f t="shared" si="113"/>
        <v>43.88954013787356</v>
      </c>
    </row>
    <row r="3614" spans="1:11" x14ac:dyDescent="0.25">
      <c r="A3614" s="2" t="s">
        <v>845</v>
      </c>
      <c r="B3614" s="2" t="s">
        <v>5</v>
      </c>
      <c r="C3614" s="3">
        <v>28.490282000000001</v>
      </c>
      <c r="D3614" s="3">
        <v>30030000</v>
      </c>
      <c r="E3614" s="3">
        <v>855563162.97000003</v>
      </c>
      <c r="F3614" s="3">
        <v>196.864813</v>
      </c>
      <c r="G3614" s="3">
        <v>181.44987599999999</v>
      </c>
      <c r="H3614" s="3"/>
      <c r="I3614" s="6">
        <f t="shared" si="112"/>
        <v>6.9514304665567739E-3</v>
      </c>
      <c r="J3614" s="2">
        <f>SUMIFS(Ausschüttungen!D:D,Ausschüttungen!B:B,Historisch!A3614)</f>
        <v>0</v>
      </c>
      <c r="K3614" s="2">
        <f t="shared" si="113"/>
        <v>44.194635224351138</v>
      </c>
    </row>
    <row r="3615" spans="1:11" x14ac:dyDescent="0.25">
      <c r="A3615" s="2" t="s">
        <v>844</v>
      </c>
      <c r="B3615" s="2" t="s">
        <v>5</v>
      </c>
      <c r="C3615" s="3">
        <v>28.601123999999999</v>
      </c>
      <c r="D3615" s="3">
        <v>30030000</v>
      </c>
      <c r="E3615" s="3">
        <v>858891747.77999997</v>
      </c>
      <c r="F3615" s="3">
        <v>197.630719</v>
      </c>
      <c r="G3615" s="3">
        <v>182.16439299999999</v>
      </c>
      <c r="H3615" s="3"/>
      <c r="I3615" s="6">
        <f t="shared" si="112"/>
        <v>3.8905195813785376E-3</v>
      </c>
      <c r="J3615" s="2">
        <f>SUMIFS(Ausschüttungen!D:D,Ausschüttungen!B:B,Historisch!A3615)</f>
        <v>0</v>
      </c>
      <c r="K3615" s="2">
        <f t="shared" si="113"/>
        <v>44.366575318083356</v>
      </c>
    </row>
    <row r="3616" spans="1:11" x14ac:dyDescent="0.25">
      <c r="A3616" s="2" t="s">
        <v>843</v>
      </c>
      <c r="B3616" s="2" t="s">
        <v>5</v>
      </c>
      <c r="C3616" s="3">
        <v>28.539338000000001</v>
      </c>
      <c r="D3616" s="3">
        <v>30130000</v>
      </c>
      <c r="E3616" s="3">
        <v>859890257.34000003</v>
      </c>
      <c r="F3616" s="3">
        <v>197.20378400000001</v>
      </c>
      <c r="G3616" s="3">
        <v>181.777807</v>
      </c>
      <c r="H3616" s="3"/>
      <c r="I3616" s="6">
        <f t="shared" si="112"/>
        <v>-2.1602647504341821E-3</v>
      </c>
      <c r="J3616" s="2">
        <f>SUMIFS(Ausschüttungen!D:D,Ausschüttungen!B:B,Historisch!A3616)</f>
        <v>0</v>
      </c>
      <c r="K3616" s="2">
        <f t="shared" si="113"/>
        <v>44.270731769326218</v>
      </c>
    </row>
    <row r="3617" spans="1:11" x14ac:dyDescent="0.25">
      <c r="A3617" s="2" t="s">
        <v>842</v>
      </c>
      <c r="B3617" s="2" t="s">
        <v>5</v>
      </c>
      <c r="C3617" s="3">
        <v>28.181944999999999</v>
      </c>
      <c r="D3617" s="3">
        <v>30130000</v>
      </c>
      <c r="E3617" s="3">
        <v>849122003.92999995</v>
      </c>
      <c r="F3617" s="3">
        <v>194.73423700000001</v>
      </c>
      <c r="G3617" s="3">
        <v>179.505132</v>
      </c>
      <c r="H3617" s="3"/>
      <c r="I3617" s="6">
        <f t="shared" si="112"/>
        <v>-1.2522820256027023E-2</v>
      </c>
      <c r="J3617" s="2">
        <f>SUMIFS(Ausschüttungen!D:D,Ausschüttungen!B:B,Historisch!A3617)</f>
        <v>0</v>
      </c>
      <c r="K3617" s="2">
        <f t="shared" si="113"/>
        <v>43.716337352776158</v>
      </c>
    </row>
    <row r="3618" spans="1:11" x14ac:dyDescent="0.25">
      <c r="A3618" s="2" t="s">
        <v>841</v>
      </c>
      <c r="B3618" s="2" t="s">
        <v>5</v>
      </c>
      <c r="C3618" s="3">
        <v>28.375603000000002</v>
      </c>
      <c r="D3618" s="3">
        <v>30330000</v>
      </c>
      <c r="E3618" s="3">
        <v>860632036.38999999</v>
      </c>
      <c r="F3618" s="3">
        <v>196.07239300000001</v>
      </c>
      <c r="G3618" s="3">
        <v>180.73855399999999</v>
      </c>
      <c r="H3618" s="3"/>
      <c r="I3618" s="6">
        <f t="shared" si="112"/>
        <v>6.8717045612005645E-3</v>
      </c>
      <c r="J3618" s="2">
        <f>SUMIFS(Ausschüttungen!D:D,Ausschüttungen!B:B,Historisch!A3618)</f>
        <v>0</v>
      </c>
      <c r="K3618" s="2">
        <f t="shared" si="113"/>
        <v>44.016743107562213</v>
      </c>
    </row>
    <row r="3619" spans="1:11" x14ac:dyDescent="0.25">
      <c r="A3619" s="2" t="s">
        <v>840</v>
      </c>
      <c r="B3619" s="2" t="s">
        <v>5</v>
      </c>
      <c r="C3619" s="3">
        <v>28.513316</v>
      </c>
      <c r="D3619" s="3">
        <v>30330000</v>
      </c>
      <c r="E3619" s="3">
        <v>864808860.19000006</v>
      </c>
      <c r="F3619" s="3">
        <v>197.02397500000001</v>
      </c>
      <c r="G3619" s="3">
        <v>181.620475</v>
      </c>
      <c r="H3619" s="3"/>
      <c r="I3619" s="6">
        <f t="shared" si="112"/>
        <v>4.8532184496659081E-3</v>
      </c>
      <c r="J3619" s="2">
        <f>SUMIFS(Ausschüttungen!D:D,Ausschüttungen!B:B,Historisch!A3619)</f>
        <v>0</v>
      </c>
      <c r="K3619" s="2">
        <f t="shared" si="113"/>
        <v>44.230365977306036</v>
      </c>
    </row>
    <row r="3620" spans="1:11" x14ac:dyDescent="0.25">
      <c r="A3620" s="2" t="s">
        <v>839</v>
      </c>
      <c r="B3620" s="2" t="s">
        <v>5</v>
      </c>
      <c r="C3620" s="3">
        <v>28.829107</v>
      </c>
      <c r="D3620" s="3">
        <v>30330000</v>
      </c>
      <c r="E3620" s="3">
        <v>874386824.75999999</v>
      </c>
      <c r="F3620" s="3">
        <v>199.20605699999999</v>
      </c>
      <c r="G3620" s="3">
        <v>183.636066</v>
      </c>
      <c r="H3620" s="3"/>
      <c r="I3620" s="6">
        <f t="shared" si="112"/>
        <v>1.1075211315302758E-2</v>
      </c>
      <c r="J3620" s="2">
        <f>SUMIFS(Ausschüttungen!D:D,Ausschüttungen!B:B,Historisch!A3620)</f>
        <v>0</v>
      </c>
      <c r="K3620" s="2">
        <f t="shared" si="113"/>
        <v>44.720226627057876</v>
      </c>
    </row>
    <row r="3621" spans="1:11" x14ac:dyDescent="0.25">
      <c r="A3621" s="2" t="s">
        <v>838</v>
      </c>
      <c r="B3621" s="2" t="s">
        <v>5</v>
      </c>
      <c r="C3621" s="3">
        <v>29.096544000000002</v>
      </c>
      <c r="D3621" s="3">
        <v>30330000</v>
      </c>
      <c r="E3621" s="3">
        <v>882498173.23000002</v>
      </c>
      <c r="F3621" s="3">
        <v>201.05401800000001</v>
      </c>
      <c r="G3621" s="3">
        <v>185.35046</v>
      </c>
      <c r="H3621" s="3"/>
      <c r="I3621" s="6">
        <f t="shared" si="112"/>
        <v>9.276631426703652E-3</v>
      </c>
      <c r="J3621" s="2">
        <f>SUMIFS(Ausschüttungen!D:D,Ausschüttungen!B:B,Historisch!A3621)</f>
        <v>0</v>
      </c>
      <c r="K3621" s="2">
        <f t="shared" si="113"/>
        <v>45.135079686795748</v>
      </c>
    </row>
    <row r="3622" spans="1:11" x14ac:dyDescent="0.25">
      <c r="A3622" s="2" t="s">
        <v>837</v>
      </c>
      <c r="B3622" s="2" t="s">
        <v>5</v>
      </c>
      <c r="C3622" s="3">
        <v>29.217575</v>
      </c>
      <c r="D3622" s="3">
        <v>30530000</v>
      </c>
      <c r="E3622" s="3">
        <v>892012577.79999995</v>
      </c>
      <c r="F3622" s="3">
        <v>201.89033000000001</v>
      </c>
      <c r="G3622" s="3">
        <v>186.12564699999999</v>
      </c>
      <c r="H3622" s="3"/>
      <c r="I3622" s="6">
        <f t="shared" si="112"/>
        <v>4.1596349037191782E-3</v>
      </c>
      <c r="J3622" s="2">
        <f>SUMIFS(Ausschüttungen!D:D,Ausschüttungen!B:B,Historisch!A3622)</f>
        <v>0</v>
      </c>
      <c r="K3622" s="2">
        <f t="shared" si="113"/>
        <v>45.322825139643093</v>
      </c>
    </row>
    <row r="3623" spans="1:11" x14ac:dyDescent="0.25">
      <c r="A3623" s="2" t="s">
        <v>836</v>
      </c>
      <c r="B3623" s="2" t="s">
        <v>5</v>
      </c>
      <c r="C3623" s="3">
        <v>29.274954999999999</v>
      </c>
      <c r="D3623" s="3">
        <v>30530000</v>
      </c>
      <c r="E3623" s="3">
        <v>893764384.88</v>
      </c>
      <c r="F3623" s="3">
        <v>202.28681900000001</v>
      </c>
      <c r="G3623" s="3">
        <v>186.494382</v>
      </c>
      <c r="H3623" s="3"/>
      <c r="I3623" s="6">
        <f t="shared" si="112"/>
        <v>1.9638864621720487E-3</v>
      </c>
      <c r="J3623" s="2">
        <f>SUMIFS(Ausschüttungen!D:D,Ausschüttungen!B:B,Historisch!A3623)</f>
        <v>0</v>
      </c>
      <c r="K3623" s="2">
        <f t="shared" si="113"/>
        <v>45.411834022362228</v>
      </c>
    </row>
    <row r="3624" spans="1:11" x14ac:dyDescent="0.25">
      <c r="A3624" s="2" t="s">
        <v>835</v>
      </c>
      <c r="B3624" s="2" t="s">
        <v>5</v>
      </c>
      <c r="C3624" s="3">
        <v>29.489937999999999</v>
      </c>
      <c r="D3624" s="3">
        <v>30530000</v>
      </c>
      <c r="E3624" s="3">
        <v>900327822.39999998</v>
      </c>
      <c r="F3624" s="3">
        <v>203.77232900000001</v>
      </c>
      <c r="G3624" s="3">
        <v>187.86319</v>
      </c>
      <c r="H3624" s="3"/>
      <c r="I3624" s="6">
        <f t="shared" si="112"/>
        <v>7.3435808868023145E-3</v>
      </c>
      <c r="J3624" s="2">
        <f>SUMIFS(Ausschüttungen!D:D,Ausschüttungen!B:B,Historisch!A3624)</f>
        <v>0</v>
      </c>
      <c r="K3624" s="2">
        <f t="shared" si="113"/>
        <v>45.745319498723489</v>
      </c>
    </row>
    <row r="3625" spans="1:11" x14ac:dyDescent="0.25">
      <c r="A3625" s="2" t="s">
        <v>834</v>
      </c>
      <c r="B3625" s="2" t="s">
        <v>5</v>
      </c>
      <c r="C3625" s="3">
        <v>29.304545000000001</v>
      </c>
      <c r="D3625" s="3">
        <v>31130000</v>
      </c>
      <c r="E3625" s="3">
        <v>912250482.27999997</v>
      </c>
      <c r="F3625" s="3">
        <v>202.49128300000001</v>
      </c>
      <c r="G3625" s="3">
        <v>186.640895</v>
      </c>
      <c r="H3625" s="3"/>
      <c r="I3625" s="6">
        <f t="shared" si="112"/>
        <v>-6.2866527559330976E-3</v>
      </c>
      <c r="J3625" s="2">
        <f>SUMIFS(Ausschüttungen!D:D,Ausschüttungen!B:B,Historisch!A3625)</f>
        <v>0</v>
      </c>
      <c r="K3625" s="2">
        <f t="shared" si="113"/>
        <v>45.457734559825802</v>
      </c>
    </row>
    <row r="3626" spans="1:11" x14ac:dyDescent="0.25">
      <c r="A3626" s="2" t="s">
        <v>833</v>
      </c>
      <c r="B3626" s="2" t="s">
        <v>5</v>
      </c>
      <c r="C3626" s="3">
        <v>28.994447000000001</v>
      </c>
      <c r="D3626" s="3">
        <v>31230000</v>
      </c>
      <c r="E3626" s="3">
        <v>905496579.69000006</v>
      </c>
      <c r="F3626" s="3">
        <v>200.34853899999999</v>
      </c>
      <c r="G3626" s="3">
        <v>184.67882499999999</v>
      </c>
      <c r="H3626" s="3"/>
      <c r="I3626" s="6">
        <f t="shared" si="112"/>
        <v>-1.0581908028259757E-2</v>
      </c>
      <c r="J3626" s="2">
        <f>SUMIFS(Ausschüttungen!D:D,Ausschüttungen!B:B,Historisch!A3626)</f>
        <v>0</v>
      </c>
      <c r="K3626" s="2">
        <f t="shared" si="113"/>
        <v>44.976704993540679</v>
      </c>
    </row>
    <row r="3627" spans="1:11" x14ac:dyDescent="0.25">
      <c r="A3627" s="2" t="s">
        <v>832</v>
      </c>
      <c r="B3627" s="2" t="s">
        <v>5</v>
      </c>
      <c r="C3627" s="3">
        <v>29.281524000000001</v>
      </c>
      <c r="D3627" s="3">
        <v>31230000</v>
      </c>
      <c r="E3627" s="3">
        <v>914461984.30999994</v>
      </c>
      <c r="F3627" s="3">
        <v>202.33221</v>
      </c>
      <c r="G3627" s="3">
        <v>186.51686699999999</v>
      </c>
      <c r="H3627" s="3"/>
      <c r="I3627" s="6">
        <f t="shared" si="112"/>
        <v>9.9011027870268276E-3</v>
      </c>
      <c r="J3627" s="2">
        <f>SUMIFS(Ausschüttungen!D:D,Ausschüttungen!B:B,Historisch!A3627)</f>
        <v>0</v>
      </c>
      <c r="K3627" s="2">
        <f t="shared" si="113"/>
        <v>45.422023972703506</v>
      </c>
    </row>
    <row r="3628" spans="1:11" x14ac:dyDescent="0.25">
      <c r="A3628" s="2" t="s">
        <v>831</v>
      </c>
      <c r="B3628" s="2" t="s">
        <v>5</v>
      </c>
      <c r="C3628" s="3">
        <v>29.292698999999999</v>
      </c>
      <c r="D3628" s="3">
        <v>31630000</v>
      </c>
      <c r="E3628" s="3">
        <v>926528072.52999997</v>
      </c>
      <c r="F3628" s="3">
        <v>202.40942899999999</v>
      </c>
      <c r="G3628" s="3">
        <v>186.59050099999999</v>
      </c>
      <c r="H3628" s="3"/>
      <c r="I3628" s="6">
        <f t="shared" si="112"/>
        <v>3.8163997201778876E-4</v>
      </c>
      <c r="J3628" s="2">
        <f>SUMIFS(Ausschüttungen!D:D,Ausschüttungen!B:B,Historisch!A3628)</f>
        <v>0</v>
      </c>
      <c r="K3628" s="2">
        <f t="shared" si="113"/>
        <v>45.439358832661441</v>
      </c>
    </row>
    <row r="3629" spans="1:11" x14ac:dyDescent="0.25">
      <c r="A3629" s="2" t="s">
        <v>830</v>
      </c>
      <c r="B3629" s="2" t="s">
        <v>5</v>
      </c>
      <c r="C3629" s="3">
        <v>29.682711000000001</v>
      </c>
      <c r="D3629" s="3">
        <v>31630000</v>
      </c>
      <c r="E3629" s="3">
        <v>938864158.42999995</v>
      </c>
      <c r="F3629" s="3">
        <v>205.10436999999999</v>
      </c>
      <c r="G3629" s="3">
        <v>189.08068800000001</v>
      </c>
      <c r="H3629" s="3"/>
      <c r="I3629" s="6">
        <f t="shared" si="112"/>
        <v>1.331430743203299E-2</v>
      </c>
      <c r="J3629" s="2">
        <f>SUMIFS(Ausschüttungen!D:D,Ausschüttungen!B:B,Historisch!A3629)</f>
        <v>0</v>
      </c>
      <c r="K3629" s="2">
        <f t="shared" si="113"/>
        <v>46.044352425673956</v>
      </c>
    </row>
    <row r="3630" spans="1:11" x14ac:dyDescent="0.25">
      <c r="A3630" s="2" t="s">
        <v>829</v>
      </c>
      <c r="B3630" s="2" t="s">
        <v>5</v>
      </c>
      <c r="C3630" s="3">
        <v>29.44651</v>
      </c>
      <c r="D3630" s="3">
        <v>31630000</v>
      </c>
      <c r="E3630" s="3">
        <v>931393106.63999999</v>
      </c>
      <c r="F3630" s="3">
        <v>203.47224600000001</v>
      </c>
      <c r="G3630" s="3">
        <v>187.58199200000001</v>
      </c>
      <c r="H3630" s="3"/>
      <c r="I3630" s="6">
        <f t="shared" si="112"/>
        <v>-7.9575278686641049E-3</v>
      </c>
      <c r="J3630" s="2">
        <f>SUMIFS(Ausschüttungen!D:D,Ausschüttungen!B:B,Historisch!A3630)</f>
        <v>0</v>
      </c>
      <c r="K3630" s="2">
        <f t="shared" si="113"/>
        <v>45.677953208052067</v>
      </c>
    </row>
    <row r="3631" spans="1:11" x14ac:dyDescent="0.25">
      <c r="A3631" s="2" t="s">
        <v>828</v>
      </c>
      <c r="B3631" s="2" t="s">
        <v>5</v>
      </c>
      <c r="C3631" s="3">
        <v>28.996307000000002</v>
      </c>
      <c r="D3631" s="3">
        <v>31630000</v>
      </c>
      <c r="E3631" s="3">
        <v>917153191.95000005</v>
      </c>
      <c r="F3631" s="3">
        <v>200.361391</v>
      </c>
      <c r="G3631" s="3">
        <v>184.70195699999999</v>
      </c>
      <c r="H3631" s="3"/>
      <c r="I3631" s="6">
        <f t="shared" si="112"/>
        <v>-1.5288840680949933E-2</v>
      </c>
      <c r="J3631" s="2">
        <f>SUMIFS(Ausschüttungen!D:D,Ausschüttungen!B:B,Historisch!A3631)</f>
        <v>0</v>
      </c>
      <c r="K3631" s="2">
        <f t="shared" si="113"/>
        <v>44.97959025882227</v>
      </c>
    </row>
    <row r="3632" spans="1:11" x14ac:dyDescent="0.25">
      <c r="A3632" s="2" t="s">
        <v>827</v>
      </c>
      <c r="B3632" s="2" t="s">
        <v>5</v>
      </c>
      <c r="C3632" s="3">
        <v>28.292095</v>
      </c>
      <c r="D3632" s="3">
        <v>32030000</v>
      </c>
      <c r="E3632" s="3">
        <v>906195817.33000004</v>
      </c>
      <c r="F3632" s="3">
        <v>195.495361</v>
      </c>
      <c r="G3632" s="3">
        <v>180.213719</v>
      </c>
      <c r="H3632" s="3"/>
      <c r="I3632" s="6">
        <f t="shared" si="112"/>
        <v>-2.4286265144040642E-2</v>
      </c>
      <c r="J3632" s="2">
        <f>SUMIFS(Ausschüttungen!D:D,Ausschüttungen!B:B,Historisch!A3632)</f>
        <v>0</v>
      </c>
      <c r="K3632" s="2">
        <f t="shared" si="113"/>
        <v>43.887204003726204</v>
      </c>
    </row>
    <row r="3633" spans="1:11" x14ac:dyDescent="0.25">
      <c r="A3633" s="2" t="s">
        <v>826</v>
      </c>
      <c r="B3633" s="2" t="s">
        <v>5</v>
      </c>
      <c r="C3633" s="3">
        <v>28.193306</v>
      </c>
      <c r="D3633" s="3">
        <v>32030000</v>
      </c>
      <c r="E3633" s="3">
        <v>903031592.21000004</v>
      </c>
      <c r="F3633" s="3">
        <v>197.93226899999999</v>
      </c>
      <c r="G3633" s="3">
        <v>182.463449</v>
      </c>
      <c r="H3633" s="3"/>
      <c r="I3633" s="6">
        <f t="shared" si="112"/>
        <v>-3.4917527316375985E-3</v>
      </c>
      <c r="J3633" s="2">
        <f>SUMIFS(Ausschüttungen!D:D,Ausschüttungen!B:B,Historisch!A3633)</f>
        <v>0.44590000000000002</v>
      </c>
      <c r="K3633" s="2">
        <f t="shared" si="113"/>
        <v>44.17986073926226</v>
      </c>
    </row>
    <row r="3634" spans="1:11" x14ac:dyDescent="0.25">
      <c r="A3634" s="2" t="s">
        <v>825</v>
      </c>
      <c r="B3634" s="2" t="s">
        <v>5</v>
      </c>
      <c r="C3634" s="3">
        <v>28.825257000000001</v>
      </c>
      <c r="D3634" s="3">
        <v>32030000</v>
      </c>
      <c r="E3634" s="3">
        <v>923272982.13</v>
      </c>
      <c r="F3634" s="3">
        <v>202.36890700000001</v>
      </c>
      <c r="G3634" s="3">
        <v>186.554374</v>
      </c>
      <c r="H3634" s="3"/>
      <c r="I3634" s="6">
        <f t="shared" si="112"/>
        <v>2.2414930693122725E-2</v>
      </c>
      <c r="J3634" s="2">
        <f>SUMIFS(Ausschüttungen!D:D,Ausschüttungen!B:B,Historisch!A3634)</f>
        <v>0</v>
      </c>
      <c r="K3634" s="2">
        <f t="shared" si="113"/>
        <v>45.170149255764635</v>
      </c>
    </row>
    <row r="3635" spans="1:11" x14ac:dyDescent="0.25">
      <c r="A3635" s="2" t="s">
        <v>824</v>
      </c>
      <c r="B3635" s="2" t="s">
        <v>5</v>
      </c>
      <c r="C3635" s="3">
        <v>28.811565000000002</v>
      </c>
      <c r="D3635" s="3">
        <v>31830000</v>
      </c>
      <c r="E3635" s="3">
        <v>917072117.10000002</v>
      </c>
      <c r="F3635" s="3">
        <v>202.27278100000001</v>
      </c>
      <c r="G3635" s="3">
        <v>186.466994</v>
      </c>
      <c r="H3635" s="3"/>
      <c r="I3635" s="6">
        <f t="shared" si="112"/>
        <v>-4.7500010147349947E-4</v>
      </c>
      <c r="J3635" s="2">
        <f>SUMIFS(Ausschüttungen!D:D,Ausschüttungen!B:B,Historisch!A3635)</f>
        <v>0</v>
      </c>
      <c r="K3635" s="2">
        <f t="shared" si="113"/>
        <v>45.148693430284574</v>
      </c>
    </row>
    <row r="3636" spans="1:11" x14ac:dyDescent="0.25">
      <c r="A3636" s="2" t="s">
        <v>823</v>
      </c>
      <c r="B3636" s="2" t="s">
        <v>5</v>
      </c>
      <c r="C3636" s="3">
        <v>28.932964999999999</v>
      </c>
      <c r="D3636" s="3">
        <v>31830000</v>
      </c>
      <c r="E3636" s="3">
        <v>920936279.63999999</v>
      </c>
      <c r="F3636" s="3">
        <v>203.12507500000001</v>
      </c>
      <c r="G3636" s="3">
        <v>187.254198</v>
      </c>
      <c r="H3636" s="3"/>
      <c r="I3636" s="6">
        <f t="shared" si="112"/>
        <v>4.2135857597460635E-3</v>
      </c>
      <c r="J3636" s="2">
        <f>SUMIFS(Ausschüttungen!D:D,Ausschüttungen!B:B,Historisch!A3636)</f>
        <v>0</v>
      </c>
      <c r="K3636" s="2">
        <f t="shared" si="113"/>
        <v>45.338931321993563</v>
      </c>
    </row>
    <row r="3637" spans="1:11" x14ac:dyDescent="0.25">
      <c r="A3637" s="2" t="s">
        <v>822</v>
      </c>
      <c r="B3637" s="2" t="s">
        <v>5</v>
      </c>
      <c r="C3637" s="3">
        <v>28.73349</v>
      </c>
      <c r="D3637" s="3">
        <v>31830000</v>
      </c>
      <c r="E3637" s="3">
        <v>914586976.25</v>
      </c>
      <c r="F3637" s="3">
        <v>201.72465299999999</v>
      </c>
      <c r="G3637" s="3">
        <v>185.94886500000001</v>
      </c>
      <c r="H3637" s="3"/>
      <c r="I3637" s="6">
        <f t="shared" si="112"/>
        <v>-6.8943850034035581E-3</v>
      </c>
      <c r="J3637" s="2">
        <f>SUMIFS(Ausschüttungen!D:D,Ausschüttungen!B:B,Historisch!A3637)</f>
        <v>0</v>
      </c>
      <c r="K3637" s="2">
        <f t="shared" si="113"/>
        <v>45.026347273816867</v>
      </c>
    </row>
    <row r="3638" spans="1:11" x14ac:dyDescent="0.25">
      <c r="A3638" s="2" t="s">
        <v>821</v>
      </c>
      <c r="B3638" s="2" t="s">
        <v>5</v>
      </c>
      <c r="C3638" s="3">
        <v>29.04749</v>
      </c>
      <c r="D3638" s="3">
        <v>31830000</v>
      </c>
      <c r="E3638" s="3">
        <v>924581606.62</v>
      </c>
      <c r="F3638" s="3">
        <v>203.929103</v>
      </c>
      <c r="G3638" s="3">
        <v>187.990511</v>
      </c>
      <c r="H3638" s="3"/>
      <c r="I3638" s="6">
        <f t="shared" si="112"/>
        <v>1.0928014661637064E-2</v>
      </c>
      <c r="J3638" s="2">
        <f>SUMIFS(Ausschüttungen!D:D,Ausschüttungen!B:B,Historisch!A3638)</f>
        <v>0</v>
      </c>
      <c r="K3638" s="2">
        <f t="shared" si="113"/>
        <v>45.518395856985101</v>
      </c>
    </row>
    <row r="3639" spans="1:11" x14ac:dyDescent="0.25">
      <c r="A3639" s="2" t="s">
        <v>820</v>
      </c>
      <c r="B3639" s="2" t="s">
        <v>5</v>
      </c>
      <c r="C3639" s="3">
        <v>29.193328000000001</v>
      </c>
      <c r="D3639" s="3">
        <v>31830000</v>
      </c>
      <c r="E3639" s="3">
        <v>929223630.88</v>
      </c>
      <c r="F3639" s="3">
        <v>204.95296400000001</v>
      </c>
      <c r="G3639" s="3">
        <v>188.93535</v>
      </c>
      <c r="H3639" s="3"/>
      <c r="I3639" s="6">
        <f t="shared" si="112"/>
        <v>5.0206747639813809E-3</v>
      </c>
      <c r="J3639" s="2">
        <f>SUMIFS(Ausschüttungen!D:D,Ausschüttungen!B:B,Historisch!A3639)</f>
        <v>0</v>
      </c>
      <c r="K3639" s="2">
        <f t="shared" si="113"/>
        <v>45.746928918361178</v>
      </c>
    </row>
    <row r="3640" spans="1:11" x14ac:dyDescent="0.25">
      <c r="A3640" s="2" t="s">
        <v>819</v>
      </c>
      <c r="B3640" s="2" t="s">
        <v>5</v>
      </c>
      <c r="C3640" s="3">
        <v>29.309539000000001</v>
      </c>
      <c r="D3640" s="3">
        <v>31830000</v>
      </c>
      <c r="E3640" s="3">
        <v>932922627.54999995</v>
      </c>
      <c r="F3640" s="3">
        <v>205.76882800000001</v>
      </c>
      <c r="G3640" s="3">
        <v>189.69969900000001</v>
      </c>
      <c r="H3640" s="3"/>
      <c r="I3640" s="6">
        <f t="shared" si="112"/>
        <v>3.9807383385683792E-3</v>
      </c>
      <c r="J3640" s="2">
        <f>SUMIFS(Ausschüttungen!D:D,Ausschüttungen!B:B,Historisch!A3640)</f>
        <v>0</v>
      </c>
      <c r="K3640" s="2">
        <f t="shared" si="113"/>
        <v>45.929035472178263</v>
      </c>
    </row>
    <row r="3641" spans="1:11" x14ac:dyDescent="0.25">
      <c r="A3641" s="2" t="s">
        <v>818</v>
      </c>
      <c r="B3641" s="2" t="s">
        <v>5</v>
      </c>
      <c r="C3641" s="3">
        <v>29.250534999999999</v>
      </c>
      <c r="D3641" s="3">
        <v>31830000</v>
      </c>
      <c r="E3641" s="3">
        <v>931044522.98000002</v>
      </c>
      <c r="F3641" s="3">
        <v>205.35458800000001</v>
      </c>
      <c r="G3641" s="3">
        <v>189.31941499999999</v>
      </c>
      <c r="H3641" s="3"/>
      <c r="I3641" s="6">
        <f t="shared" si="112"/>
        <v>-2.0131329940058507E-3</v>
      </c>
      <c r="J3641" s="2">
        <f>SUMIFS(Ausschüttungen!D:D,Ausschüttungen!B:B,Historisch!A3641)</f>
        <v>0</v>
      </c>
      <c r="K3641" s="2">
        <f t="shared" si="113"/>
        <v>45.836574215486358</v>
      </c>
    </row>
    <row r="3642" spans="1:11" x14ac:dyDescent="0.25">
      <c r="A3642" s="2" t="s">
        <v>817</v>
      </c>
      <c r="B3642" s="2" t="s">
        <v>5</v>
      </c>
      <c r="C3642" s="3">
        <v>29.403898999999999</v>
      </c>
      <c r="D3642" s="3">
        <v>31830000</v>
      </c>
      <c r="E3642" s="3">
        <v>935926091.70000005</v>
      </c>
      <c r="F3642" s="3">
        <v>206.431287</v>
      </c>
      <c r="G3642" s="3">
        <v>190.312547</v>
      </c>
      <c r="H3642" s="3"/>
      <c r="I3642" s="6">
        <f t="shared" si="112"/>
        <v>5.2431177754526104E-3</v>
      </c>
      <c r="J3642" s="2">
        <f>SUMIFS(Ausschüttungen!D:D,Ausschüttungen!B:B,Historisch!A3642)</f>
        <v>0</v>
      </c>
      <c r="K3642" s="2">
        <f t="shared" si="113"/>
        <v>46.076900772521427</v>
      </c>
    </row>
    <row r="3643" spans="1:11" x14ac:dyDescent="0.25">
      <c r="A3643" s="2" t="s">
        <v>816</v>
      </c>
      <c r="B3643" s="2" t="s">
        <v>5</v>
      </c>
      <c r="C3643" s="3">
        <v>29.544889999999999</v>
      </c>
      <c r="D3643" s="3">
        <v>31830000</v>
      </c>
      <c r="E3643" s="3">
        <v>940413851.15999997</v>
      </c>
      <c r="F3643" s="3">
        <v>207.42112</v>
      </c>
      <c r="G3643" s="3">
        <v>191.22645700000001</v>
      </c>
      <c r="H3643" s="3"/>
      <c r="I3643" s="6">
        <f t="shared" si="112"/>
        <v>4.7949763397023837E-3</v>
      </c>
      <c r="J3643" s="2">
        <f>SUMIFS(Ausschüttungen!D:D,Ausschüttungen!B:B,Historisch!A3643)</f>
        <v>0</v>
      </c>
      <c r="K3643" s="2">
        <f t="shared" si="113"/>
        <v>46.297838421532482</v>
      </c>
    </row>
    <row r="3644" spans="1:11" x14ac:dyDescent="0.25">
      <c r="A3644" s="2" t="s">
        <v>815</v>
      </c>
      <c r="B3644" s="2" t="s">
        <v>5</v>
      </c>
      <c r="C3644" s="3">
        <v>29.650438000000001</v>
      </c>
      <c r="D3644" s="3">
        <v>31830000</v>
      </c>
      <c r="E3644" s="3">
        <v>943773437.57000005</v>
      </c>
      <c r="F3644" s="3">
        <v>208.16212400000001</v>
      </c>
      <c r="G3644" s="3">
        <v>191.91548800000001</v>
      </c>
      <c r="H3644" s="3"/>
      <c r="I3644" s="6">
        <f t="shared" si="112"/>
        <v>3.5724621076607121E-3</v>
      </c>
      <c r="J3644" s="2">
        <f>SUMIFS(Ausschüttungen!D:D,Ausschüttungen!B:B,Historisch!A3644)</f>
        <v>0</v>
      </c>
      <c r="K3644" s="2">
        <f t="shared" si="113"/>
        <v>46.463235694960005</v>
      </c>
    </row>
    <row r="3645" spans="1:11" x14ac:dyDescent="0.25">
      <c r="A3645" s="2" t="s">
        <v>814</v>
      </c>
      <c r="B3645" s="2" t="s">
        <v>5</v>
      </c>
      <c r="C3645" s="3">
        <v>29.655797</v>
      </c>
      <c r="D3645" s="3">
        <v>31830000</v>
      </c>
      <c r="E3645" s="3">
        <v>943944025.19000006</v>
      </c>
      <c r="F3645" s="3">
        <v>208.199747</v>
      </c>
      <c r="G3645" s="3">
        <v>191.959621</v>
      </c>
      <c r="H3645" s="3"/>
      <c r="I3645" s="6">
        <f t="shared" si="112"/>
        <v>1.8073931993844994E-4</v>
      </c>
      <c r="J3645" s="2">
        <f>SUMIFS(Ausschüttungen!D:D,Ausschüttungen!B:B,Historisch!A3645)</f>
        <v>0</v>
      </c>
      <c r="K3645" s="2">
        <f t="shared" si="113"/>
        <v>46.471633428581654</v>
      </c>
    </row>
    <row r="3646" spans="1:11" x14ac:dyDescent="0.25">
      <c r="A3646" s="2" t="s">
        <v>813</v>
      </c>
      <c r="B3646" s="2" t="s">
        <v>5</v>
      </c>
      <c r="C3646" s="3">
        <v>29.809270999999999</v>
      </c>
      <c r="D3646" s="3">
        <v>31830000</v>
      </c>
      <c r="E3646" s="3">
        <v>948829105.24000001</v>
      </c>
      <c r="F3646" s="3">
        <v>209.277218</v>
      </c>
      <c r="G3646" s="3">
        <v>192.95796100000001</v>
      </c>
      <c r="H3646" s="3"/>
      <c r="I3646" s="6">
        <f t="shared" si="112"/>
        <v>5.1751770488581705E-3</v>
      </c>
      <c r="J3646" s="2">
        <f>SUMIFS(Ausschüttungen!D:D,Ausschüttungen!B:B,Historisch!A3646)</f>
        <v>0</v>
      </c>
      <c r="K3646" s="2">
        <f t="shared" si="113"/>
        <v>46.712132359324201</v>
      </c>
    </row>
    <row r="3647" spans="1:11" x14ac:dyDescent="0.25">
      <c r="A3647" s="2" t="s">
        <v>812</v>
      </c>
      <c r="B3647" s="2" t="s">
        <v>5</v>
      </c>
      <c r="C3647" s="3">
        <v>29.745388999999999</v>
      </c>
      <c r="D3647" s="3">
        <v>31830000</v>
      </c>
      <c r="E3647" s="3">
        <v>946795724.01999998</v>
      </c>
      <c r="F3647" s="3">
        <v>208.828731</v>
      </c>
      <c r="G3647" s="3">
        <v>192.547021</v>
      </c>
      <c r="H3647" s="3"/>
      <c r="I3647" s="6">
        <f t="shared" si="112"/>
        <v>-2.1430245644048496E-3</v>
      </c>
      <c r="J3647" s="2">
        <f>SUMIFS(Ausschüttungen!D:D,Ausschüttungen!B:B,Historisch!A3647)</f>
        <v>0</v>
      </c>
      <c r="K3647" s="2">
        <f t="shared" si="113"/>
        <v>46.612027112222435</v>
      </c>
    </row>
    <row r="3648" spans="1:11" x14ac:dyDescent="0.25">
      <c r="A3648" s="2" t="s">
        <v>811</v>
      </c>
      <c r="B3648" s="2" t="s">
        <v>5</v>
      </c>
      <c r="C3648" s="3">
        <v>29.693597</v>
      </c>
      <c r="D3648" s="3">
        <v>31830000</v>
      </c>
      <c r="E3648" s="3">
        <v>945147192.64999998</v>
      </c>
      <c r="F3648" s="3">
        <v>208.465124</v>
      </c>
      <c r="G3648" s="3">
        <v>192.21605299999999</v>
      </c>
      <c r="H3648" s="3"/>
      <c r="I3648" s="6">
        <f t="shared" si="112"/>
        <v>-1.7411774308951911E-3</v>
      </c>
      <c r="J3648" s="2">
        <f>SUMIFS(Ausschüttungen!D:D,Ausschüttungen!B:B,Historisch!A3648)</f>
        <v>0</v>
      </c>
      <c r="K3648" s="2">
        <f t="shared" si="113"/>
        <v>46.53086730260636</v>
      </c>
    </row>
    <row r="3649" spans="1:11" x14ac:dyDescent="0.25">
      <c r="A3649" s="2" t="s">
        <v>810</v>
      </c>
      <c r="B3649" s="2" t="s">
        <v>5</v>
      </c>
      <c r="C3649" s="3">
        <v>29.795414999999998</v>
      </c>
      <c r="D3649" s="3">
        <v>31830000</v>
      </c>
      <c r="E3649" s="3">
        <v>948388070.01999998</v>
      </c>
      <c r="F3649" s="3">
        <v>209.17994100000001</v>
      </c>
      <c r="G3649" s="3">
        <v>192.87991099999999</v>
      </c>
      <c r="H3649" s="3"/>
      <c r="I3649" s="6">
        <f t="shared" si="112"/>
        <v>3.4289547339110271E-3</v>
      </c>
      <c r="J3649" s="2">
        <f>SUMIFS(Ausschüttungen!D:D,Ausschüttungen!B:B,Historisch!A3649)</f>
        <v>0</v>
      </c>
      <c r="K3649" s="2">
        <f t="shared" si="113"/>
        <v>46.690419540316618</v>
      </c>
    </row>
    <row r="3650" spans="1:11" x14ac:dyDescent="0.25">
      <c r="A3650" s="2" t="s">
        <v>809</v>
      </c>
      <c r="B3650" s="2" t="s">
        <v>5</v>
      </c>
      <c r="C3650" s="3">
        <v>29.836735000000001</v>
      </c>
      <c r="D3650" s="3">
        <v>31830000</v>
      </c>
      <c r="E3650" s="3">
        <v>949703271.13999999</v>
      </c>
      <c r="F3650" s="3">
        <v>209.47003000000001</v>
      </c>
      <c r="G3650" s="3">
        <v>193.15751700000001</v>
      </c>
      <c r="H3650" s="3"/>
      <c r="I3650" s="6">
        <f t="shared" si="112"/>
        <v>1.3867905514992618E-3</v>
      </c>
      <c r="J3650" s="2">
        <f>SUMIFS(Ausschüttungen!D:D,Ausschüttungen!B:B,Historisch!A3650)</f>
        <v>0</v>
      </c>
      <c r="K3650" s="2">
        <f t="shared" si="113"/>
        <v>46.755169372980667</v>
      </c>
    </row>
    <row r="3651" spans="1:11" x14ac:dyDescent="0.25">
      <c r="A3651" s="2" t="s">
        <v>808</v>
      </c>
      <c r="B3651" s="2" t="s">
        <v>5</v>
      </c>
      <c r="C3651" s="3">
        <v>30.000615</v>
      </c>
      <c r="D3651" s="3">
        <v>31430000</v>
      </c>
      <c r="E3651" s="3">
        <v>942919342.82000005</v>
      </c>
      <c r="F3651" s="3">
        <v>210.62055599999999</v>
      </c>
      <c r="G3651" s="3">
        <v>194.22009499999999</v>
      </c>
      <c r="H3651" s="3"/>
      <c r="I3651" s="6">
        <f t="shared" ref="I3651:I3714" si="114">C3651/C3650-1</f>
        <v>5.49255808318172E-3</v>
      </c>
      <c r="J3651" s="2">
        <f>SUMIFS(Ausschüttungen!D:D,Ausschüttungen!B:B,Historisch!A3651)</f>
        <v>0</v>
      </c>
      <c r="K3651" s="2">
        <f t="shared" ref="K3651:K3714" si="115">K3650*(1+I3651)+J3651</f>
        <v>47.011974856450763</v>
      </c>
    </row>
    <row r="3652" spans="1:11" x14ac:dyDescent="0.25">
      <c r="A3652" s="2" t="s">
        <v>807</v>
      </c>
      <c r="B3652" s="2" t="s">
        <v>5</v>
      </c>
      <c r="C3652" s="3">
        <v>29.796222</v>
      </c>
      <c r="D3652" s="3">
        <v>31430000</v>
      </c>
      <c r="E3652" s="3">
        <v>936495251.96000004</v>
      </c>
      <c r="F3652" s="3">
        <v>209.185607</v>
      </c>
      <c r="G3652" s="3">
        <v>192.89710500000001</v>
      </c>
      <c r="H3652" s="3"/>
      <c r="I3652" s="6">
        <f t="shared" si="114"/>
        <v>-6.8129603343131118E-3</v>
      </c>
      <c r="J3652" s="2">
        <f>SUMIFS(Ausschüttungen!D:D,Ausschüttungen!B:B,Historisch!A3652)</f>
        <v>0</v>
      </c>
      <c r="K3652" s="2">
        <f t="shared" si="115"/>
        <v>46.691684136516038</v>
      </c>
    </row>
    <row r="3653" spans="1:11" x14ac:dyDescent="0.25">
      <c r="A3653" s="2" t="s">
        <v>806</v>
      </c>
      <c r="B3653" s="2" t="s">
        <v>5</v>
      </c>
      <c r="C3653" s="3">
        <v>29.746178</v>
      </c>
      <c r="D3653" s="3">
        <v>31530000</v>
      </c>
      <c r="E3653" s="3">
        <v>937897001.38999999</v>
      </c>
      <c r="F3653" s="3">
        <v>208.834271</v>
      </c>
      <c r="G3653" s="3">
        <v>192.53877</v>
      </c>
      <c r="H3653" s="3"/>
      <c r="I3653" s="6">
        <f t="shared" si="114"/>
        <v>-1.6795417888885167E-3</v>
      </c>
      <c r="J3653" s="2">
        <f>SUMIFS(Ausschüttungen!D:D,Ausschüttungen!B:B,Historisch!A3653)</f>
        <v>0</v>
      </c>
      <c r="K3653" s="2">
        <f t="shared" si="115"/>
        <v>46.613263501815176</v>
      </c>
    </row>
    <row r="3654" spans="1:11" x14ac:dyDescent="0.25">
      <c r="A3654" s="2" t="s">
        <v>805</v>
      </c>
      <c r="B3654" s="2" t="s">
        <v>5</v>
      </c>
      <c r="C3654" s="3">
        <v>29.985661</v>
      </c>
      <c r="D3654" s="3">
        <v>31530000</v>
      </c>
      <c r="E3654" s="3">
        <v>945447892.28999996</v>
      </c>
      <c r="F3654" s="3">
        <v>210.51557099999999</v>
      </c>
      <c r="G3654" s="3">
        <v>194.09496899999999</v>
      </c>
      <c r="H3654" s="3"/>
      <c r="I3654" s="6">
        <f t="shared" si="114"/>
        <v>8.0508830411758492E-3</v>
      </c>
      <c r="J3654" s="2">
        <f>SUMIFS(Ausschüttungen!D:D,Ausschüttungen!B:B,Historisch!A3654)</f>
        <v>0</v>
      </c>
      <c r="K3654" s="2">
        <f t="shared" si="115"/>
        <v>46.988541434435803</v>
      </c>
    </row>
    <row r="3655" spans="1:11" x14ac:dyDescent="0.25">
      <c r="A3655" s="2" t="s">
        <v>804</v>
      </c>
      <c r="B3655" s="2" t="s">
        <v>5</v>
      </c>
      <c r="C3655" s="3">
        <v>29.981825000000001</v>
      </c>
      <c r="D3655" s="3">
        <v>31530000</v>
      </c>
      <c r="E3655" s="3">
        <v>945326955.13999999</v>
      </c>
      <c r="F3655" s="3">
        <v>210.48864</v>
      </c>
      <c r="G3655" s="3">
        <v>194.05440999999999</v>
      </c>
      <c r="H3655" s="3"/>
      <c r="I3655" s="6">
        <f t="shared" si="114"/>
        <v>-1.2792781189652214E-4</v>
      </c>
      <c r="J3655" s="2">
        <f>SUMIFS(Ausschüttungen!D:D,Ausschüttungen!B:B,Historisch!A3655)</f>
        <v>0</v>
      </c>
      <c r="K3655" s="2">
        <f t="shared" si="115"/>
        <v>46.982530293145885</v>
      </c>
    </row>
    <row r="3656" spans="1:11" x14ac:dyDescent="0.25">
      <c r="A3656" s="2" t="s">
        <v>803</v>
      </c>
      <c r="B3656" s="2" t="s">
        <v>5</v>
      </c>
      <c r="C3656" s="3">
        <v>29.930288000000001</v>
      </c>
      <c r="D3656" s="3">
        <v>31530000</v>
      </c>
      <c r="E3656" s="3">
        <v>943701983.61000001</v>
      </c>
      <c r="F3656" s="3">
        <v>210.126822</v>
      </c>
      <c r="G3656" s="3">
        <v>193.71392299999999</v>
      </c>
      <c r="H3656" s="3"/>
      <c r="I3656" s="6">
        <f t="shared" si="114"/>
        <v>-1.718941391993356E-3</v>
      </c>
      <c r="J3656" s="2">
        <f>SUMIFS(Ausschüttungen!D:D,Ausschüttungen!B:B,Historisch!A3656)</f>
        <v>0</v>
      </c>
      <c r="K3656" s="2">
        <f t="shared" si="115"/>
        <v>46.901770077124418</v>
      </c>
    </row>
    <row r="3657" spans="1:11" x14ac:dyDescent="0.25">
      <c r="A3657" s="2" t="s">
        <v>802</v>
      </c>
      <c r="B3657" s="2" t="s">
        <v>5</v>
      </c>
      <c r="C3657" s="3">
        <v>30.108713000000002</v>
      </c>
      <c r="D3657" s="3">
        <v>31730000</v>
      </c>
      <c r="E3657" s="3">
        <v>955349475.74000001</v>
      </c>
      <c r="F3657" s="3">
        <v>211.37946299999999</v>
      </c>
      <c r="G3657" s="3">
        <v>194.87096700000001</v>
      </c>
      <c r="H3657" s="3"/>
      <c r="I3657" s="6">
        <f t="shared" si="114"/>
        <v>5.9613525937338707E-3</v>
      </c>
      <c r="J3657" s="2">
        <f>SUMIFS(Ausschüttungen!D:D,Ausschüttungen!B:B,Historisch!A3657)</f>
        <v>0</v>
      </c>
      <c r="K3657" s="2">
        <f t="shared" si="115"/>
        <v>47.181368065824394</v>
      </c>
    </row>
    <row r="3658" spans="1:11" x14ac:dyDescent="0.25">
      <c r="A3658" s="2" t="s">
        <v>801</v>
      </c>
      <c r="B3658" s="2" t="s">
        <v>5</v>
      </c>
      <c r="C3658" s="3">
        <v>29.695398999999998</v>
      </c>
      <c r="D3658" s="3">
        <v>31730000</v>
      </c>
      <c r="E3658" s="3">
        <v>942235018.69000006</v>
      </c>
      <c r="F3658" s="3">
        <v>208.47777500000001</v>
      </c>
      <c r="G3658" s="3">
        <v>192.188919</v>
      </c>
      <c r="H3658" s="3"/>
      <c r="I3658" s="6">
        <f t="shared" si="114"/>
        <v>-1.3727388480537339E-2</v>
      </c>
      <c r="J3658" s="2">
        <f>SUMIFS(Ausschüttungen!D:D,Ausschüttungen!B:B,Historisch!A3658)</f>
        <v>0</v>
      </c>
      <c r="K3658" s="2">
        <f t="shared" si="115"/>
        <v>46.533691097341602</v>
      </c>
    </row>
    <row r="3659" spans="1:11" x14ac:dyDescent="0.25">
      <c r="A3659" s="2" t="s">
        <v>800</v>
      </c>
      <c r="B3659" s="2" t="s">
        <v>5</v>
      </c>
      <c r="C3659" s="3">
        <v>29.083981999999999</v>
      </c>
      <c r="D3659" s="3">
        <v>31730000</v>
      </c>
      <c r="E3659" s="3">
        <v>922834735.24000001</v>
      </c>
      <c r="F3659" s="3">
        <v>204.18529599999999</v>
      </c>
      <c r="G3659" s="3">
        <v>188.21842699999999</v>
      </c>
      <c r="H3659" s="3"/>
      <c r="I3659" s="6">
        <f t="shared" si="114"/>
        <v>-2.0589620634496208E-2</v>
      </c>
      <c r="J3659" s="2">
        <f>SUMIFS(Ausschüttungen!D:D,Ausschüttungen!B:B,Historisch!A3659)</f>
        <v>0</v>
      </c>
      <c r="K3659" s="2">
        <f t="shared" si="115"/>
        <v>45.575580050924508</v>
      </c>
    </row>
    <row r="3660" spans="1:11" x14ac:dyDescent="0.25">
      <c r="A3660" s="2" t="s">
        <v>799</v>
      </c>
      <c r="B3660" s="2" t="s">
        <v>5</v>
      </c>
      <c r="C3660" s="3">
        <v>29.59573</v>
      </c>
      <c r="D3660" s="3">
        <v>31730000</v>
      </c>
      <c r="E3660" s="3">
        <v>939072504.35000002</v>
      </c>
      <c r="F3660" s="3">
        <v>207.77804399999999</v>
      </c>
      <c r="G3660" s="3">
        <v>191.553743</v>
      </c>
      <c r="H3660" s="3"/>
      <c r="I3660" s="6">
        <f t="shared" si="114"/>
        <v>1.759552732497216E-2</v>
      </c>
      <c r="J3660" s="2">
        <f>SUMIFS(Ausschüttungen!D:D,Ausschüttungen!B:B,Historisch!A3660)</f>
        <v>0</v>
      </c>
      <c r="K3660" s="2">
        <f t="shared" si="115"/>
        <v>46.377506415062008</v>
      </c>
    </row>
    <row r="3661" spans="1:11" x14ac:dyDescent="0.25">
      <c r="A3661" s="2" t="s">
        <v>798</v>
      </c>
      <c r="B3661" s="2" t="s">
        <v>5</v>
      </c>
      <c r="C3661" s="3">
        <v>29.700861</v>
      </c>
      <c r="D3661" s="3">
        <v>31930000</v>
      </c>
      <c r="E3661" s="3">
        <v>948348493.49000001</v>
      </c>
      <c r="F3661" s="3">
        <v>208.516121</v>
      </c>
      <c r="G3661" s="3">
        <v>192.23293000000001</v>
      </c>
      <c r="H3661" s="3"/>
      <c r="I3661" s="6">
        <f t="shared" si="114"/>
        <v>3.5522354069319473E-3</v>
      </c>
      <c r="J3661" s="2">
        <f>SUMIFS(Ausschüttungen!D:D,Ausschüttungen!B:B,Historisch!A3661)</f>
        <v>0</v>
      </c>
      <c r="K3661" s="2">
        <f t="shared" si="115"/>
        <v>46.542250235434807</v>
      </c>
    </row>
    <row r="3662" spans="1:11" x14ac:dyDescent="0.25">
      <c r="A3662" s="2" t="s">
        <v>797</v>
      </c>
      <c r="B3662" s="2" t="s">
        <v>5</v>
      </c>
      <c r="C3662" s="3">
        <v>29.806560000000001</v>
      </c>
      <c r="D3662" s="3">
        <v>31930000</v>
      </c>
      <c r="E3662" s="3">
        <v>951723471.80999994</v>
      </c>
      <c r="F3662" s="3">
        <v>209.258185</v>
      </c>
      <c r="G3662" s="3">
        <v>192.92107999999999</v>
      </c>
      <c r="H3662" s="3"/>
      <c r="I3662" s="6">
        <f t="shared" si="114"/>
        <v>3.5587857200503059E-3</v>
      </c>
      <c r="J3662" s="2">
        <f>SUMIFS(Ausschüttungen!D:D,Ausschüttungen!B:B,Historisch!A3662)</f>
        <v>0</v>
      </c>
      <c r="K3662" s="2">
        <f t="shared" si="115"/>
        <v>46.707884130951683</v>
      </c>
    </row>
    <row r="3663" spans="1:11" x14ac:dyDescent="0.25">
      <c r="A3663" s="2" t="s">
        <v>796</v>
      </c>
      <c r="B3663" s="2" t="s">
        <v>5</v>
      </c>
      <c r="C3663" s="3">
        <v>29.976749999999999</v>
      </c>
      <c r="D3663" s="3">
        <v>31930000</v>
      </c>
      <c r="E3663" s="3">
        <v>957157634.29999995</v>
      </c>
      <c r="F3663" s="3">
        <v>210.453011</v>
      </c>
      <c r="G3663" s="3">
        <v>194.032321</v>
      </c>
      <c r="H3663" s="3"/>
      <c r="I3663" s="6">
        <f t="shared" si="114"/>
        <v>5.709816899367004E-3</v>
      </c>
      <c r="J3663" s="2">
        <f>SUMIFS(Ausschüttungen!D:D,Ausschüttungen!B:B,Historisch!A3663)</f>
        <v>0</v>
      </c>
      <c r="K3663" s="2">
        <f t="shared" si="115"/>
        <v>46.974577597096264</v>
      </c>
    </row>
    <row r="3664" spans="1:11" x14ac:dyDescent="0.25">
      <c r="A3664" s="2" t="s">
        <v>795</v>
      </c>
      <c r="B3664" s="2" t="s">
        <v>5</v>
      </c>
      <c r="C3664" s="3">
        <v>30.134447999999999</v>
      </c>
      <c r="D3664" s="3">
        <v>32030000</v>
      </c>
      <c r="E3664" s="3">
        <v>965206372.95000005</v>
      </c>
      <c r="F3664" s="3">
        <v>211.560136</v>
      </c>
      <c r="G3664" s="3">
        <v>195.05817099999999</v>
      </c>
      <c r="H3664" s="3"/>
      <c r="I3664" s="6">
        <f t="shared" si="114"/>
        <v>5.260677024694127E-3</v>
      </c>
      <c r="J3664" s="2">
        <f>SUMIFS(Ausschüttungen!D:D,Ausschüttungen!B:B,Historisch!A3664)</f>
        <v>0</v>
      </c>
      <c r="K3664" s="2">
        <f t="shared" si="115"/>
        <v>47.221695678206018</v>
      </c>
    </row>
    <row r="3665" spans="1:11" x14ac:dyDescent="0.25">
      <c r="A3665" s="2" t="s">
        <v>794</v>
      </c>
      <c r="B3665" s="2" t="s">
        <v>5</v>
      </c>
      <c r="C3665" s="3">
        <v>30.025158999999999</v>
      </c>
      <c r="D3665" s="3">
        <v>32030000</v>
      </c>
      <c r="E3665" s="3">
        <v>961705833.02999997</v>
      </c>
      <c r="F3665" s="3">
        <v>210.792868</v>
      </c>
      <c r="G3665" s="3">
        <v>194.35791499999999</v>
      </c>
      <c r="H3665" s="3"/>
      <c r="I3665" s="6">
        <f t="shared" si="114"/>
        <v>-3.6267131888395587E-3</v>
      </c>
      <c r="J3665" s="2">
        <f>SUMIFS(Ausschüttungen!D:D,Ausschüttungen!B:B,Historisch!A3665)</f>
        <v>0</v>
      </c>
      <c r="K3665" s="2">
        <f t="shared" si="115"/>
        <v>47.050436131690503</v>
      </c>
    </row>
    <row r="3666" spans="1:11" x14ac:dyDescent="0.25">
      <c r="A3666" s="2" t="s">
        <v>793</v>
      </c>
      <c r="B3666" s="2" t="s">
        <v>5</v>
      </c>
      <c r="C3666" s="3">
        <v>30.035498</v>
      </c>
      <c r="D3666" s="3">
        <v>32030000</v>
      </c>
      <c r="E3666" s="3">
        <v>962037009.33000004</v>
      </c>
      <c r="F3666" s="3">
        <v>210.865454</v>
      </c>
      <c r="G3666" s="3">
        <v>194.399317</v>
      </c>
      <c r="H3666" s="3"/>
      <c r="I3666" s="6">
        <f t="shared" si="114"/>
        <v>3.443445545119328E-4</v>
      </c>
      <c r="J3666" s="2">
        <f>SUMIFS(Ausschüttungen!D:D,Ausschüttungen!B:B,Historisch!A3666)</f>
        <v>0</v>
      </c>
      <c r="K3666" s="2">
        <f t="shared" si="115"/>
        <v>47.066637693159862</v>
      </c>
    </row>
    <row r="3667" spans="1:11" x14ac:dyDescent="0.25">
      <c r="A3667" s="2" t="s">
        <v>792</v>
      </c>
      <c r="B3667" s="2" t="s">
        <v>5</v>
      </c>
      <c r="C3667" s="3">
        <v>29.720583000000001</v>
      </c>
      <c r="D3667" s="3">
        <v>32030000</v>
      </c>
      <c r="E3667" s="3">
        <v>951950280.17999995</v>
      </c>
      <c r="F3667" s="3">
        <v>208.65458000000001</v>
      </c>
      <c r="G3667" s="3">
        <v>192.354029</v>
      </c>
      <c r="H3667" s="3"/>
      <c r="I3667" s="6">
        <f t="shared" si="114"/>
        <v>-1.0484760399178339E-2</v>
      </c>
      <c r="J3667" s="2">
        <f>SUMIFS(Ausschüttungen!D:D,Ausschüttungen!B:B,Historisch!A3667)</f>
        <v>0</v>
      </c>
      <c r="K3667" s="2">
        <f t="shared" si="115"/>
        <v>46.573155274152143</v>
      </c>
    </row>
    <row r="3668" spans="1:11" x14ac:dyDescent="0.25">
      <c r="A3668" s="2" t="s">
        <v>791</v>
      </c>
      <c r="B3668" s="2" t="s">
        <v>5</v>
      </c>
      <c r="C3668" s="3">
        <v>29.919346000000001</v>
      </c>
      <c r="D3668" s="3">
        <v>32030000</v>
      </c>
      <c r="E3668" s="3">
        <v>958316646.25999999</v>
      </c>
      <c r="F3668" s="3">
        <v>210.050004</v>
      </c>
      <c r="G3668" s="3">
        <v>193.62267499999999</v>
      </c>
      <c r="H3668" s="3"/>
      <c r="I3668" s="6">
        <f t="shared" si="114"/>
        <v>6.6877221082775051E-3</v>
      </c>
      <c r="J3668" s="2">
        <f>SUMIFS(Ausschüttungen!D:D,Ausschüttungen!B:B,Historisch!A3668)</f>
        <v>0</v>
      </c>
      <c r="K3668" s="2">
        <f t="shared" si="115"/>
        <v>46.88462359433133</v>
      </c>
    </row>
    <row r="3669" spans="1:11" x14ac:dyDescent="0.25">
      <c r="A3669" s="2" t="s">
        <v>790</v>
      </c>
      <c r="B3669" s="2" t="s">
        <v>5</v>
      </c>
      <c r="C3669" s="3">
        <v>30.134815</v>
      </c>
      <c r="D3669" s="3">
        <v>32230000</v>
      </c>
      <c r="E3669" s="3">
        <v>971245075.91999996</v>
      </c>
      <c r="F3669" s="3">
        <v>211.562713</v>
      </c>
      <c r="G3669" s="3">
        <v>195.02961500000001</v>
      </c>
      <c r="H3669" s="3"/>
      <c r="I3669" s="6">
        <f t="shared" si="114"/>
        <v>7.2016614266903201E-3</v>
      </c>
      <c r="J3669" s="2">
        <f>SUMIFS(Ausschüttungen!D:D,Ausschüttungen!B:B,Historisch!A3669)</f>
        <v>0</v>
      </c>
      <c r="K3669" s="2">
        <f t="shared" si="115"/>
        <v>47.222270779575524</v>
      </c>
    </row>
    <row r="3670" spans="1:11" x14ac:dyDescent="0.25">
      <c r="A3670" s="2" t="s">
        <v>789</v>
      </c>
      <c r="B3670" s="2" t="s">
        <v>5</v>
      </c>
      <c r="C3670" s="3">
        <v>30.242121000000001</v>
      </c>
      <c r="D3670" s="3">
        <v>32930000</v>
      </c>
      <c r="E3670" s="3">
        <v>995873053.48000002</v>
      </c>
      <c r="F3670" s="3">
        <v>212.316059</v>
      </c>
      <c r="G3670" s="3">
        <v>195.73522600000001</v>
      </c>
      <c r="H3670" s="3"/>
      <c r="I3670" s="6">
        <f t="shared" si="114"/>
        <v>3.5608647340295008E-3</v>
      </c>
      <c r="J3670" s="2">
        <f>SUMIFS(Ausschüttungen!D:D,Ausschüttungen!B:B,Historisch!A3670)</f>
        <v>0</v>
      </c>
      <c r="K3670" s="2">
        <f t="shared" si="115"/>
        <v>47.390422898255309</v>
      </c>
    </row>
    <row r="3671" spans="1:11" x14ac:dyDescent="0.25">
      <c r="A3671" s="2" t="s">
        <v>788</v>
      </c>
      <c r="B3671" s="2" t="s">
        <v>5</v>
      </c>
      <c r="C3671" s="3">
        <v>30.165348000000002</v>
      </c>
      <c r="D3671" s="3">
        <v>32930000</v>
      </c>
      <c r="E3671" s="3">
        <v>993344900.20000005</v>
      </c>
      <c r="F3671" s="3">
        <v>211.77707100000001</v>
      </c>
      <c r="G3671" s="3">
        <v>195.240048</v>
      </c>
      <c r="H3671" s="3"/>
      <c r="I3671" s="6">
        <f t="shared" si="114"/>
        <v>-2.5386116271408632E-3</v>
      </c>
      <c r="J3671" s="2">
        <f>SUMIFS(Ausschüttungen!D:D,Ausschüttungen!B:B,Historisch!A3671)</f>
        <v>0</v>
      </c>
      <c r="K3671" s="2">
        <f t="shared" si="115"/>
        <v>47.270117019670678</v>
      </c>
    </row>
    <row r="3672" spans="1:11" x14ac:dyDescent="0.25">
      <c r="A3672" s="2" t="s">
        <v>787</v>
      </c>
      <c r="B3672" s="2" t="s">
        <v>5</v>
      </c>
      <c r="C3672" s="3">
        <v>30.122475000000001</v>
      </c>
      <c r="D3672" s="3">
        <v>32930000</v>
      </c>
      <c r="E3672" s="3">
        <v>991933106.08000004</v>
      </c>
      <c r="F3672" s="3">
        <v>211.476079</v>
      </c>
      <c r="G3672" s="3">
        <v>194.96815699999999</v>
      </c>
      <c r="H3672" s="3"/>
      <c r="I3672" s="6">
        <f t="shared" si="114"/>
        <v>-1.4212665472979058E-3</v>
      </c>
      <c r="J3672" s="2">
        <f>SUMIFS(Ausschüttungen!D:D,Ausschüttungen!B:B,Historisch!A3672)</f>
        <v>0</v>
      </c>
      <c r="K3672" s="2">
        <f t="shared" si="115"/>
        <v>47.202933583663764</v>
      </c>
    </row>
    <row r="3673" spans="1:11" x14ac:dyDescent="0.25">
      <c r="A3673" s="2" t="s">
        <v>786</v>
      </c>
      <c r="B3673" s="2" t="s">
        <v>5</v>
      </c>
      <c r="C3673" s="3">
        <v>29.629165</v>
      </c>
      <c r="D3673" s="3">
        <v>32930000</v>
      </c>
      <c r="E3673" s="3">
        <v>975688392.63</v>
      </c>
      <c r="F3673" s="3">
        <v>208.012776</v>
      </c>
      <c r="G3673" s="3">
        <v>191.766212</v>
      </c>
      <c r="H3673" s="3"/>
      <c r="I3673" s="6">
        <f t="shared" si="114"/>
        <v>-1.637680834659172E-2</v>
      </c>
      <c r="J3673" s="2">
        <f>SUMIFS(Ausschüttungen!D:D,Ausschüttungen!B:B,Historisch!A3673)</f>
        <v>0</v>
      </c>
      <c r="K3673" s="2">
        <f t="shared" si="115"/>
        <v>46.429900186967203</v>
      </c>
    </row>
    <row r="3674" spans="1:11" x14ac:dyDescent="0.25">
      <c r="A3674" s="2" t="s">
        <v>785</v>
      </c>
      <c r="B3674" s="2" t="s">
        <v>5</v>
      </c>
      <c r="C3674" s="3">
        <v>30.072921999999998</v>
      </c>
      <c r="D3674" s="3">
        <v>32930000</v>
      </c>
      <c r="E3674" s="3">
        <v>990301311.73000002</v>
      </c>
      <c r="F3674" s="3">
        <v>211.12818999999999</v>
      </c>
      <c r="G3674" s="3">
        <v>194.649236</v>
      </c>
      <c r="H3674" s="3"/>
      <c r="I3674" s="6">
        <f t="shared" si="114"/>
        <v>1.4977033608608137E-2</v>
      </c>
      <c r="J3674" s="2">
        <f>SUMIFS(Ausschüttungen!D:D,Ausschüttungen!B:B,Historisch!A3674)</f>
        <v>0</v>
      </c>
      <c r="K3674" s="2">
        <f t="shared" si="115"/>
        <v>47.125282362511733</v>
      </c>
    </row>
    <row r="3675" spans="1:11" x14ac:dyDescent="0.25">
      <c r="A3675" s="2" t="s">
        <v>784</v>
      </c>
      <c r="B3675" s="2" t="s">
        <v>5</v>
      </c>
      <c r="C3675" s="3">
        <v>30.434657999999999</v>
      </c>
      <c r="D3675" s="3">
        <v>32930000</v>
      </c>
      <c r="E3675" s="3">
        <v>1002213277.38</v>
      </c>
      <c r="F3675" s="3">
        <v>213.66777300000001</v>
      </c>
      <c r="G3675" s="3">
        <v>197.00930500000001</v>
      </c>
      <c r="H3675" s="3"/>
      <c r="I3675" s="6">
        <f t="shared" si="114"/>
        <v>1.2028628278954789E-2</v>
      </c>
      <c r="J3675" s="2">
        <f>SUMIFS(Ausschüttungen!D:D,Ausschüttungen!B:B,Historisch!A3675)</f>
        <v>0</v>
      </c>
      <c r="K3675" s="2">
        <f t="shared" si="115"/>
        <v>47.692134866591168</v>
      </c>
    </row>
    <row r="3676" spans="1:11" x14ac:dyDescent="0.25">
      <c r="A3676" s="2" t="s">
        <v>783</v>
      </c>
      <c r="B3676" s="2" t="s">
        <v>5</v>
      </c>
      <c r="C3676" s="3">
        <v>30.149208000000002</v>
      </c>
      <c r="D3676" s="3">
        <v>32930000</v>
      </c>
      <c r="E3676" s="3">
        <v>992813432.65999997</v>
      </c>
      <c r="F3676" s="3">
        <v>211.663759</v>
      </c>
      <c r="G3676" s="3">
        <v>195.16139000000001</v>
      </c>
      <c r="H3676" s="3"/>
      <c r="I3676" s="6">
        <f t="shared" si="114"/>
        <v>-9.3791098293267705E-3</v>
      </c>
      <c r="J3676" s="2">
        <f>SUMIFS(Ausschüttungen!D:D,Ausschüttungen!B:B,Historisch!A3676)</f>
        <v>0</v>
      </c>
      <c r="K3676" s="2">
        <f t="shared" si="115"/>
        <v>47.244825095682344</v>
      </c>
    </row>
    <row r="3677" spans="1:11" x14ac:dyDescent="0.25">
      <c r="A3677" s="2" t="s">
        <v>782</v>
      </c>
      <c r="B3677" s="2" t="s">
        <v>5</v>
      </c>
      <c r="C3677" s="3">
        <v>29.971748000000002</v>
      </c>
      <c r="D3677" s="3">
        <v>32930000</v>
      </c>
      <c r="E3677" s="3">
        <v>986969671.62</v>
      </c>
      <c r="F3677" s="3">
        <v>210.41789399999999</v>
      </c>
      <c r="G3677" s="3">
        <v>194.01400899999999</v>
      </c>
      <c r="H3677" s="3"/>
      <c r="I3677" s="6">
        <f t="shared" si="114"/>
        <v>-5.8860584331104082E-3</v>
      </c>
      <c r="J3677" s="2">
        <f>SUMIFS(Ausschüttungen!D:D,Ausschüttungen!B:B,Historisch!A3677)</f>
        <v>0</v>
      </c>
      <c r="K3677" s="2">
        <f t="shared" si="115"/>
        <v>46.966739294507079</v>
      </c>
    </row>
    <row r="3678" spans="1:11" x14ac:dyDescent="0.25">
      <c r="A3678" s="2" t="s">
        <v>781</v>
      </c>
      <c r="B3678" s="2" t="s">
        <v>5</v>
      </c>
      <c r="C3678" s="3">
        <v>29.906979</v>
      </c>
      <c r="D3678" s="3">
        <v>32930000</v>
      </c>
      <c r="E3678" s="3">
        <v>984836809.03999996</v>
      </c>
      <c r="F3678" s="3">
        <v>209.96318099999999</v>
      </c>
      <c r="G3678" s="3">
        <v>193.597835</v>
      </c>
      <c r="H3678" s="3"/>
      <c r="I3678" s="6">
        <f t="shared" si="114"/>
        <v>-2.1610017540518722E-3</v>
      </c>
      <c r="J3678" s="2">
        <f>SUMIFS(Ausschüttungen!D:D,Ausschüttungen!B:B,Historisch!A3678)</f>
        <v>0</v>
      </c>
      <c r="K3678" s="2">
        <f t="shared" si="115"/>
        <v>46.865244088509549</v>
      </c>
    </row>
    <row r="3679" spans="1:11" x14ac:dyDescent="0.25">
      <c r="A3679" s="2" t="s">
        <v>780</v>
      </c>
      <c r="B3679" s="2" t="s">
        <v>5</v>
      </c>
      <c r="C3679" s="3">
        <v>29.707515000000001</v>
      </c>
      <c r="D3679" s="3">
        <v>32930000</v>
      </c>
      <c r="E3679" s="3">
        <v>978268475.01999998</v>
      </c>
      <c r="F3679" s="3">
        <v>208.56283500000001</v>
      </c>
      <c r="G3679" s="3">
        <v>192.33463499999999</v>
      </c>
      <c r="H3679" s="3"/>
      <c r="I3679" s="6">
        <f t="shared" si="114"/>
        <v>-6.669480056812116E-3</v>
      </c>
      <c r="J3679" s="2">
        <f>SUMIFS(Ausschüttungen!D:D,Ausschüttungen!B:B,Historisch!A3679)</f>
        <v>0</v>
      </c>
      <c r="K3679" s="2">
        <f t="shared" si="115"/>
        <v>46.552677277703602</v>
      </c>
    </row>
    <row r="3680" spans="1:11" x14ac:dyDescent="0.25">
      <c r="A3680" s="2" t="s">
        <v>779</v>
      </c>
      <c r="B3680" s="2" t="s">
        <v>5</v>
      </c>
      <c r="C3680" s="3">
        <v>29.03031</v>
      </c>
      <c r="D3680" s="3">
        <v>32930000</v>
      </c>
      <c r="E3680" s="3">
        <v>955968092.55999994</v>
      </c>
      <c r="F3680" s="3">
        <v>203.80849000000001</v>
      </c>
      <c r="G3680" s="3">
        <v>187.951188</v>
      </c>
      <c r="H3680" s="3"/>
      <c r="I3680" s="6">
        <f t="shared" si="114"/>
        <v>-2.2795747136709399E-2</v>
      </c>
      <c r="J3680" s="2">
        <f>SUMIFS(Ausschüttungen!D:D,Ausschüttungen!B:B,Historisch!A3680)</f>
        <v>0</v>
      </c>
      <c r="K3680" s="2">
        <f t="shared" si="115"/>
        <v>45.49147421794423</v>
      </c>
    </row>
    <row r="3681" spans="1:11" x14ac:dyDescent="0.25">
      <c r="A3681" s="2" t="s">
        <v>778</v>
      </c>
      <c r="B3681" s="2" t="s">
        <v>5</v>
      </c>
      <c r="C3681" s="3">
        <v>29.490459999999999</v>
      </c>
      <c r="D3681" s="3">
        <v>32930000</v>
      </c>
      <c r="E3681" s="3">
        <v>971120838.59000003</v>
      </c>
      <c r="F3681" s="3">
        <v>207.03899200000001</v>
      </c>
      <c r="G3681" s="3">
        <v>190.94511199999999</v>
      </c>
      <c r="H3681" s="3"/>
      <c r="I3681" s="6">
        <f t="shared" si="114"/>
        <v>1.5850674691382904E-2</v>
      </c>
      <c r="J3681" s="2">
        <f>SUMIFS(Ausschüttungen!D:D,Ausschüttungen!B:B,Historisch!A3681)</f>
        <v>0</v>
      </c>
      <c r="K3681" s="2">
        <f t="shared" si="115"/>
        <v>46.212544777004297</v>
      </c>
    </row>
    <row r="3682" spans="1:11" x14ac:dyDescent="0.25">
      <c r="A3682" s="2" t="s">
        <v>777</v>
      </c>
      <c r="B3682" s="2" t="s">
        <v>5</v>
      </c>
      <c r="C3682" s="3">
        <v>30.145292000000001</v>
      </c>
      <c r="D3682" s="3">
        <v>32930000</v>
      </c>
      <c r="E3682" s="3">
        <v>992684460</v>
      </c>
      <c r="F3682" s="3">
        <v>211.636267</v>
      </c>
      <c r="G3682" s="3">
        <v>195.20031700000001</v>
      </c>
      <c r="H3682" s="3"/>
      <c r="I3682" s="6">
        <f t="shared" si="114"/>
        <v>2.220487574625829E-2</v>
      </c>
      <c r="J3682" s="2">
        <f>SUMIFS(Ausschüttungen!D:D,Ausschüttungen!B:B,Historisch!A3682)</f>
        <v>0</v>
      </c>
      <c r="K3682" s="2">
        <f t="shared" si="115"/>
        <v>47.238688591696075</v>
      </c>
    </row>
    <row r="3683" spans="1:11" x14ac:dyDescent="0.25">
      <c r="A3683" s="2" t="s">
        <v>776</v>
      </c>
      <c r="B3683" s="2" t="s">
        <v>5</v>
      </c>
      <c r="C3683" s="3">
        <v>30.596982000000001</v>
      </c>
      <c r="D3683" s="3">
        <v>32930000</v>
      </c>
      <c r="E3683" s="3">
        <v>1007558607.29</v>
      </c>
      <c r="F3683" s="3">
        <v>214.80737500000001</v>
      </c>
      <c r="G3683" s="3">
        <v>198.13579100000001</v>
      </c>
      <c r="H3683" s="3"/>
      <c r="I3683" s="6">
        <f t="shared" si="114"/>
        <v>1.4983765955891126E-2</v>
      </c>
      <c r="J3683" s="2">
        <f>SUMIFS(Ausschüttungen!D:D,Ausschüttungen!B:B,Historisch!A3683)</f>
        <v>0</v>
      </c>
      <c r="K3683" s="2">
        <f t="shared" si="115"/>
        <v>47.946502045617272</v>
      </c>
    </row>
    <row r="3684" spans="1:11" x14ac:dyDescent="0.25">
      <c r="A3684" s="2" t="s">
        <v>775</v>
      </c>
      <c r="B3684" s="2" t="s">
        <v>5</v>
      </c>
      <c r="C3684" s="3">
        <v>30.833117000000001</v>
      </c>
      <c r="D3684" s="3">
        <v>32930000</v>
      </c>
      <c r="E3684" s="3">
        <v>1015334535.84</v>
      </c>
      <c r="F3684" s="3">
        <v>216.465171</v>
      </c>
      <c r="G3684" s="3">
        <v>199.67530099999999</v>
      </c>
      <c r="H3684" s="3"/>
      <c r="I3684" s="6">
        <f t="shared" si="114"/>
        <v>7.7175912317104522E-3</v>
      </c>
      <c r="J3684" s="2">
        <f>SUMIFS(Ausschüttungen!D:D,Ausschüttungen!B:B,Historisch!A3684)</f>
        <v>0</v>
      </c>
      <c r="K3684" s="2">
        <f t="shared" si="115"/>
        <v>48.316533549395714</v>
      </c>
    </row>
    <row r="3685" spans="1:11" x14ac:dyDescent="0.25">
      <c r="A3685" s="2" t="s">
        <v>774</v>
      </c>
      <c r="B3685" s="2" t="s">
        <v>5</v>
      </c>
      <c r="C3685" s="3">
        <v>31.005618999999999</v>
      </c>
      <c r="D3685" s="3">
        <v>32930000</v>
      </c>
      <c r="E3685" s="3">
        <v>1021015047.66</v>
      </c>
      <c r="F3685" s="3">
        <v>217.67622800000001</v>
      </c>
      <c r="G3685" s="3">
        <v>200.80292</v>
      </c>
      <c r="H3685" s="3"/>
      <c r="I3685" s="6">
        <f t="shared" si="114"/>
        <v>5.5946987130752746E-3</v>
      </c>
      <c r="J3685" s="2">
        <f>SUMIFS(Ausschüttungen!D:D,Ausschüttungen!B:B,Historisch!A3685)</f>
        <v>0</v>
      </c>
      <c r="K3685" s="2">
        <f t="shared" si="115"/>
        <v>48.586849997464775</v>
      </c>
    </row>
    <row r="3686" spans="1:11" x14ac:dyDescent="0.25">
      <c r="A3686" s="2" t="s">
        <v>773</v>
      </c>
      <c r="B3686" s="2" t="s">
        <v>5</v>
      </c>
      <c r="C3686" s="3">
        <v>31.044789999999999</v>
      </c>
      <c r="D3686" s="3">
        <v>32930000</v>
      </c>
      <c r="E3686" s="3">
        <v>1022304930.76</v>
      </c>
      <c r="F3686" s="3">
        <v>217.95123000000001</v>
      </c>
      <c r="G3686" s="3">
        <v>201.05655999999999</v>
      </c>
      <c r="H3686" s="3"/>
      <c r="I3686" s="6">
        <f t="shared" si="114"/>
        <v>1.2633516524860333E-3</v>
      </c>
      <c r="J3686" s="2">
        <f>SUMIFS(Ausschüttungen!D:D,Ausschüttungen!B:B,Historisch!A3686)</f>
        <v>0</v>
      </c>
      <c r="K3686" s="2">
        <f t="shared" si="115"/>
        <v>48.648232274698159</v>
      </c>
    </row>
    <row r="3687" spans="1:11" x14ac:dyDescent="0.25">
      <c r="A3687" s="2" t="s">
        <v>772</v>
      </c>
      <c r="B3687" s="2" t="s">
        <v>5</v>
      </c>
      <c r="C3687" s="3">
        <v>31.237947999999999</v>
      </c>
      <c r="D3687" s="3">
        <v>32830000</v>
      </c>
      <c r="E3687" s="3">
        <v>1025541842.62</v>
      </c>
      <c r="F3687" s="3">
        <v>219.30730299999999</v>
      </c>
      <c r="G3687" s="3">
        <v>202.31095099999999</v>
      </c>
      <c r="H3687" s="3"/>
      <c r="I3687" s="6">
        <f t="shared" si="114"/>
        <v>6.221913564240511E-3</v>
      </c>
      <c r="J3687" s="2">
        <f>SUMIFS(Ausschüttungen!D:D,Ausschüttungen!B:B,Historisch!A3687)</f>
        <v>0</v>
      </c>
      <c r="K3687" s="2">
        <f t="shared" si="115"/>
        <v>48.950917370964426</v>
      </c>
    </row>
    <row r="3688" spans="1:11" x14ac:dyDescent="0.25">
      <c r="A3688" s="2" t="s">
        <v>771</v>
      </c>
      <c r="B3688" s="2" t="s">
        <v>5</v>
      </c>
      <c r="C3688" s="3">
        <v>31.679615999999999</v>
      </c>
      <c r="D3688" s="3">
        <v>32830000</v>
      </c>
      <c r="E3688" s="3">
        <v>1040041782.75</v>
      </c>
      <c r="F3688" s="3">
        <v>222.408052</v>
      </c>
      <c r="G3688" s="3">
        <v>205.17828399999999</v>
      </c>
      <c r="H3688" s="3"/>
      <c r="I3688" s="6">
        <f t="shared" si="114"/>
        <v>1.4138828837284789E-2</v>
      </c>
      <c r="J3688" s="2">
        <f>SUMIFS(Ausschüttungen!D:D,Ausschüttungen!B:B,Historisch!A3688)</f>
        <v>0</v>
      </c>
      <c r="K3688" s="2">
        <f t="shared" si="115"/>
        <v>49.64302601310056</v>
      </c>
    </row>
    <row r="3689" spans="1:11" x14ac:dyDescent="0.25">
      <c r="A3689" s="2" t="s">
        <v>770</v>
      </c>
      <c r="B3689" s="2" t="s">
        <v>5</v>
      </c>
      <c r="C3689" s="3">
        <v>31.477785999999998</v>
      </c>
      <c r="D3689" s="3">
        <v>32830000</v>
      </c>
      <c r="E3689" s="3">
        <v>1033415705.1900001</v>
      </c>
      <c r="F3689" s="3">
        <v>220.991096</v>
      </c>
      <c r="G3689" s="3">
        <v>203.85432800000001</v>
      </c>
      <c r="H3689" s="3"/>
      <c r="I3689" s="6">
        <f t="shared" si="114"/>
        <v>-6.3709736885699808E-3</v>
      </c>
      <c r="J3689" s="2">
        <f>SUMIFS(Ausschüttungen!D:D,Ausschüttungen!B:B,Historisch!A3689)</f>
        <v>0</v>
      </c>
      <c r="K3689" s="2">
        <f t="shared" si="115"/>
        <v>49.326751600550104</v>
      </c>
    </row>
    <row r="3690" spans="1:11" x14ac:dyDescent="0.25">
      <c r="A3690" s="2" t="s">
        <v>769</v>
      </c>
      <c r="B3690" s="2" t="s">
        <v>5</v>
      </c>
      <c r="C3690" s="3">
        <v>31.616250999999998</v>
      </c>
      <c r="D3690" s="3">
        <v>32930000</v>
      </c>
      <c r="E3690" s="3">
        <v>1041123153.14</v>
      </c>
      <c r="F3690" s="3">
        <v>221.96319500000001</v>
      </c>
      <c r="G3690" s="3">
        <v>204.76518100000001</v>
      </c>
      <c r="H3690" s="3"/>
      <c r="I3690" s="6">
        <f t="shared" si="114"/>
        <v>4.3988163589396834E-3</v>
      </c>
      <c r="J3690" s="2">
        <f>SUMIFS(Ausschüttungen!D:D,Ausschüttungen!B:B,Historisch!A3690)</f>
        <v>0</v>
      </c>
      <c r="K3690" s="2">
        <f t="shared" si="115"/>
        <v>49.543730922423954</v>
      </c>
    </row>
    <row r="3691" spans="1:11" x14ac:dyDescent="0.25">
      <c r="A3691" s="2" t="s">
        <v>768</v>
      </c>
      <c r="B3691" s="2" t="s">
        <v>5</v>
      </c>
      <c r="C3691" s="3">
        <v>31.624182999999999</v>
      </c>
      <c r="D3691" s="3">
        <v>32930000</v>
      </c>
      <c r="E3691" s="3">
        <v>1041384332.76</v>
      </c>
      <c r="F3691" s="3">
        <v>222.01888199999999</v>
      </c>
      <c r="G3691" s="3">
        <v>204.07873599999999</v>
      </c>
      <c r="H3691" s="3"/>
      <c r="I3691" s="6">
        <f t="shared" si="114"/>
        <v>2.5088363576064587E-4</v>
      </c>
      <c r="J3691" s="2">
        <f>SUMIFS(Ausschüttungen!D:D,Ausschüttungen!B:B,Historisch!A3691)</f>
        <v>0</v>
      </c>
      <c r="K3691" s="2">
        <f t="shared" si="115"/>
        <v>49.556160633766922</v>
      </c>
    </row>
    <row r="3692" spans="1:11" x14ac:dyDescent="0.25">
      <c r="A3692" s="2" t="s">
        <v>767</v>
      </c>
      <c r="B3692" s="2" t="s">
        <v>5</v>
      </c>
      <c r="C3692" s="3">
        <v>31.864077000000002</v>
      </c>
      <c r="D3692" s="3">
        <v>32930000</v>
      </c>
      <c r="E3692" s="3">
        <v>1049284041.55</v>
      </c>
      <c r="F3692" s="3">
        <v>223.703068</v>
      </c>
      <c r="G3692" s="3">
        <v>205.63968</v>
      </c>
      <c r="H3692" s="3"/>
      <c r="I3692" s="6">
        <f t="shared" si="114"/>
        <v>7.5857769985709922E-3</v>
      </c>
      <c r="J3692" s="2">
        <f>SUMIFS(Ausschüttungen!D:D,Ausschüttungen!B:B,Historisch!A3692)</f>
        <v>0</v>
      </c>
      <c r="K3692" s="2">
        <f t="shared" si="115"/>
        <v>49.932082617240042</v>
      </c>
    </row>
    <row r="3693" spans="1:11" x14ac:dyDescent="0.25">
      <c r="A3693" s="2" t="s">
        <v>766</v>
      </c>
      <c r="B3693" s="2" t="s">
        <v>5</v>
      </c>
      <c r="C3693" s="3">
        <v>32.079591999999998</v>
      </c>
      <c r="D3693" s="3">
        <v>33030000</v>
      </c>
      <c r="E3693" s="3">
        <v>1059588909.4400001</v>
      </c>
      <c r="F3693" s="3">
        <v>225.21610000000001</v>
      </c>
      <c r="G3693" s="3">
        <v>207.03876299999999</v>
      </c>
      <c r="H3693" s="3"/>
      <c r="I3693" s="6">
        <f t="shared" si="114"/>
        <v>6.7635726589536649E-3</v>
      </c>
      <c r="J3693" s="2">
        <f>SUMIFS(Ausschüttungen!D:D,Ausschüttungen!B:B,Historisch!A3693)</f>
        <v>0</v>
      </c>
      <c r="K3693" s="2">
        <f t="shared" si="115"/>
        <v>50.269801886034621</v>
      </c>
    </row>
    <row r="3694" spans="1:11" x14ac:dyDescent="0.25">
      <c r="A3694" s="2" t="s">
        <v>765</v>
      </c>
      <c r="B3694" s="2" t="s">
        <v>5</v>
      </c>
      <c r="C3694" s="3">
        <v>32.003894000000003</v>
      </c>
      <c r="D3694" s="3">
        <v>33030000</v>
      </c>
      <c r="E3694" s="3">
        <v>1057088623.29</v>
      </c>
      <c r="F3694" s="3">
        <v>224.68465900000001</v>
      </c>
      <c r="G3694" s="3">
        <v>206.55649299999999</v>
      </c>
      <c r="H3694" s="3"/>
      <c r="I3694" s="6">
        <f t="shared" si="114"/>
        <v>-2.3596933527083586E-3</v>
      </c>
      <c r="J3694" s="2">
        <f>SUMIFS(Ausschüttungen!D:D,Ausschüttungen!B:B,Historisch!A3694)</f>
        <v>0</v>
      </c>
      <c r="K3694" s="2">
        <f t="shared" si="115"/>
        <v>50.151180568682179</v>
      </c>
    </row>
    <row r="3695" spans="1:11" x14ac:dyDescent="0.25">
      <c r="A3695" s="2" t="s">
        <v>764</v>
      </c>
      <c r="B3695" s="2" t="s">
        <v>5</v>
      </c>
      <c r="C3695" s="3">
        <v>31.932241000000001</v>
      </c>
      <c r="D3695" s="3">
        <v>33130000</v>
      </c>
      <c r="E3695" s="3">
        <v>1057915133.38</v>
      </c>
      <c r="F3695" s="3">
        <v>224.18161599999999</v>
      </c>
      <c r="G3695" s="3">
        <v>206.10136600000001</v>
      </c>
      <c r="H3695" s="3"/>
      <c r="I3695" s="6">
        <f t="shared" si="114"/>
        <v>-2.23888380582693E-3</v>
      </c>
      <c r="J3695" s="2">
        <f>SUMIFS(Ausschüttungen!D:D,Ausschüttungen!B:B,Historisch!A3695)</f>
        <v>0</v>
      </c>
      <c r="K3695" s="2">
        <f t="shared" si="115"/>
        <v>50.038897902663855</v>
      </c>
    </row>
    <row r="3696" spans="1:11" x14ac:dyDescent="0.25">
      <c r="A3696" s="2" t="s">
        <v>763</v>
      </c>
      <c r="B3696" s="2" t="s">
        <v>5</v>
      </c>
      <c r="C3696" s="3">
        <v>31.995325999999999</v>
      </c>
      <c r="D3696" s="3">
        <v>33130000</v>
      </c>
      <c r="E3696" s="3">
        <v>1060005141.38</v>
      </c>
      <c r="F3696" s="3">
        <v>224.62450699999999</v>
      </c>
      <c r="G3696" s="3">
        <v>206.50591900000001</v>
      </c>
      <c r="H3696" s="3"/>
      <c r="I3696" s="6">
        <f t="shared" si="114"/>
        <v>1.9755894990269862E-3</v>
      </c>
      <c r="J3696" s="2">
        <f>SUMIFS(Ausschüttungen!D:D,Ausschüttungen!B:B,Historisch!A3696)</f>
        <v>0</v>
      </c>
      <c r="K3696" s="2">
        <f t="shared" si="115"/>
        <v>50.137754223903244</v>
      </c>
    </row>
    <row r="3697" spans="1:11" x14ac:dyDescent="0.25">
      <c r="A3697" s="2" t="s">
        <v>762</v>
      </c>
      <c r="B3697" s="2" t="s">
        <v>5</v>
      </c>
      <c r="C3697" s="3">
        <v>32.041693000000002</v>
      </c>
      <c r="D3697" s="3">
        <v>33130000</v>
      </c>
      <c r="E3697" s="3">
        <v>1061541282.9</v>
      </c>
      <c r="F3697" s="3">
        <v>224.950028</v>
      </c>
      <c r="G3697" s="3">
        <v>206.80969099999999</v>
      </c>
      <c r="H3697" s="3"/>
      <c r="I3697" s="6">
        <f t="shared" si="114"/>
        <v>1.4491804209153525E-3</v>
      </c>
      <c r="J3697" s="2">
        <f>SUMIFS(Ausschüttungen!D:D,Ausschüttungen!B:B,Historisch!A3697)</f>
        <v>0</v>
      </c>
      <c r="K3697" s="2">
        <f t="shared" si="115"/>
        <v>50.210412875673192</v>
      </c>
    </row>
    <row r="3698" spans="1:11" x14ac:dyDescent="0.25">
      <c r="A3698" s="2" t="s">
        <v>761</v>
      </c>
      <c r="B3698" s="2" t="s">
        <v>5</v>
      </c>
      <c r="C3698" s="3">
        <v>31.989283</v>
      </c>
      <c r="D3698" s="3">
        <v>33130000</v>
      </c>
      <c r="E3698" s="3">
        <v>1059804951.45</v>
      </c>
      <c r="F3698" s="3">
        <v>224.58208200000001</v>
      </c>
      <c r="G3698" s="3">
        <v>206.54320100000001</v>
      </c>
      <c r="H3698" s="3"/>
      <c r="I3698" s="6">
        <f t="shared" si="114"/>
        <v>-1.6356813605323817E-3</v>
      </c>
      <c r="J3698" s="2">
        <f>SUMIFS(Ausschüttungen!D:D,Ausschüttungen!B:B,Historisch!A3698)</f>
        <v>0</v>
      </c>
      <c r="K3698" s="2">
        <f t="shared" si="115"/>
        <v>50.128284639227822</v>
      </c>
    </row>
    <row r="3699" spans="1:11" x14ac:dyDescent="0.25">
      <c r="A3699" s="2" t="s">
        <v>760</v>
      </c>
      <c r="B3699" s="2" t="s">
        <v>5</v>
      </c>
      <c r="C3699" s="3">
        <v>32.146656999999998</v>
      </c>
      <c r="D3699" s="3">
        <v>33230000</v>
      </c>
      <c r="E3699" s="3">
        <v>1068233428.5</v>
      </c>
      <c r="F3699" s="3">
        <v>225.68693200000001</v>
      </c>
      <c r="G3699" s="3">
        <v>207.56281000000001</v>
      </c>
      <c r="H3699" s="3"/>
      <c r="I3699" s="6">
        <f t="shared" si="114"/>
        <v>4.9195850997971746E-3</v>
      </c>
      <c r="J3699" s="2">
        <f>SUMIFS(Ausschüttungen!D:D,Ausschüttungen!B:B,Historisch!A3699)</f>
        <v>0</v>
      </c>
      <c r="K3699" s="2">
        <f t="shared" si="115"/>
        <v>50.374895001417357</v>
      </c>
    </row>
    <row r="3700" spans="1:11" x14ac:dyDescent="0.25">
      <c r="A3700" s="2" t="s">
        <v>759</v>
      </c>
      <c r="B3700" s="2" t="s">
        <v>5</v>
      </c>
      <c r="C3700" s="3">
        <v>32.025122000000003</v>
      </c>
      <c r="D3700" s="3">
        <v>33330000</v>
      </c>
      <c r="E3700" s="3">
        <v>1067397312.62</v>
      </c>
      <c r="F3700" s="3">
        <v>224.83369099999999</v>
      </c>
      <c r="G3700" s="3">
        <v>206.78635399999999</v>
      </c>
      <c r="H3700" s="3"/>
      <c r="I3700" s="6">
        <f t="shared" si="114"/>
        <v>-3.7806419497988797E-3</v>
      </c>
      <c r="J3700" s="2">
        <f>SUMIFS(Ausschüttungen!D:D,Ausschüttungen!B:B,Historisch!A3700)</f>
        <v>0</v>
      </c>
      <c r="K3700" s="2">
        <f t="shared" si="115"/>
        <v>50.184445560158288</v>
      </c>
    </row>
    <row r="3701" spans="1:11" x14ac:dyDescent="0.25">
      <c r="A3701" s="2" t="s">
        <v>758</v>
      </c>
      <c r="B3701" s="2" t="s">
        <v>5</v>
      </c>
      <c r="C3701" s="3">
        <v>31.679753000000002</v>
      </c>
      <c r="D3701" s="3">
        <v>33430000</v>
      </c>
      <c r="E3701" s="3">
        <v>1059054153.85</v>
      </c>
      <c r="F3701" s="3">
        <v>222.40901400000001</v>
      </c>
      <c r="G3701" s="3">
        <v>204.5487</v>
      </c>
      <c r="H3701" s="3"/>
      <c r="I3701" s="6">
        <f t="shared" si="114"/>
        <v>-1.0784314888792612E-2</v>
      </c>
      <c r="J3701" s="2">
        <f>SUMIFS(Ausschüttungen!D:D,Ausschüttungen!B:B,Historisch!A3701)</f>
        <v>0</v>
      </c>
      <c r="K3701" s="2">
        <f t="shared" si="115"/>
        <v>49.643240696718074</v>
      </c>
    </row>
    <row r="3702" spans="1:11" x14ac:dyDescent="0.25">
      <c r="A3702" s="2" t="s">
        <v>757</v>
      </c>
      <c r="B3702" s="2" t="s">
        <v>5</v>
      </c>
      <c r="C3702" s="3">
        <v>31.595981999999999</v>
      </c>
      <c r="D3702" s="3">
        <v>33430000</v>
      </c>
      <c r="E3702" s="3">
        <v>1056253686.08</v>
      </c>
      <c r="F3702" s="3">
        <v>221.820896</v>
      </c>
      <c r="G3702" s="3">
        <v>203.996847</v>
      </c>
      <c r="H3702" s="3"/>
      <c r="I3702" s="6">
        <f t="shared" si="114"/>
        <v>-2.6443072330772921E-3</v>
      </c>
      <c r="J3702" s="2">
        <f>SUMIFS(Ausschüttungen!D:D,Ausschüttungen!B:B,Historisch!A3702)</f>
        <v>0</v>
      </c>
      <c r="K3702" s="2">
        <f t="shared" si="115"/>
        <v>49.511968716270346</v>
      </c>
    </row>
    <row r="3703" spans="1:11" x14ac:dyDescent="0.25">
      <c r="A3703" s="2" t="s">
        <v>756</v>
      </c>
      <c r="B3703" s="2" t="s">
        <v>5</v>
      </c>
      <c r="C3703" s="3">
        <v>30.901277</v>
      </c>
      <c r="D3703" s="3">
        <v>33430000</v>
      </c>
      <c r="E3703" s="3">
        <v>1033029701.64</v>
      </c>
      <c r="F3703" s="3">
        <v>216.943691</v>
      </c>
      <c r="G3703" s="3">
        <v>199.50092699999999</v>
      </c>
      <c r="H3703" s="3"/>
      <c r="I3703" s="6">
        <f t="shared" si="114"/>
        <v>-2.1987131148511141E-2</v>
      </c>
      <c r="J3703" s="2">
        <f>SUMIFS(Ausschüttungen!D:D,Ausschüttungen!B:B,Historisch!A3703)</f>
        <v>0</v>
      </c>
      <c r="K3703" s="2">
        <f t="shared" si="115"/>
        <v>48.423342566684731</v>
      </c>
    </row>
    <row r="3704" spans="1:11" x14ac:dyDescent="0.25">
      <c r="A3704" s="2" t="s">
        <v>755</v>
      </c>
      <c r="B3704" s="2" t="s">
        <v>5</v>
      </c>
      <c r="C3704" s="3">
        <v>31.292231000000001</v>
      </c>
      <c r="D3704" s="3">
        <v>33430000</v>
      </c>
      <c r="E3704" s="3">
        <v>1046099298.1900001</v>
      </c>
      <c r="F3704" s="3">
        <v>219.688399</v>
      </c>
      <c r="G3704" s="3">
        <v>202.04116500000001</v>
      </c>
      <c r="H3704" s="3"/>
      <c r="I3704" s="6">
        <f t="shared" si="114"/>
        <v>1.2651710154243823E-2</v>
      </c>
      <c r="J3704" s="2">
        <f>SUMIFS(Ausschüttungen!D:D,Ausschüttungen!B:B,Historisch!A3704)</f>
        <v>0</v>
      </c>
      <c r="K3704" s="2">
        <f t="shared" si="115"/>
        <v>49.035980661538083</v>
      </c>
    </row>
    <row r="3705" spans="1:11" x14ac:dyDescent="0.25">
      <c r="A3705" s="2" t="s">
        <v>754</v>
      </c>
      <c r="B3705" s="2" t="s">
        <v>5</v>
      </c>
      <c r="C3705" s="3">
        <v>31.586078000000001</v>
      </c>
      <c r="D3705" s="3">
        <v>33430000</v>
      </c>
      <c r="E3705" s="3">
        <v>1055922588.08</v>
      </c>
      <c r="F3705" s="3">
        <v>221.751364</v>
      </c>
      <c r="G3705" s="3">
        <v>203.954342</v>
      </c>
      <c r="H3705" s="3"/>
      <c r="I3705" s="6">
        <f t="shared" si="114"/>
        <v>9.3904138698195361E-3</v>
      </c>
      <c r="J3705" s="2">
        <f>SUMIFS(Ausschüttungen!D:D,Ausschüttungen!B:B,Historisch!A3705)</f>
        <v>0</v>
      </c>
      <c r="K3705" s="2">
        <f t="shared" si="115"/>
        <v>49.49644881446239</v>
      </c>
    </row>
    <row r="3706" spans="1:11" x14ac:dyDescent="0.25">
      <c r="A3706" s="2" t="s">
        <v>753</v>
      </c>
      <c r="B3706" s="2" t="s">
        <v>5</v>
      </c>
      <c r="C3706" s="3">
        <v>31.773774</v>
      </c>
      <c r="D3706" s="3">
        <v>33430000</v>
      </c>
      <c r="E3706" s="3">
        <v>1062197278.25</v>
      </c>
      <c r="F3706" s="3">
        <v>223.06909200000001</v>
      </c>
      <c r="G3706" s="3">
        <v>205.17515599999999</v>
      </c>
      <c r="H3706" s="3"/>
      <c r="I3706" s="6">
        <f t="shared" si="114"/>
        <v>5.9423648608731838E-3</v>
      </c>
      <c r="J3706" s="2">
        <f>SUMIFS(Ausschüttungen!D:D,Ausschüttungen!B:B,Historisch!A3706)</f>
        <v>0</v>
      </c>
      <c r="K3706" s="2">
        <f t="shared" si="115"/>
        <v>49.790574772635459</v>
      </c>
    </row>
    <row r="3707" spans="1:11" x14ac:dyDescent="0.25">
      <c r="A3707" s="2" t="s">
        <v>752</v>
      </c>
      <c r="B3707" s="2" t="s">
        <v>5</v>
      </c>
      <c r="C3707" s="3">
        <v>31.941382999999998</v>
      </c>
      <c r="D3707" s="3">
        <v>33430000</v>
      </c>
      <c r="E3707" s="3">
        <v>1067800435.16</v>
      </c>
      <c r="F3707" s="3">
        <v>224.24579800000001</v>
      </c>
      <c r="G3707" s="3">
        <v>206.265546</v>
      </c>
      <c r="H3707" s="3"/>
      <c r="I3707" s="6">
        <f t="shared" si="114"/>
        <v>5.2750737133082648E-3</v>
      </c>
      <c r="J3707" s="2">
        <f>SUMIFS(Ausschüttungen!D:D,Ausschüttungen!B:B,Historisch!A3707)</f>
        <v>0</v>
      </c>
      <c r="K3707" s="2">
        <f t="shared" si="115"/>
        <v>50.053223724789099</v>
      </c>
    </row>
    <row r="3708" spans="1:11" x14ac:dyDescent="0.25">
      <c r="A3708" s="2" t="s">
        <v>751</v>
      </c>
      <c r="B3708" s="2" t="s">
        <v>5</v>
      </c>
      <c r="C3708" s="3">
        <v>31.906623</v>
      </c>
      <c r="D3708" s="3">
        <v>33430000</v>
      </c>
      <c r="E3708" s="3">
        <v>1066638391.96</v>
      </c>
      <c r="F3708" s="3">
        <v>224.00176400000001</v>
      </c>
      <c r="G3708" s="3">
        <v>206.03779399999999</v>
      </c>
      <c r="H3708" s="3"/>
      <c r="I3708" s="6">
        <f t="shared" si="114"/>
        <v>-1.0882434238992378E-3</v>
      </c>
      <c r="J3708" s="2">
        <f>SUMIFS(Ausschüttungen!D:D,Ausschüttungen!B:B,Historisch!A3708)</f>
        <v>0</v>
      </c>
      <c r="K3708" s="2">
        <f t="shared" si="115"/>
        <v>49.99875363322564</v>
      </c>
    </row>
    <row r="3709" spans="1:11" x14ac:dyDescent="0.25">
      <c r="A3709" s="2" t="s">
        <v>750</v>
      </c>
      <c r="B3709" s="2" t="s">
        <v>5</v>
      </c>
      <c r="C3709" s="3">
        <v>32.176110999999999</v>
      </c>
      <c r="D3709" s="3">
        <v>33430000</v>
      </c>
      <c r="E3709" s="3">
        <v>1075647404.3399999</v>
      </c>
      <c r="F3709" s="3">
        <v>225.89371600000001</v>
      </c>
      <c r="G3709" s="3">
        <v>207.78851800000001</v>
      </c>
      <c r="H3709" s="3"/>
      <c r="I3709" s="6">
        <f t="shared" si="114"/>
        <v>8.4461461183151787E-3</v>
      </c>
      <c r="J3709" s="2">
        <f>SUMIFS(Ausschüttungen!D:D,Ausschüttungen!B:B,Historisch!A3709)</f>
        <v>0</v>
      </c>
      <c r="K3709" s="2">
        <f t="shared" si="115"/>
        <v>50.421050412145505</v>
      </c>
    </row>
    <row r="3710" spans="1:11" x14ac:dyDescent="0.25">
      <c r="A3710" s="2" t="s">
        <v>749</v>
      </c>
      <c r="B3710" s="2" t="s">
        <v>5</v>
      </c>
      <c r="C3710" s="3">
        <v>32.150841</v>
      </c>
      <c r="D3710" s="3">
        <v>33430000</v>
      </c>
      <c r="E3710" s="3">
        <v>1074802599.9300001</v>
      </c>
      <c r="F3710" s="3">
        <v>225.716306</v>
      </c>
      <c r="G3710" s="3">
        <v>207.64121299999999</v>
      </c>
      <c r="H3710" s="3"/>
      <c r="I3710" s="6">
        <f t="shared" si="114"/>
        <v>-7.8536526679684471E-4</v>
      </c>
      <c r="J3710" s="2">
        <f>SUMIFS(Ausschüttungen!D:D,Ausschüttungen!B:B,Historisch!A3710)</f>
        <v>0</v>
      </c>
      <c r="K3710" s="2">
        <f t="shared" si="115"/>
        <v>50.381451470436396</v>
      </c>
    </row>
    <row r="3711" spans="1:11" x14ac:dyDescent="0.25">
      <c r="A3711" s="2" t="s">
        <v>748</v>
      </c>
      <c r="B3711" s="2" t="s">
        <v>5</v>
      </c>
      <c r="C3711" s="3">
        <v>32.474561999999999</v>
      </c>
      <c r="D3711" s="3">
        <v>33430000</v>
      </c>
      <c r="E3711" s="3">
        <v>1085624623.6199999</v>
      </c>
      <c r="F3711" s="3">
        <v>227.989003</v>
      </c>
      <c r="G3711" s="3">
        <v>209.750891</v>
      </c>
      <c r="H3711" s="3"/>
      <c r="I3711" s="6">
        <f t="shared" si="114"/>
        <v>1.006881903960144E-2</v>
      </c>
      <c r="J3711" s="2">
        <f>SUMIFS(Ausschüttungen!D:D,Ausschüttungen!B:B,Historisch!A3711)</f>
        <v>0</v>
      </c>
      <c r="K3711" s="2">
        <f t="shared" si="115"/>
        <v>50.888733188244679</v>
      </c>
    </row>
    <row r="3712" spans="1:11" x14ac:dyDescent="0.25">
      <c r="A3712" s="2" t="s">
        <v>747</v>
      </c>
      <c r="B3712" s="2" t="s">
        <v>5</v>
      </c>
      <c r="C3712" s="3">
        <v>32.617508999999998</v>
      </c>
      <c r="D3712" s="3">
        <v>33430000</v>
      </c>
      <c r="E3712" s="3">
        <v>1090403320.1700001</v>
      </c>
      <c r="F3712" s="3">
        <v>228.99256800000001</v>
      </c>
      <c r="G3712" s="3">
        <v>210.681321</v>
      </c>
      <c r="H3712" s="3"/>
      <c r="I3712" s="6">
        <f t="shared" si="114"/>
        <v>4.4018145648891949E-3</v>
      </c>
      <c r="J3712" s="2">
        <f>SUMIFS(Ausschüttungen!D:D,Ausschüttungen!B:B,Historisch!A3712)</f>
        <v>0</v>
      </c>
      <c r="K3712" s="2">
        <f t="shared" si="115"/>
        <v>51.112735955181456</v>
      </c>
    </row>
    <row r="3713" spans="1:11" x14ac:dyDescent="0.25">
      <c r="A3713" s="2" t="s">
        <v>746</v>
      </c>
      <c r="B3713" s="2" t="s">
        <v>5</v>
      </c>
      <c r="C3713" s="3">
        <v>32.611185999999996</v>
      </c>
      <c r="D3713" s="3">
        <v>33430000</v>
      </c>
      <c r="E3713" s="3">
        <v>1090191947.1500001</v>
      </c>
      <c r="F3713" s="3">
        <v>228.94817800000001</v>
      </c>
      <c r="G3713" s="3">
        <v>210.64273499999999</v>
      </c>
      <c r="H3713" s="3"/>
      <c r="I3713" s="6">
        <f t="shared" si="114"/>
        <v>-1.9385293953633198E-4</v>
      </c>
      <c r="J3713" s="2">
        <f>SUMIFS(Ausschüttungen!D:D,Ausschüttungen!B:B,Historisch!A3713)</f>
        <v>0</v>
      </c>
      <c r="K3713" s="2">
        <f t="shared" si="115"/>
        <v>51.102827601068803</v>
      </c>
    </row>
    <row r="3714" spans="1:11" x14ac:dyDescent="0.25">
      <c r="A3714" s="2" t="s">
        <v>745</v>
      </c>
      <c r="B3714" s="2" t="s">
        <v>5</v>
      </c>
      <c r="C3714" s="3">
        <v>32.654788000000003</v>
      </c>
      <c r="D3714" s="3">
        <v>33430000</v>
      </c>
      <c r="E3714" s="3">
        <v>1091649562.54</v>
      </c>
      <c r="F3714" s="3">
        <v>229.25428700000001</v>
      </c>
      <c r="G3714" s="3">
        <v>210.93983399999999</v>
      </c>
      <c r="H3714" s="3"/>
      <c r="I3714" s="6">
        <f t="shared" si="114"/>
        <v>1.3370258904417121E-3</v>
      </c>
      <c r="J3714" s="2">
        <f>SUMIFS(Ausschüttungen!D:D,Ausschüttungen!B:B,Historisch!A3714)</f>
        <v>0</v>
      </c>
      <c r="K3714" s="2">
        <f t="shared" si="115"/>
        <v>51.171153404646212</v>
      </c>
    </row>
    <row r="3715" spans="1:11" x14ac:dyDescent="0.25">
      <c r="A3715" s="2" t="s">
        <v>744</v>
      </c>
      <c r="B3715" s="2" t="s">
        <v>5</v>
      </c>
      <c r="C3715" s="3">
        <v>32.392152000000003</v>
      </c>
      <c r="D3715" s="3">
        <v>33430000</v>
      </c>
      <c r="E3715" s="3">
        <v>1082869642.1099999</v>
      </c>
      <c r="F3715" s="3">
        <v>227.41043999999999</v>
      </c>
      <c r="G3715" s="3">
        <v>209.23306099999999</v>
      </c>
      <c r="H3715" s="3"/>
      <c r="I3715" s="6">
        <f t="shared" ref="I3715:I3778" si="116">C3715/C3714-1</f>
        <v>-8.0428021765138746E-3</v>
      </c>
      <c r="J3715" s="2">
        <f>SUMIFS(Ausschüttungen!D:D,Ausschüttungen!B:B,Historisch!A3715)</f>
        <v>0</v>
      </c>
      <c r="K3715" s="2">
        <f t="shared" ref="K3715:K3778" si="117">K3714*(1+I3715)+J3715</f>
        <v>50.759593940668601</v>
      </c>
    </row>
    <row r="3716" spans="1:11" x14ac:dyDescent="0.25">
      <c r="A3716" s="2" t="s">
        <v>743</v>
      </c>
      <c r="B3716" s="2" t="s">
        <v>5</v>
      </c>
      <c r="C3716" s="3">
        <v>32.089973999999998</v>
      </c>
      <c r="D3716" s="3">
        <v>33430000</v>
      </c>
      <c r="E3716" s="3">
        <v>1072767836.5700001</v>
      </c>
      <c r="F3716" s="3">
        <v>225.28898699999999</v>
      </c>
      <c r="G3716" s="3">
        <v>207.28053600000001</v>
      </c>
      <c r="H3716" s="3"/>
      <c r="I3716" s="6">
        <f t="shared" si="116"/>
        <v>-9.328741109883798E-3</v>
      </c>
      <c r="J3716" s="2">
        <f>SUMIFS(Ausschüttungen!D:D,Ausschüttungen!B:B,Historisch!A3716)</f>
        <v>0</v>
      </c>
      <c r="K3716" s="2">
        <f t="shared" si="117"/>
        <v>50.286070829953275</v>
      </c>
    </row>
    <row r="3717" spans="1:11" x14ac:dyDescent="0.25">
      <c r="A3717" s="2" t="s">
        <v>742</v>
      </c>
      <c r="B3717" s="2" t="s">
        <v>5</v>
      </c>
      <c r="C3717" s="3">
        <v>32.229959000000001</v>
      </c>
      <c r="D3717" s="3">
        <v>33030000</v>
      </c>
      <c r="E3717" s="3">
        <v>1064555538.85</v>
      </c>
      <c r="F3717" s="3">
        <v>226.27175800000001</v>
      </c>
      <c r="G3717" s="3">
        <v>208.18860799999999</v>
      </c>
      <c r="H3717" s="3"/>
      <c r="I3717" s="6">
        <f t="shared" si="116"/>
        <v>4.3622659214370696E-3</v>
      </c>
      <c r="J3717" s="2">
        <f>SUMIFS(Ausschüttungen!D:D,Ausschüttungen!B:B,Historisch!A3717)</f>
        <v>0</v>
      </c>
      <c r="K3717" s="2">
        <f t="shared" si="117"/>
        <v>50.505432043057752</v>
      </c>
    </row>
    <row r="3718" spans="1:11" x14ac:dyDescent="0.25">
      <c r="A3718" s="2" t="s">
        <v>741</v>
      </c>
      <c r="B3718" s="2" t="s">
        <v>5</v>
      </c>
      <c r="C3718" s="3">
        <v>32.166884000000003</v>
      </c>
      <c r="D3718" s="3">
        <v>33030000</v>
      </c>
      <c r="E3718" s="3">
        <v>1062472162.21</v>
      </c>
      <c r="F3718" s="3">
        <v>225.828937</v>
      </c>
      <c r="G3718" s="3">
        <v>207.78327200000001</v>
      </c>
      <c r="H3718" s="3"/>
      <c r="I3718" s="6">
        <f t="shared" si="116"/>
        <v>-1.9570301035752857E-3</v>
      </c>
      <c r="J3718" s="2">
        <f>SUMIFS(Ausschüttungen!D:D,Ausschüttungen!B:B,Historisch!A3718)</f>
        <v>0</v>
      </c>
      <c r="K3718" s="2">
        <f t="shared" si="117"/>
        <v>50.406591392155413</v>
      </c>
    </row>
    <row r="3719" spans="1:11" x14ac:dyDescent="0.25">
      <c r="A3719" s="2" t="s">
        <v>740</v>
      </c>
      <c r="B3719" s="2" t="s">
        <v>5</v>
      </c>
      <c r="C3719" s="3">
        <v>32.207988999999998</v>
      </c>
      <c r="D3719" s="3">
        <v>33030000</v>
      </c>
      <c r="E3719" s="3">
        <v>1063829878.24</v>
      </c>
      <c r="F3719" s="3">
        <v>226.11751599999999</v>
      </c>
      <c r="G3719" s="3">
        <v>208.06089900000001</v>
      </c>
      <c r="H3719" s="3"/>
      <c r="I3719" s="6">
        <f t="shared" si="116"/>
        <v>1.2778670137896242E-3</v>
      </c>
      <c r="J3719" s="2">
        <f>SUMIFS(Ausschüttungen!D:D,Ausschüttungen!B:B,Historisch!A3719)</f>
        <v>0</v>
      </c>
      <c r="K3719" s="2">
        <f t="shared" si="117"/>
        <v>50.471004312573022</v>
      </c>
    </row>
    <row r="3720" spans="1:11" x14ac:dyDescent="0.25">
      <c r="A3720" s="2" t="s">
        <v>739</v>
      </c>
      <c r="B3720" s="2" t="s">
        <v>5</v>
      </c>
      <c r="C3720" s="3">
        <v>32.121110000000002</v>
      </c>
      <c r="D3720" s="3">
        <v>33030000</v>
      </c>
      <c r="E3720" s="3">
        <v>1060960271.4299999</v>
      </c>
      <c r="F3720" s="3">
        <v>225.50757899999999</v>
      </c>
      <c r="G3720" s="3">
        <v>207.45380599999999</v>
      </c>
      <c r="H3720" s="3"/>
      <c r="I3720" s="6">
        <f t="shared" si="116"/>
        <v>-2.6974363410269264E-3</v>
      </c>
      <c r="J3720" s="2">
        <f>SUMIFS(Ausschüttungen!D:D,Ausschüttungen!B:B,Historisch!A3720)</f>
        <v>0</v>
      </c>
      <c r="K3720" s="2">
        <f t="shared" si="117"/>
        <v>50.334861991372158</v>
      </c>
    </row>
    <row r="3721" spans="1:11" x14ac:dyDescent="0.25">
      <c r="A3721" s="2" t="s">
        <v>738</v>
      </c>
      <c r="B3721" s="2" t="s">
        <v>5</v>
      </c>
      <c r="C3721" s="3">
        <v>32.360988999999996</v>
      </c>
      <c r="D3721" s="3">
        <v>33030000</v>
      </c>
      <c r="E3721" s="3">
        <v>1068883453.83</v>
      </c>
      <c r="F3721" s="3">
        <v>227.19165899999999</v>
      </c>
      <c r="G3721" s="3">
        <v>209.007937</v>
      </c>
      <c r="H3721" s="3"/>
      <c r="I3721" s="6">
        <f t="shared" si="116"/>
        <v>7.467954874535554E-3</v>
      </c>
      <c r="J3721" s="2">
        <f>SUMIFS(Ausschüttungen!D:D,Ausschüttungen!B:B,Historisch!A3721)</f>
        <v>0</v>
      </c>
      <c r="K3721" s="2">
        <f t="shared" si="117"/>
        <v>50.710760469339696</v>
      </c>
    </row>
    <row r="3722" spans="1:11" x14ac:dyDescent="0.25">
      <c r="A3722" s="2" t="s">
        <v>737</v>
      </c>
      <c r="B3722" s="2" t="s">
        <v>5</v>
      </c>
      <c r="C3722" s="3">
        <v>32.453921000000001</v>
      </c>
      <c r="D3722" s="3">
        <v>33030000</v>
      </c>
      <c r="E3722" s="3">
        <v>1071953006.84</v>
      </c>
      <c r="F3722" s="3">
        <v>227.84409199999999</v>
      </c>
      <c r="G3722" s="3">
        <v>209.61559199999999</v>
      </c>
      <c r="H3722" s="3"/>
      <c r="I3722" s="6">
        <f t="shared" si="116"/>
        <v>2.8717292910920289E-3</v>
      </c>
      <c r="J3722" s="2">
        <f>SUMIFS(Ausschüttungen!D:D,Ausschüttungen!B:B,Historisch!A3722)</f>
        <v>0</v>
      </c>
      <c r="K3722" s="2">
        <f t="shared" si="117"/>
        <v>50.856388045553054</v>
      </c>
    </row>
    <row r="3723" spans="1:11" x14ac:dyDescent="0.25">
      <c r="A3723" s="2" t="s">
        <v>736</v>
      </c>
      <c r="B3723" s="2" t="s">
        <v>5</v>
      </c>
      <c r="C3723" s="3">
        <v>32.290376000000002</v>
      </c>
      <c r="D3723" s="3">
        <v>33030000</v>
      </c>
      <c r="E3723" s="3">
        <v>1066551135.39</v>
      </c>
      <c r="F3723" s="3">
        <v>226.69591800000001</v>
      </c>
      <c r="G3723" s="3">
        <v>208.558583</v>
      </c>
      <c r="H3723" s="3"/>
      <c r="I3723" s="6">
        <f t="shared" si="116"/>
        <v>-5.0392986412951535E-3</v>
      </c>
      <c r="J3723" s="2">
        <f>SUMIFS(Ausschüttungen!D:D,Ausschüttungen!B:B,Historisch!A3723)</f>
        <v>0</v>
      </c>
      <c r="K3723" s="2">
        <f t="shared" si="117"/>
        <v>50.600107518373918</v>
      </c>
    </row>
    <row r="3724" spans="1:11" x14ac:dyDescent="0.25">
      <c r="A3724" s="2" t="s">
        <v>735</v>
      </c>
      <c r="B3724" s="2" t="s">
        <v>5</v>
      </c>
      <c r="C3724" s="3">
        <v>31.308668000000001</v>
      </c>
      <c r="D3724" s="3">
        <v>33030000</v>
      </c>
      <c r="E3724" s="3">
        <v>1034125290.49</v>
      </c>
      <c r="F3724" s="3">
        <v>219.80379600000001</v>
      </c>
      <c r="G3724" s="3">
        <v>202.23035100000001</v>
      </c>
      <c r="H3724" s="3"/>
      <c r="I3724" s="6">
        <f t="shared" si="116"/>
        <v>-3.0402495158309728E-2</v>
      </c>
      <c r="J3724" s="2">
        <f>SUMIFS(Ausschüttungen!D:D,Ausschüttungen!B:B,Historisch!A3724)</f>
        <v>0</v>
      </c>
      <c r="K3724" s="2">
        <f t="shared" si="117"/>
        <v>49.0617379945366</v>
      </c>
    </row>
    <row r="3725" spans="1:11" x14ac:dyDescent="0.25">
      <c r="A3725" s="2" t="s">
        <v>734</v>
      </c>
      <c r="B3725" s="2" t="s">
        <v>5</v>
      </c>
      <c r="C3725" s="3">
        <v>31.800626000000001</v>
      </c>
      <c r="D3725" s="3">
        <v>33030000</v>
      </c>
      <c r="E3725" s="3">
        <v>1050374660.9</v>
      </c>
      <c r="F3725" s="3">
        <v>223.257608</v>
      </c>
      <c r="G3725" s="3">
        <v>205.44850500000001</v>
      </c>
      <c r="H3725" s="3"/>
      <c r="I3725" s="6">
        <f t="shared" si="116"/>
        <v>1.5713156497108027E-2</v>
      </c>
      <c r="J3725" s="2">
        <f>SUMIFS(Ausschüttungen!D:D,Ausschüttungen!B:B,Historisch!A3725)</f>
        <v>0</v>
      </c>
      <c r="K3725" s="2">
        <f t="shared" si="117"/>
        <v>49.832652761664868</v>
      </c>
    </row>
    <row r="3726" spans="1:11" x14ac:dyDescent="0.25">
      <c r="A3726" s="2" t="s">
        <v>733</v>
      </c>
      <c r="B3726" s="2" t="s">
        <v>5</v>
      </c>
      <c r="C3726" s="3">
        <v>32.029080999999998</v>
      </c>
      <c r="D3726" s="3">
        <v>33030000</v>
      </c>
      <c r="E3726" s="3">
        <v>1057920540.53</v>
      </c>
      <c r="F3726" s="3">
        <v>224.86148499999999</v>
      </c>
      <c r="G3726" s="3">
        <v>206.93085199999999</v>
      </c>
      <c r="H3726" s="3"/>
      <c r="I3726" s="6">
        <f t="shared" si="116"/>
        <v>7.18397807640625E-3</v>
      </c>
      <c r="J3726" s="2">
        <f>SUMIFS(Ausschüttungen!D:D,Ausschüttungen!B:B,Historisch!A3726)</f>
        <v>0</v>
      </c>
      <c r="K3726" s="2">
        <f t="shared" si="117"/>
        <v>50.190649446593831</v>
      </c>
    </row>
    <row r="3727" spans="1:11" x14ac:dyDescent="0.25">
      <c r="A3727" s="2" t="s">
        <v>732</v>
      </c>
      <c r="B3727" s="2" t="s">
        <v>5</v>
      </c>
      <c r="C3727" s="3">
        <v>32.333359000000002</v>
      </c>
      <c r="D3727" s="3">
        <v>33030000</v>
      </c>
      <c r="E3727" s="3">
        <v>1067970847.8200001</v>
      </c>
      <c r="F3727" s="3">
        <v>226.997682</v>
      </c>
      <c r="G3727" s="3">
        <v>208.90287699999999</v>
      </c>
      <c r="H3727" s="3"/>
      <c r="I3727" s="6">
        <f t="shared" si="116"/>
        <v>9.5000540290246516E-3</v>
      </c>
      <c r="J3727" s="2">
        <f>SUMIFS(Ausschüttungen!D:D,Ausschüttungen!B:B,Historisch!A3727)</f>
        <v>0</v>
      </c>
      <c r="K3727" s="2">
        <f t="shared" si="117"/>
        <v>50.66746332808831</v>
      </c>
    </row>
    <row r="3728" spans="1:11" x14ac:dyDescent="0.25">
      <c r="A3728" s="2" t="s">
        <v>731</v>
      </c>
      <c r="B3728" s="2" t="s">
        <v>5</v>
      </c>
      <c r="C3728" s="3">
        <v>31.953479999999999</v>
      </c>
      <c r="D3728" s="3">
        <v>33030000</v>
      </c>
      <c r="E3728" s="3">
        <v>1055423459.52</v>
      </c>
      <c r="F3728" s="3">
        <v>224.330725</v>
      </c>
      <c r="G3728" s="3">
        <v>206.447405</v>
      </c>
      <c r="H3728" s="3"/>
      <c r="I3728" s="6">
        <f t="shared" si="116"/>
        <v>-1.1748825725159007E-2</v>
      </c>
      <c r="J3728" s="2">
        <f>SUMIFS(Ausschüttungen!D:D,Ausschüttungen!B:B,Historisch!A3728)</f>
        <v>0</v>
      </c>
      <c r="K3728" s="2">
        <f t="shared" si="117"/>
        <v>50.072180131510713</v>
      </c>
    </row>
    <row r="3729" spans="1:11" x14ac:dyDescent="0.25">
      <c r="A3729" s="2" t="s">
        <v>730</v>
      </c>
      <c r="B3729" s="2" t="s">
        <v>5</v>
      </c>
      <c r="C3729" s="3">
        <v>31.834928999999999</v>
      </c>
      <c r="D3729" s="3">
        <v>32730000</v>
      </c>
      <c r="E3729" s="3">
        <v>1041957223.3099999</v>
      </c>
      <c r="F3729" s="3">
        <v>223.49843300000001</v>
      </c>
      <c r="G3729" s="3">
        <v>205.69618600000001</v>
      </c>
      <c r="H3729" s="3"/>
      <c r="I3729" s="6">
        <f t="shared" si="116"/>
        <v>-3.7101123257936575E-3</v>
      </c>
      <c r="J3729" s="2">
        <f>SUMIFS(Ausschüttungen!D:D,Ausschüttungen!B:B,Historisch!A3729)</f>
        <v>0</v>
      </c>
      <c r="K3729" s="2">
        <f t="shared" si="117"/>
        <v>49.886406718825434</v>
      </c>
    </row>
    <row r="3730" spans="1:11" x14ac:dyDescent="0.25">
      <c r="A3730" s="2" t="s">
        <v>729</v>
      </c>
      <c r="B3730" s="2" t="s">
        <v>5</v>
      </c>
      <c r="C3730" s="3">
        <v>31.023109000000002</v>
      </c>
      <c r="D3730" s="3">
        <v>32730000</v>
      </c>
      <c r="E3730" s="3">
        <v>1015386360.73</v>
      </c>
      <c r="F3730" s="3">
        <v>217.79901699999999</v>
      </c>
      <c r="G3730" s="3">
        <v>200.44199599999999</v>
      </c>
      <c r="H3730" s="3"/>
      <c r="I3730" s="6">
        <f t="shared" si="116"/>
        <v>-2.5500920702540175E-2</v>
      </c>
      <c r="J3730" s="2">
        <f>SUMIFS(Ausschüttungen!D:D,Ausschüttungen!B:B,Historisch!A3730)</f>
        <v>0</v>
      </c>
      <c r="K3730" s="2">
        <f t="shared" si="117"/>
        <v>48.614257416953997</v>
      </c>
    </row>
    <row r="3731" spans="1:11" x14ac:dyDescent="0.25">
      <c r="A3731" s="2" t="s">
        <v>728</v>
      </c>
      <c r="B3731" s="2" t="s">
        <v>5</v>
      </c>
      <c r="C3731" s="3">
        <v>31.052391</v>
      </c>
      <c r="D3731" s="3">
        <v>32730000</v>
      </c>
      <c r="E3731" s="3">
        <v>1016344759.84</v>
      </c>
      <c r="F3731" s="3">
        <v>218.004593</v>
      </c>
      <c r="G3731" s="3">
        <v>200.612718</v>
      </c>
      <c r="H3731" s="3"/>
      <c r="I3731" s="6">
        <f t="shared" si="116"/>
        <v>9.4387703050635707E-4</v>
      </c>
      <c r="J3731" s="2">
        <f>SUMIFS(Ausschüttungen!D:D,Ausschüttungen!B:B,Historisch!A3731)</f>
        <v>0</v>
      </c>
      <c r="K3731" s="2">
        <f t="shared" si="117"/>
        <v>48.660143297884986</v>
      </c>
    </row>
    <row r="3732" spans="1:11" x14ac:dyDescent="0.25">
      <c r="A3732" s="2" t="s">
        <v>727</v>
      </c>
      <c r="B3732" s="2" t="s">
        <v>5</v>
      </c>
      <c r="C3732" s="3">
        <v>30.974074000000002</v>
      </c>
      <c r="D3732" s="3">
        <v>32730000</v>
      </c>
      <c r="E3732" s="3">
        <v>1013781434.75</v>
      </c>
      <c r="F3732" s="3">
        <v>217.45476500000001</v>
      </c>
      <c r="G3732" s="3">
        <v>200.10826299999999</v>
      </c>
      <c r="H3732" s="3"/>
      <c r="I3732" s="6">
        <f t="shared" si="116"/>
        <v>-2.5220924211600826E-3</v>
      </c>
      <c r="J3732" s="2">
        <f>SUMIFS(Ausschüttungen!D:D,Ausschüttungen!B:B,Historisch!A3732)</f>
        <v>0</v>
      </c>
      <c r="K3732" s="2">
        <f t="shared" si="117"/>
        <v>48.537417919260825</v>
      </c>
    </row>
    <row r="3733" spans="1:11" x14ac:dyDescent="0.25">
      <c r="A3733" s="2" t="s">
        <v>726</v>
      </c>
      <c r="B3733" s="2" t="s">
        <v>5</v>
      </c>
      <c r="C3733" s="3">
        <v>31.068473999999998</v>
      </c>
      <c r="D3733" s="3">
        <v>33930000</v>
      </c>
      <c r="E3733" s="3">
        <v>1054153324.79</v>
      </c>
      <c r="F3733" s="3">
        <v>218.117504</v>
      </c>
      <c r="G3733" s="3">
        <v>200.72292400000001</v>
      </c>
      <c r="H3733" s="3"/>
      <c r="I3733" s="6">
        <f t="shared" si="116"/>
        <v>3.0477101591477318E-3</v>
      </c>
      <c r="J3733" s="2">
        <f>SUMIFS(Ausschüttungen!D:D,Ausschüttungen!B:B,Historisch!A3733)</f>
        <v>0</v>
      </c>
      <c r="K3733" s="2">
        <f t="shared" si="117"/>
        <v>48.685345900952157</v>
      </c>
    </row>
    <row r="3734" spans="1:11" x14ac:dyDescent="0.25">
      <c r="A3734" s="2" t="s">
        <v>725</v>
      </c>
      <c r="B3734" s="2" t="s">
        <v>5</v>
      </c>
      <c r="C3734" s="3">
        <v>30.689129999999999</v>
      </c>
      <c r="D3734" s="3">
        <v>34130000</v>
      </c>
      <c r="E3734" s="3">
        <v>1047419992</v>
      </c>
      <c r="F3734" s="3">
        <v>215.45430400000001</v>
      </c>
      <c r="G3734" s="3">
        <v>198.274869</v>
      </c>
      <c r="H3734" s="3"/>
      <c r="I3734" s="6">
        <f t="shared" si="116"/>
        <v>-1.2209933452154709E-2</v>
      </c>
      <c r="J3734" s="2">
        <f>SUMIFS(Ausschüttungen!D:D,Ausschüttungen!B:B,Historisch!A3734)</f>
        <v>0</v>
      </c>
      <c r="K3734" s="2">
        <f t="shared" si="117"/>
        <v>48.090901067406399</v>
      </c>
    </row>
    <row r="3735" spans="1:11" x14ac:dyDescent="0.25">
      <c r="A3735" s="2" t="s">
        <v>724</v>
      </c>
      <c r="B3735" s="2" t="s">
        <v>5</v>
      </c>
      <c r="C3735" s="3">
        <v>31.021768999999999</v>
      </c>
      <c r="D3735" s="3">
        <v>34130000</v>
      </c>
      <c r="E3735" s="3">
        <v>1058772983</v>
      </c>
      <c r="F3735" s="3">
        <v>217.78961000000001</v>
      </c>
      <c r="G3735" s="3">
        <v>200.42884900000001</v>
      </c>
      <c r="H3735" s="3"/>
      <c r="I3735" s="6">
        <f t="shared" si="116"/>
        <v>1.0838984357002035E-2</v>
      </c>
      <c r="J3735" s="2">
        <f>SUMIFS(Ausschüttungen!D:D,Ausschüttungen!B:B,Historisch!A3735)</f>
        <v>0</v>
      </c>
      <c r="K3735" s="2">
        <f t="shared" si="117"/>
        <v>48.612157591790151</v>
      </c>
    </row>
    <row r="3736" spans="1:11" x14ac:dyDescent="0.25">
      <c r="A3736" s="2" t="s">
        <v>723</v>
      </c>
      <c r="B3736" s="2" t="s">
        <v>5</v>
      </c>
      <c r="C3736" s="3">
        <v>30.899894</v>
      </c>
      <c r="D3736" s="3">
        <v>34130000</v>
      </c>
      <c r="E3736" s="3">
        <v>1054613396.49</v>
      </c>
      <c r="F3736" s="3">
        <v>216.93398099999999</v>
      </c>
      <c r="G3736" s="3">
        <v>199.64008899999999</v>
      </c>
      <c r="H3736" s="3"/>
      <c r="I3736" s="6">
        <f t="shared" si="116"/>
        <v>-3.928692783445098E-3</v>
      </c>
      <c r="J3736" s="2">
        <f>SUMIFS(Ausschüttungen!D:D,Ausschüttungen!B:B,Historisch!A3736)</f>
        <v>0</v>
      </c>
      <c r="K3736" s="2">
        <f t="shared" si="117"/>
        <v>48.42117535907159</v>
      </c>
    </row>
    <row r="3737" spans="1:11" x14ac:dyDescent="0.25">
      <c r="A3737" s="2" t="s">
        <v>722</v>
      </c>
      <c r="B3737" s="2" t="s">
        <v>5</v>
      </c>
      <c r="C3737" s="3">
        <v>31.359856000000001</v>
      </c>
      <c r="D3737" s="3">
        <v>34130000</v>
      </c>
      <c r="E3737" s="3">
        <v>1070311887.25</v>
      </c>
      <c r="F3737" s="3">
        <v>220.16316399999999</v>
      </c>
      <c r="G3737" s="3">
        <v>202.629097</v>
      </c>
      <c r="H3737" s="3"/>
      <c r="I3737" s="6">
        <f t="shared" si="116"/>
        <v>1.4885552681831227E-2</v>
      </c>
      <c r="J3737" s="2">
        <f>SUMIFS(Ausschüttungen!D:D,Ausschüttungen!B:B,Historisch!A3737)</f>
        <v>0</v>
      </c>
      <c r="K3737" s="2">
        <f t="shared" si="117"/>
        <v>49.141951315795239</v>
      </c>
    </row>
    <row r="3738" spans="1:11" x14ac:dyDescent="0.25">
      <c r="A3738" s="2" t="s">
        <v>721</v>
      </c>
      <c r="B3738" s="2" t="s">
        <v>5</v>
      </c>
      <c r="C3738" s="3">
        <v>31.570440000000001</v>
      </c>
      <c r="D3738" s="3">
        <v>34330000</v>
      </c>
      <c r="E3738" s="3">
        <v>1083813217.4400001</v>
      </c>
      <c r="F3738" s="3">
        <v>221.64157700000001</v>
      </c>
      <c r="G3738" s="3">
        <v>203.99857900000001</v>
      </c>
      <c r="H3738" s="3"/>
      <c r="I3738" s="6">
        <f t="shared" si="116"/>
        <v>6.7150818549677194E-3</v>
      </c>
      <c r="J3738" s="2">
        <f>SUMIFS(Ausschüttungen!D:D,Ausschüttungen!B:B,Historisch!A3738)</f>
        <v>0</v>
      </c>
      <c r="K3738" s="2">
        <f t="shared" si="117"/>
        <v>49.471943541393642</v>
      </c>
    </row>
    <row r="3739" spans="1:11" x14ac:dyDescent="0.25">
      <c r="A3739" s="2" t="s">
        <v>720</v>
      </c>
      <c r="B3739" s="2" t="s">
        <v>5</v>
      </c>
      <c r="C3739" s="3">
        <v>31.456133999999999</v>
      </c>
      <c r="D3739" s="3">
        <v>34130000</v>
      </c>
      <c r="E3739" s="3">
        <v>1073597855.08</v>
      </c>
      <c r="F3739" s="3">
        <v>220.83908700000001</v>
      </c>
      <c r="G3739" s="3">
        <v>203.27032600000001</v>
      </c>
      <c r="H3739" s="3"/>
      <c r="I3739" s="6">
        <f t="shared" si="116"/>
        <v>-3.6206654072608035E-3</v>
      </c>
      <c r="J3739" s="2">
        <f>SUMIFS(Ausschüttungen!D:D,Ausschüttungen!B:B,Historisch!A3739)</f>
        <v>0</v>
      </c>
      <c r="K3739" s="2">
        <f t="shared" si="117"/>
        <v>49.292822186783361</v>
      </c>
    </row>
    <row r="3740" spans="1:11" x14ac:dyDescent="0.25">
      <c r="A3740" s="2" t="s">
        <v>719</v>
      </c>
      <c r="B3740" s="2" t="s">
        <v>5</v>
      </c>
      <c r="C3740" s="3">
        <v>31.558017</v>
      </c>
      <c r="D3740" s="3">
        <v>34130000</v>
      </c>
      <c r="E3740" s="3">
        <v>1077075103.8499999</v>
      </c>
      <c r="F3740" s="3">
        <v>221.554361</v>
      </c>
      <c r="G3740" s="3">
        <v>203.92794599999999</v>
      </c>
      <c r="H3740" s="3"/>
      <c r="I3740" s="6">
        <f t="shared" si="116"/>
        <v>3.2388913399212793E-3</v>
      </c>
      <c r="J3740" s="2">
        <f>SUMIFS(Ausschüttungen!D:D,Ausschüttungen!B:B,Historisch!A3740)</f>
        <v>0</v>
      </c>
      <c r="K3740" s="2">
        <f t="shared" si="117"/>
        <v>49.452476281684412</v>
      </c>
    </row>
    <row r="3741" spans="1:11" x14ac:dyDescent="0.25">
      <c r="A3741" s="2" t="s">
        <v>718</v>
      </c>
      <c r="B3741" s="2" t="s">
        <v>5</v>
      </c>
      <c r="C3741" s="3">
        <v>31.877775</v>
      </c>
      <c r="D3741" s="3">
        <v>34430000</v>
      </c>
      <c r="E3741" s="3">
        <v>1097551788.8499999</v>
      </c>
      <c r="F3741" s="3">
        <v>223.79923500000001</v>
      </c>
      <c r="G3741" s="3">
        <v>206.00327999999999</v>
      </c>
      <c r="H3741" s="3"/>
      <c r="I3741" s="6">
        <f t="shared" si="116"/>
        <v>1.0132385694576529E-2</v>
      </c>
      <c r="J3741" s="2">
        <f>SUMIFS(Ausschüttungen!D:D,Ausschüttungen!B:B,Historisch!A3741)</f>
        <v>0</v>
      </c>
      <c r="K3741" s="2">
        <f t="shared" si="117"/>
        <v>49.953547844922333</v>
      </c>
    </row>
    <row r="3742" spans="1:11" x14ac:dyDescent="0.25">
      <c r="A3742" s="2" t="s">
        <v>717</v>
      </c>
      <c r="B3742" s="2" t="s">
        <v>5</v>
      </c>
      <c r="C3742" s="3">
        <v>32.338892000000001</v>
      </c>
      <c r="D3742" s="3">
        <v>34830000</v>
      </c>
      <c r="E3742" s="3">
        <v>1126363614.1500001</v>
      </c>
      <c r="F3742" s="3">
        <v>227.03652600000001</v>
      </c>
      <c r="G3742" s="3">
        <v>208.992311</v>
      </c>
      <c r="H3742" s="3"/>
      <c r="I3742" s="6">
        <f t="shared" si="116"/>
        <v>1.4465156366779031E-2</v>
      </c>
      <c r="J3742" s="2">
        <f>SUMIFS(Ausschüttungen!D:D,Ausschüttungen!B:B,Historisch!A3742)</f>
        <v>0</v>
      </c>
      <c r="K3742" s="2">
        <f t="shared" si="117"/>
        <v>50.676133725574516</v>
      </c>
    </row>
    <row r="3743" spans="1:11" x14ac:dyDescent="0.25">
      <c r="A3743" s="2" t="s">
        <v>716</v>
      </c>
      <c r="B3743" s="2" t="s">
        <v>5</v>
      </c>
      <c r="C3743" s="3">
        <v>32.457742000000003</v>
      </c>
      <c r="D3743" s="3">
        <v>35130000</v>
      </c>
      <c r="E3743" s="3">
        <v>1140240465.1400001</v>
      </c>
      <c r="F3743" s="3">
        <v>227.87091799999999</v>
      </c>
      <c r="G3743" s="3">
        <v>209.76107200000001</v>
      </c>
      <c r="H3743" s="3"/>
      <c r="I3743" s="6">
        <f t="shared" si="116"/>
        <v>3.6751413746642925E-3</v>
      </c>
      <c r="J3743" s="2">
        <f>SUMIFS(Ausschüttungen!D:D,Ausschüttungen!B:B,Historisch!A3743)</f>
        <v>0</v>
      </c>
      <c r="K3743" s="2">
        <f t="shared" si="117"/>
        <v>50.862375681337397</v>
      </c>
    </row>
    <row r="3744" spans="1:11" x14ac:dyDescent="0.25">
      <c r="A3744" s="2" t="s">
        <v>715</v>
      </c>
      <c r="B3744" s="2" t="s">
        <v>5</v>
      </c>
      <c r="C3744" s="3">
        <v>32.549266000000003</v>
      </c>
      <c r="D3744" s="3">
        <v>35130000</v>
      </c>
      <c r="E3744" s="3">
        <v>1143455729.1700001</v>
      </c>
      <c r="F3744" s="3">
        <v>228.51346599999999</v>
      </c>
      <c r="G3744" s="3">
        <v>210.36747299999999</v>
      </c>
      <c r="H3744" s="3"/>
      <c r="I3744" s="6">
        <f t="shared" si="116"/>
        <v>2.8197894973716053E-3</v>
      </c>
      <c r="J3744" s="2">
        <f>SUMIFS(Ausschüttungen!D:D,Ausschüttungen!B:B,Historisch!A3744)</f>
        <v>0</v>
      </c>
      <c r="K3744" s="2">
        <f t="shared" si="117"/>
        <v>51.005796874095005</v>
      </c>
    </row>
    <row r="3745" spans="1:11" x14ac:dyDescent="0.25">
      <c r="A3745" s="2" t="s">
        <v>714</v>
      </c>
      <c r="B3745" s="2" t="s">
        <v>5</v>
      </c>
      <c r="C3745" s="3">
        <v>32.995392000000002</v>
      </c>
      <c r="D3745" s="3">
        <v>35430000</v>
      </c>
      <c r="E3745" s="3">
        <v>1169026752.77</v>
      </c>
      <c r="F3745" s="3">
        <v>231.645512</v>
      </c>
      <c r="G3745" s="3">
        <v>213.258712</v>
      </c>
      <c r="H3745" s="3"/>
      <c r="I3745" s="6">
        <f t="shared" si="116"/>
        <v>1.3706176968783179E-2</v>
      </c>
      <c r="J3745" s="2">
        <f>SUMIFS(Ausschüttungen!D:D,Ausschüttungen!B:B,Historisch!A3745)</f>
        <v>0</v>
      </c>
      <c r="K3745" s="2">
        <f t="shared" si="117"/>
        <v>51.704891352485156</v>
      </c>
    </row>
    <row r="3746" spans="1:11" x14ac:dyDescent="0.25">
      <c r="A3746" s="2" t="s">
        <v>713</v>
      </c>
      <c r="B3746" s="2" t="s">
        <v>5</v>
      </c>
      <c r="C3746" s="3">
        <v>33.23265</v>
      </c>
      <c r="D3746" s="3">
        <v>35530000</v>
      </c>
      <c r="E3746" s="3">
        <v>1180756040.96</v>
      </c>
      <c r="F3746" s="3">
        <v>233.31119100000001</v>
      </c>
      <c r="G3746" s="3">
        <v>214.79904300000001</v>
      </c>
      <c r="H3746" s="3"/>
      <c r="I3746" s="6">
        <f t="shared" si="116"/>
        <v>7.1906404385193579E-3</v>
      </c>
      <c r="J3746" s="2">
        <f>SUMIFS(Ausschüttungen!D:D,Ausschüttungen!B:B,Historisch!A3746)</f>
        <v>0</v>
      </c>
      <c r="K3746" s="2">
        <f t="shared" si="117"/>
        <v>52.076682635113585</v>
      </c>
    </row>
    <row r="3747" spans="1:11" x14ac:dyDescent="0.25">
      <c r="A3747" s="2" t="s">
        <v>712</v>
      </c>
      <c r="B3747" s="2" t="s">
        <v>5</v>
      </c>
      <c r="C3747" s="3">
        <v>33.603563000000001</v>
      </c>
      <c r="D3747" s="3">
        <v>35530000</v>
      </c>
      <c r="E3747" s="3">
        <v>1193934577.6300001</v>
      </c>
      <c r="F3747" s="3">
        <v>235.915201</v>
      </c>
      <c r="G3747" s="3">
        <v>217.20989900000001</v>
      </c>
      <c r="H3747" s="3"/>
      <c r="I3747" s="6">
        <f t="shared" si="116"/>
        <v>1.1161102108919962E-2</v>
      </c>
      <c r="J3747" s="2">
        <f>SUMIFS(Ausschüttungen!D:D,Ausschüttungen!B:B,Historisch!A3747)</f>
        <v>0</v>
      </c>
      <c r="K3747" s="2">
        <f t="shared" si="117"/>
        <v>52.657915807497908</v>
      </c>
    </row>
    <row r="3748" spans="1:11" x14ac:dyDescent="0.25">
      <c r="A3748" s="2" t="s">
        <v>711</v>
      </c>
      <c r="B3748" s="2" t="s">
        <v>5</v>
      </c>
      <c r="C3748" s="3">
        <v>33.829343999999999</v>
      </c>
      <c r="D3748" s="3">
        <v>35530000</v>
      </c>
      <c r="E3748" s="3">
        <v>1201956575.5599999</v>
      </c>
      <c r="F3748" s="3">
        <v>237.50030599999999</v>
      </c>
      <c r="G3748" s="3">
        <v>218.68033600000001</v>
      </c>
      <c r="H3748" s="3"/>
      <c r="I3748" s="6">
        <f t="shared" si="116"/>
        <v>6.7189601293171641E-3</v>
      </c>
      <c r="J3748" s="2">
        <f>SUMIFS(Ausschüttungen!D:D,Ausschüttungen!B:B,Historisch!A3748)</f>
        <v>0</v>
      </c>
      <c r="K3748" s="2">
        <f t="shared" si="117"/>
        <v>53.011722244301424</v>
      </c>
    </row>
    <row r="3749" spans="1:11" x14ac:dyDescent="0.25">
      <c r="A3749" s="2" t="s">
        <v>710</v>
      </c>
      <c r="B3749" s="2" t="s">
        <v>5</v>
      </c>
      <c r="C3749" s="3">
        <v>33.947392000000001</v>
      </c>
      <c r="D3749" s="3">
        <v>35530000</v>
      </c>
      <c r="E3749" s="3">
        <v>1206150844.1099999</v>
      </c>
      <c r="F3749" s="3">
        <v>238.32906700000001</v>
      </c>
      <c r="G3749" s="3">
        <v>219.46073699999999</v>
      </c>
      <c r="H3749" s="3"/>
      <c r="I3749" s="6">
        <f t="shared" si="116"/>
        <v>3.4895149016191951E-3</v>
      </c>
      <c r="J3749" s="2">
        <f>SUMIFS(Ausschüttungen!D:D,Ausschüttungen!B:B,Historisch!A3749)</f>
        <v>0</v>
      </c>
      <c r="K3749" s="2">
        <f t="shared" si="117"/>
        <v>53.19670743903341</v>
      </c>
    </row>
    <row r="3750" spans="1:11" x14ac:dyDescent="0.25">
      <c r="A3750" s="2" t="s">
        <v>709</v>
      </c>
      <c r="B3750" s="2" t="s">
        <v>5</v>
      </c>
      <c r="C3750" s="3">
        <v>34.121602000000003</v>
      </c>
      <c r="D3750" s="3">
        <v>35530000</v>
      </c>
      <c r="E3750" s="3">
        <v>1212340520.76</v>
      </c>
      <c r="F3750" s="3">
        <v>239.55211499999999</v>
      </c>
      <c r="G3750" s="3">
        <v>220.590632</v>
      </c>
      <c r="H3750" s="3"/>
      <c r="I3750" s="6">
        <f t="shared" si="116"/>
        <v>5.131763877472606E-3</v>
      </c>
      <c r="J3750" s="2">
        <f>SUMIFS(Ausschüttungen!D:D,Ausschüttungen!B:B,Historisch!A3750)</f>
        <v>0</v>
      </c>
      <c r="K3750" s="2">
        <f t="shared" si="117"/>
        <v>53.469700380669522</v>
      </c>
    </row>
    <row r="3751" spans="1:11" x14ac:dyDescent="0.25">
      <c r="A3751" s="2" t="s">
        <v>708</v>
      </c>
      <c r="B3751" s="2" t="s">
        <v>5</v>
      </c>
      <c r="C3751" s="3">
        <v>33.806904000000003</v>
      </c>
      <c r="D3751" s="3">
        <v>35530000</v>
      </c>
      <c r="E3751" s="3">
        <v>1201159307.73</v>
      </c>
      <c r="F3751" s="3">
        <v>237.34276500000001</v>
      </c>
      <c r="G3751" s="3">
        <v>218.55744200000001</v>
      </c>
      <c r="H3751" s="3"/>
      <c r="I3751" s="6">
        <f t="shared" si="116"/>
        <v>-9.2228377788358129E-3</v>
      </c>
      <c r="J3751" s="2">
        <f>SUMIFS(Ausschüttungen!D:D,Ausschüttungen!B:B,Historisch!A3751)</f>
        <v>0</v>
      </c>
      <c r="K3751" s="2">
        <f t="shared" si="117"/>
        <v>52.976558007975655</v>
      </c>
    </row>
    <row r="3752" spans="1:11" x14ac:dyDescent="0.25">
      <c r="A3752" s="2" t="s">
        <v>707</v>
      </c>
      <c r="B3752" s="2" t="s">
        <v>5</v>
      </c>
      <c r="C3752" s="3">
        <v>34.279598999999997</v>
      </c>
      <c r="D3752" s="3">
        <v>35530000</v>
      </c>
      <c r="E3752" s="3">
        <v>1217954147.46</v>
      </c>
      <c r="F3752" s="3">
        <v>240.66134</v>
      </c>
      <c r="G3752" s="3">
        <v>221.61988400000001</v>
      </c>
      <c r="H3752" s="3"/>
      <c r="I3752" s="6">
        <f t="shared" si="116"/>
        <v>1.3982203161815532E-2</v>
      </c>
      <c r="J3752" s="2">
        <f>SUMIFS(Ausschüttungen!D:D,Ausschüttungen!B:B,Historisch!A3752)</f>
        <v>0</v>
      </c>
      <c r="K3752" s="2">
        <f t="shared" si="117"/>
        <v>53.717287004856878</v>
      </c>
    </row>
    <row r="3753" spans="1:11" x14ac:dyDescent="0.25">
      <c r="A3753" s="2" t="s">
        <v>706</v>
      </c>
      <c r="B3753" s="2" t="s">
        <v>5</v>
      </c>
      <c r="C3753" s="3">
        <v>34.040889</v>
      </c>
      <c r="D3753" s="3">
        <v>35530000</v>
      </c>
      <c r="E3753" s="3">
        <v>1209472786.3800001</v>
      </c>
      <c r="F3753" s="3">
        <v>238.985466</v>
      </c>
      <c r="G3753" s="3">
        <v>220.09037000000001</v>
      </c>
      <c r="H3753" s="3"/>
      <c r="I3753" s="6">
        <f t="shared" si="116"/>
        <v>-6.9636170481456316E-3</v>
      </c>
      <c r="J3753" s="2">
        <f>SUMIFS(Ausschüttungen!D:D,Ausschüttungen!B:B,Historisch!A3753)</f>
        <v>0</v>
      </c>
      <c r="K3753" s="2">
        <f t="shared" si="117"/>
        <v>53.343220389289726</v>
      </c>
    </row>
    <row r="3754" spans="1:11" x14ac:dyDescent="0.25">
      <c r="A3754" s="2" t="s">
        <v>705</v>
      </c>
      <c r="B3754" s="2" t="s">
        <v>5</v>
      </c>
      <c r="C3754" s="3">
        <v>34.056038999999998</v>
      </c>
      <c r="D3754" s="3">
        <v>35630000</v>
      </c>
      <c r="E3754" s="3">
        <v>1213416679.97</v>
      </c>
      <c r="F3754" s="3">
        <v>239.09182799999999</v>
      </c>
      <c r="G3754" s="3">
        <v>220.20078899999999</v>
      </c>
      <c r="H3754" s="3"/>
      <c r="I3754" s="6">
        <f t="shared" si="116"/>
        <v>4.4505300669439585E-4</v>
      </c>
      <c r="J3754" s="2">
        <f>SUMIFS(Ausschüttungen!D:D,Ausschüttungen!B:B,Historisch!A3754)</f>
        <v>0</v>
      </c>
      <c r="K3754" s="2">
        <f t="shared" si="117"/>
        <v>53.366960949910741</v>
      </c>
    </row>
    <row r="3755" spans="1:11" x14ac:dyDescent="0.25">
      <c r="A3755" s="2" t="s">
        <v>704</v>
      </c>
      <c r="B3755" s="2" t="s">
        <v>5</v>
      </c>
      <c r="C3755" s="3">
        <v>34.270663999999996</v>
      </c>
      <c r="D3755" s="3">
        <v>35930000</v>
      </c>
      <c r="E3755" s="3">
        <v>1231344957.23</v>
      </c>
      <c r="F3755" s="3">
        <v>240.59861100000001</v>
      </c>
      <c r="G3755" s="3">
        <v>221.60279600000001</v>
      </c>
      <c r="H3755" s="3"/>
      <c r="I3755" s="6">
        <f t="shared" si="116"/>
        <v>6.3021128205777988E-3</v>
      </c>
      <c r="J3755" s="2">
        <f>SUMIFS(Ausschüttungen!D:D,Ausschüttungen!B:B,Historisch!A3755)</f>
        <v>0</v>
      </c>
      <c r="K3755" s="2">
        <f t="shared" si="117"/>
        <v>53.703285558708451</v>
      </c>
    </row>
    <row r="3756" spans="1:11" x14ac:dyDescent="0.25">
      <c r="A3756" s="2" t="s">
        <v>703</v>
      </c>
      <c r="B3756" s="2" t="s">
        <v>5</v>
      </c>
      <c r="C3756" s="3">
        <v>34.501857999999999</v>
      </c>
      <c r="D3756" s="3">
        <v>35930000</v>
      </c>
      <c r="E3756" s="3">
        <v>1239651753.6900001</v>
      </c>
      <c r="F3756" s="3">
        <v>242.22171800000001</v>
      </c>
      <c r="G3756" s="3">
        <v>223.10420199999999</v>
      </c>
      <c r="H3756" s="3"/>
      <c r="I3756" s="6">
        <f t="shared" si="116"/>
        <v>6.7461196549913893E-3</v>
      </c>
      <c r="J3756" s="2">
        <f>SUMIFS(Ausschüttungen!D:D,Ausschüttungen!B:B,Historisch!A3756)</f>
        <v>0</v>
      </c>
      <c r="K3756" s="2">
        <f t="shared" si="117"/>
        <v>54.065574348953668</v>
      </c>
    </row>
    <row r="3757" spans="1:11" x14ac:dyDescent="0.25">
      <c r="A3757" s="2" t="s">
        <v>702</v>
      </c>
      <c r="B3757" s="2" t="s">
        <v>5</v>
      </c>
      <c r="C3757" s="3">
        <v>34.535296000000002</v>
      </c>
      <c r="D3757" s="3">
        <v>35930000</v>
      </c>
      <c r="E3757" s="3">
        <v>1240853183.6900001</v>
      </c>
      <c r="F3757" s="3">
        <v>242.45647099999999</v>
      </c>
      <c r="G3757" s="3">
        <v>223.33069599999999</v>
      </c>
      <c r="H3757" s="3"/>
      <c r="I3757" s="6">
        <f t="shared" si="116"/>
        <v>9.6916519684264735E-4</v>
      </c>
      <c r="J3757" s="2">
        <f>SUMIFS(Ausschüttungen!D:D,Ausschüttungen!B:B,Historisch!A3757)</f>
        <v>0</v>
      </c>
      <c r="K3757" s="2">
        <f t="shared" si="117"/>
        <v>54.117972821959981</v>
      </c>
    </row>
    <row r="3758" spans="1:11" x14ac:dyDescent="0.25">
      <c r="A3758" s="2" t="s">
        <v>701</v>
      </c>
      <c r="B3758" s="2" t="s">
        <v>5</v>
      </c>
      <c r="C3758" s="3">
        <v>34.641514000000001</v>
      </c>
      <c r="D3758" s="3">
        <v>36130000</v>
      </c>
      <c r="E3758" s="3">
        <v>1251597892.97</v>
      </c>
      <c r="F3758" s="3">
        <v>243.202179</v>
      </c>
      <c r="G3758" s="3">
        <v>224.02381299999999</v>
      </c>
      <c r="H3758" s="3"/>
      <c r="I3758" s="6">
        <f t="shared" si="116"/>
        <v>3.0756360101849012E-3</v>
      </c>
      <c r="J3758" s="2">
        <f>SUMIFS(Ausschüttungen!D:D,Ausschüttungen!B:B,Historisch!A3758)</f>
        <v>0</v>
      </c>
      <c r="K3758" s="2">
        <f t="shared" si="117"/>
        <v>54.284420007969409</v>
      </c>
    </row>
    <row r="3759" spans="1:11" x14ac:dyDescent="0.25">
      <c r="A3759" s="2" t="s">
        <v>700</v>
      </c>
      <c r="B3759" s="2" t="s">
        <v>5</v>
      </c>
      <c r="C3759" s="3">
        <v>34.650516000000003</v>
      </c>
      <c r="D3759" s="3">
        <v>36130000</v>
      </c>
      <c r="E3759" s="3">
        <v>1251923148.6400001</v>
      </c>
      <c r="F3759" s="3">
        <v>243.265378</v>
      </c>
      <c r="G3759" s="3">
        <v>224.08735899999999</v>
      </c>
      <c r="H3759" s="3"/>
      <c r="I3759" s="6">
        <f t="shared" si="116"/>
        <v>2.598616215214733E-4</v>
      </c>
      <c r="J3759" s="2">
        <f>SUMIFS(Ausschüttungen!D:D,Ausschüttungen!B:B,Historisch!A3759)</f>
        <v>0</v>
      </c>
      <c r="K3759" s="2">
        <f t="shared" si="117"/>
        <v>54.298526445376034</v>
      </c>
    </row>
    <row r="3760" spans="1:11" x14ac:dyDescent="0.25">
      <c r="A3760" s="2" t="s">
        <v>699</v>
      </c>
      <c r="B3760" s="2" t="s">
        <v>5</v>
      </c>
      <c r="C3760" s="3">
        <v>34.569884999999999</v>
      </c>
      <c r="D3760" s="3">
        <v>36230000</v>
      </c>
      <c r="E3760" s="3">
        <v>1252466943.03</v>
      </c>
      <c r="F3760" s="3">
        <v>242.69930500000001</v>
      </c>
      <c r="G3760" s="3">
        <v>223.55989</v>
      </c>
      <c r="H3760" s="3"/>
      <c r="I3760" s="6">
        <f t="shared" si="116"/>
        <v>-2.3269783341756112E-3</v>
      </c>
      <c r="J3760" s="2">
        <f>SUMIFS(Ausschüttungen!D:D,Ausschüttungen!B:B,Historisch!A3760)</f>
        <v>0</v>
      </c>
      <c r="K3760" s="2">
        <f t="shared" si="117"/>
        <v>54.172174950759981</v>
      </c>
    </row>
    <row r="3761" spans="1:11" x14ac:dyDescent="0.25">
      <c r="A3761" s="2" t="s">
        <v>698</v>
      </c>
      <c r="B3761" s="2" t="s">
        <v>5</v>
      </c>
      <c r="C3761" s="3">
        <v>34.071314999999998</v>
      </c>
      <c r="D3761" s="3">
        <v>36230000</v>
      </c>
      <c r="E3761" s="3">
        <v>1234403738.02</v>
      </c>
      <c r="F3761" s="3">
        <v>239.199073</v>
      </c>
      <c r="G3761" s="3">
        <v>220.33176800000001</v>
      </c>
      <c r="H3761" s="3"/>
      <c r="I3761" s="6">
        <f t="shared" si="116"/>
        <v>-1.4422090209440963E-2</v>
      </c>
      <c r="J3761" s="2">
        <f>SUMIFS(Ausschüttungen!D:D,Ausschüttungen!B:B,Historisch!A3761)</f>
        <v>0</v>
      </c>
      <c r="K3761" s="2">
        <f t="shared" si="117"/>
        <v>53.3908989567785</v>
      </c>
    </row>
    <row r="3762" spans="1:11" x14ac:dyDescent="0.25">
      <c r="A3762" s="2" t="s">
        <v>697</v>
      </c>
      <c r="B3762" s="2" t="s">
        <v>5</v>
      </c>
      <c r="C3762" s="3">
        <v>33.860523999999998</v>
      </c>
      <c r="D3762" s="3">
        <v>36640967</v>
      </c>
      <c r="E3762" s="3">
        <v>1240682329.04</v>
      </c>
      <c r="F3762" s="3">
        <v>240.51748799999999</v>
      </c>
      <c r="G3762" s="3">
        <v>221.55688900000001</v>
      </c>
      <c r="H3762" s="3"/>
      <c r="I3762" s="6">
        <f t="shared" si="116"/>
        <v>-6.1867585680212001E-3</v>
      </c>
      <c r="J3762" s="2">
        <f>SUMIFS(Ausschüttungen!D:D,Ausschüttungen!B:B,Historisch!A3762)</f>
        <v>0.39639999999999997</v>
      </c>
      <c r="K3762" s="2">
        <f t="shared" si="117"/>
        <v>53.456982355203294</v>
      </c>
    </row>
    <row r="3763" spans="1:11" x14ac:dyDescent="0.25">
      <c r="A3763" s="2" t="s">
        <v>696</v>
      </c>
      <c r="B3763" s="2" t="s">
        <v>5</v>
      </c>
      <c r="C3763" s="3">
        <v>34.078100999999997</v>
      </c>
      <c r="D3763" s="3">
        <v>36640967</v>
      </c>
      <c r="E3763" s="3">
        <v>1248654571.6700001</v>
      </c>
      <c r="F3763" s="3">
        <v>242.06297699999999</v>
      </c>
      <c r="G3763" s="3">
        <v>222.98458500000001</v>
      </c>
      <c r="H3763" s="3"/>
      <c r="I3763" s="6">
        <f t="shared" si="116"/>
        <v>6.425683193798104E-3</v>
      </c>
      <c r="J3763" s="2">
        <f>SUMIFS(Ausschüttungen!D:D,Ausschüttungen!B:B,Historisch!A3763)</f>
        <v>0</v>
      </c>
      <c r="K3763" s="2">
        <f t="shared" si="117"/>
        <v>53.800479988314287</v>
      </c>
    </row>
    <row r="3764" spans="1:11" x14ac:dyDescent="0.25">
      <c r="A3764" s="2" t="s">
        <v>695</v>
      </c>
      <c r="B3764" s="2" t="s">
        <v>5</v>
      </c>
      <c r="C3764" s="3">
        <v>33.984096999999998</v>
      </c>
      <c r="D3764" s="3">
        <v>36640967</v>
      </c>
      <c r="E3764" s="3">
        <v>1245210175.74</v>
      </c>
      <c r="F3764" s="3">
        <v>241.39525</v>
      </c>
      <c r="G3764" s="3">
        <v>222.380133</v>
      </c>
      <c r="H3764" s="3"/>
      <c r="I3764" s="6">
        <f t="shared" si="116"/>
        <v>-2.7584870412820095E-3</v>
      </c>
      <c r="J3764" s="2">
        <f>SUMIFS(Ausschüttungen!D:D,Ausschüttungen!B:B,Historisch!A3764)</f>
        <v>0</v>
      </c>
      <c r="K3764" s="2">
        <f t="shared" si="117"/>
        <v>53.652072061451769</v>
      </c>
    </row>
    <row r="3765" spans="1:11" x14ac:dyDescent="0.25">
      <c r="A3765" s="2" t="s">
        <v>694</v>
      </c>
      <c r="B3765" s="2" t="s">
        <v>5</v>
      </c>
      <c r="C3765" s="3">
        <v>34.001432999999999</v>
      </c>
      <c r="D3765" s="3">
        <v>36740967</v>
      </c>
      <c r="E3765" s="3">
        <v>1249245524.8399999</v>
      </c>
      <c r="F3765" s="3">
        <v>241.51839000000001</v>
      </c>
      <c r="G3765" s="3">
        <v>222.49359999999999</v>
      </c>
      <c r="H3765" s="3"/>
      <c r="I3765" s="6">
        <f t="shared" si="116"/>
        <v>5.1012095451596906E-4</v>
      </c>
      <c r="J3765" s="2">
        <f>SUMIFS(Ausschüttungen!D:D,Ausschüttungen!B:B,Historisch!A3765)</f>
        <v>0</v>
      </c>
      <c r="K3765" s="2">
        <f t="shared" si="117"/>
        <v>53.679441107663514</v>
      </c>
    </row>
    <row r="3766" spans="1:11" x14ac:dyDescent="0.25">
      <c r="A3766" s="2" t="s">
        <v>693</v>
      </c>
      <c r="B3766" s="2" t="s">
        <v>5</v>
      </c>
      <c r="C3766" s="3">
        <v>33.958928</v>
      </c>
      <c r="D3766" s="3">
        <v>36740967</v>
      </c>
      <c r="E3766" s="3">
        <v>1247683845.77</v>
      </c>
      <c r="F3766" s="3">
        <v>241.21646999999999</v>
      </c>
      <c r="G3766" s="3">
        <v>222.21645000000001</v>
      </c>
      <c r="H3766" s="3"/>
      <c r="I3766" s="6">
        <f t="shared" si="116"/>
        <v>-1.2500943710225254E-3</v>
      </c>
      <c r="J3766" s="2">
        <f>SUMIFS(Ausschüttungen!D:D,Ausschüttungen!B:B,Historisch!A3766)</f>
        <v>0</v>
      </c>
      <c r="K3766" s="2">
        <f t="shared" si="117"/>
        <v>53.612336740495188</v>
      </c>
    </row>
    <row r="3767" spans="1:11" x14ac:dyDescent="0.25">
      <c r="A3767" s="2" t="s">
        <v>692</v>
      </c>
      <c r="B3767" s="2" t="s">
        <v>5</v>
      </c>
      <c r="C3767" s="3">
        <v>34.006310999999997</v>
      </c>
      <c r="D3767" s="3">
        <v>36740967</v>
      </c>
      <c r="E3767" s="3">
        <v>1249424755.7</v>
      </c>
      <c r="F3767" s="3">
        <v>241.55304000000001</v>
      </c>
      <c r="G3767" s="3">
        <v>222.52069499999999</v>
      </c>
      <c r="H3767" s="3"/>
      <c r="I3767" s="6">
        <f t="shared" si="116"/>
        <v>1.3953031732920618E-3</v>
      </c>
      <c r="J3767" s="2">
        <f>SUMIFS(Ausschüttungen!D:D,Ausschüttungen!B:B,Historisch!A3767)</f>
        <v>0</v>
      </c>
      <c r="K3767" s="2">
        <f t="shared" si="117"/>
        <v>53.687142204076807</v>
      </c>
    </row>
    <row r="3768" spans="1:11" x14ac:dyDescent="0.25">
      <c r="A3768" s="2" t="s">
        <v>691</v>
      </c>
      <c r="B3768" s="2" t="s">
        <v>5</v>
      </c>
      <c r="C3768" s="3">
        <v>33.894229000000003</v>
      </c>
      <c r="D3768" s="3">
        <v>36740967</v>
      </c>
      <c r="E3768" s="3">
        <v>1245306749.6500001</v>
      </c>
      <c r="F3768" s="3">
        <v>240.756901</v>
      </c>
      <c r="G3768" s="3">
        <v>221.78939199999999</v>
      </c>
      <c r="H3768" s="3"/>
      <c r="I3768" s="6">
        <f t="shared" si="116"/>
        <v>-3.2959176312888916E-3</v>
      </c>
      <c r="J3768" s="2">
        <f>SUMIFS(Ausschüttungen!D:D,Ausschüttungen!B:B,Historisch!A3768)</f>
        <v>0</v>
      </c>
      <c r="K3768" s="2">
        <f t="shared" si="117"/>
        <v>53.510193805512877</v>
      </c>
    </row>
    <row r="3769" spans="1:11" x14ac:dyDescent="0.25">
      <c r="A3769" s="2" t="s">
        <v>690</v>
      </c>
      <c r="B3769" s="2" t="s">
        <v>5</v>
      </c>
      <c r="C3769" s="3">
        <v>33.712243999999998</v>
      </c>
      <c r="D3769" s="3">
        <v>36540967</v>
      </c>
      <c r="E3769" s="3">
        <v>1231878011.2</v>
      </c>
      <c r="F3769" s="3">
        <v>239.46422799999999</v>
      </c>
      <c r="G3769" s="3">
        <v>220.61080100000001</v>
      </c>
      <c r="H3769" s="3"/>
      <c r="I3769" s="6">
        <f t="shared" si="116"/>
        <v>-5.3692031171443944E-3</v>
      </c>
      <c r="J3769" s="2">
        <f>SUMIFS(Ausschüttungen!D:D,Ausschüttungen!B:B,Historisch!A3769)</f>
        <v>0</v>
      </c>
      <c r="K3769" s="2">
        <f t="shared" si="117"/>
        <v>53.222886706133316</v>
      </c>
    </row>
    <row r="3770" spans="1:11" x14ac:dyDescent="0.25">
      <c r="A3770" s="2" t="s">
        <v>689</v>
      </c>
      <c r="B3770" s="2" t="s">
        <v>5</v>
      </c>
      <c r="C3770" s="3">
        <v>33.291595999999998</v>
      </c>
      <c r="D3770" s="3">
        <v>36540967</v>
      </c>
      <c r="E3770" s="3">
        <v>1216507111.78</v>
      </c>
      <c r="F3770" s="3">
        <v>236.47628900000001</v>
      </c>
      <c r="G3770" s="3">
        <v>217.84934200000001</v>
      </c>
      <c r="H3770" s="3"/>
      <c r="I3770" s="6">
        <f t="shared" si="116"/>
        <v>-1.2477603092810985E-2</v>
      </c>
      <c r="J3770" s="2">
        <f>SUMIFS(Ausschüttungen!D:D,Ausschüttungen!B:B,Historisch!A3770)</f>
        <v>0</v>
      </c>
      <c r="K3770" s="2">
        <f t="shared" si="117"/>
        <v>52.558792650360537</v>
      </c>
    </row>
    <row r="3771" spans="1:11" x14ac:dyDescent="0.25">
      <c r="A3771" s="2" t="s">
        <v>688</v>
      </c>
      <c r="B3771" s="2" t="s">
        <v>5</v>
      </c>
      <c r="C3771" s="3">
        <v>33.367184000000002</v>
      </c>
      <c r="D3771" s="3">
        <v>36540967</v>
      </c>
      <c r="E3771" s="3">
        <v>1219269197.6099999</v>
      </c>
      <c r="F3771" s="3">
        <v>237.013204</v>
      </c>
      <c r="G3771" s="3">
        <v>218.348949</v>
      </c>
      <c r="H3771" s="3"/>
      <c r="I3771" s="6">
        <f t="shared" si="116"/>
        <v>2.2704829170703267E-3</v>
      </c>
      <c r="J3771" s="2">
        <f>SUMIFS(Ausschüttungen!D:D,Ausschüttungen!B:B,Historisch!A3771)</f>
        <v>0</v>
      </c>
      <c r="K3771" s="2">
        <f t="shared" si="117"/>
        <v>52.678126491215025</v>
      </c>
    </row>
    <row r="3772" spans="1:11" x14ac:dyDescent="0.25">
      <c r="A3772" s="2" t="s">
        <v>687</v>
      </c>
      <c r="B3772" s="2" t="s">
        <v>5</v>
      </c>
      <c r="C3772" s="3">
        <v>33.529017000000003</v>
      </c>
      <c r="D3772" s="3">
        <v>36540967</v>
      </c>
      <c r="E3772" s="3">
        <v>1225182735.3199999</v>
      </c>
      <c r="F3772" s="3">
        <v>238.162733</v>
      </c>
      <c r="G3772" s="3">
        <v>219.416955</v>
      </c>
      <c r="H3772" s="3"/>
      <c r="I3772" s="6">
        <f t="shared" si="116"/>
        <v>4.8500646623341748E-3</v>
      </c>
      <c r="J3772" s="2">
        <f>SUMIFS(Ausschüttungen!D:D,Ausschüttungen!B:B,Historisch!A3772)</f>
        <v>0</v>
      </c>
      <c r="K3772" s="2">
        <f t="shared" si="117"/>
        <v>52.933618810988037</v>
      </c>
    </row>
    <row r="3773" spans="1:11" x14ac:dyDescent="0.25">
      <c r="A3773" s="2" t="s">
        <v>686</v>
      </c>
      <c r="B3773" s="2" t="s">
        <v>5</v>
      </c>
      <c r="C3773" s="3">
        <v>32.596007</v>
      </c>
      <c r="D3773" s="3">
        <v>36540967</v>
      </c>
      <c r="E3773" s="3">
        <v>1191089626.51</v>
      </c>
      <c r="F3773" s="3">
        <v>231.535393</v>
      </c>
      <c r="G3773" s="3">
        <v>213.29223200000001</v>
      </c>
      <c r="H3773" s="3"/>
      <c r="I3773" s="6">
        <f t="shared" si="116"/>
        <v>-2.7826941660711424E-2</v>
      </c>
      <c r="J3773" s="2">
        <f>SUMIFS(Ausschüttungen!D:D,Ausschüttungen!B:B,Historisch!A3773)</f>
        <v>0</v>
      </c>
      <c r="K3773" s="2">
        <f t="shared" si="117"/>
        <v>51.460638088444334</v>
      </c>
    </row>
    <row r="3774" spans="1:11" x14ac:dyDescent="0.25">
      <c r="A3774" s="2" t="s">
        <v>685</v>
      </c>
      <c r="B3774" s="2" t="s">
        <v>5</v>
      </c>
      <c r="C3774" s="3">
        <v>32.953817000000001</v>
      </c>
      <c r="D3774" s="3">
        <v>36540967</v>
      </c>
      <c r="E3774" s="3">
        <v>1204164365.6700001</v>
      </c>
      <c r="F3774" s="3">
        <v>234.07698300000001</v>
      </c>
      <c r="G3774" s="3">
        <v>215.654787</v>
      </c>
      <c r="H3774" s="3"/>
      <c r="I3774" s="6">
        <f t="shared" si="116"/>
        <v>1.0977111398951411E-2</v>
      </c>
      <c r="J3774" s="2">
        <f>SUMIFS(Ausschüttungen!D:D,Ausschüttungen!B:B,Historisch!A3774)</f>
        <v>0</v>
      </c>
      <c r="K3774" s="2">
        <f t="shared" si="117"/>
        <v>52.025527245402309</v>
      </c>
    </row>
    <row r="3775" spans="1:11" x14ac:dyDescent="0.25">
      <c r="A3775" s="2" t="s">
        <v>684</v>
      </c>
      <c r="B3775" s="2" t="s">
        <v>5</v>
      </c>
      <c r="C3775" s="3">
        <v>32.337626999999998</v>
      </c>
      <c r="D3775" s="3">
        <v>36240967</v>
      </c>
      <c r="E3775" s="3">
        <v>1171946908</v>
      </c>
      <c r="F3775" s="3">
        <v>229.700073</v>
      </c>
      <c r="G3775" s="3">
        <v>211.61533600000001</v>
      </c>
      <c r="H3775" s="3"/>
      <c r="I3775" s="6">
        <f t="shared" si="116"/>
        <v>-1.8698592639511347E-2</v>
      </c>
      <c r="J3775" s="2">
        <f>SUMIFS(Ausschüttungen!D:D,Ausschüttungen!B:B,Historisch!A3775)</f>
        <v>0</v>
      </c>
      <c r="K3775" s="2">
        <f t="shared" si="117"/>
        <v>51.052723104584729</v>
      </c>
    </row>
    <row r="3776" spans="1:11" x14ac:dyDescent="0.25">
      <c r="A3776" s="2" t="s">
        <v>683</v>
      </c>
      <c r="B3776" s="2" t="s">
        <v>5</v>
      </c>
      <c r="C3776" s="3">
        <v>32.462153000000001</v>
      </c>
      <c r="D3776" s="3">
        <v>36240967</v>
      </c>
      <c r="E3776" s="3">
        <v>1176459826.73</v>
      </c>
      <c r="F3776" s="3">
        <v>230.58460299999999</v>
      </c>
      <c r="G3776" s="3">
        <v>212.431194</v>
      </c>
      <c r="H3776" s="3"/>
      <c r="I3776" s="6">
        <f t="shared" si="116"/>
        <v>3.8508082241162089E-3</v>
      </c>
      <c r="J3776" s="2">
        <f>SUMIFS(Ausschüttungen!D:D,Ausschüttungen!B:B,Historisch!A3776)</f>
        <v>0</v>
      </c>
      <c r="K3776" s="2">
        <f t="shared" si="117"/>
        <v>51.249317350579389</v>
      </c>
    </row>
    <row r="3777" spans="1:11" x14ac:dyDescent="0.25">
      <c r="A3777" s="2" t="s">
        <v>682</v>
      </c>
      <c r="B3777" s="2" t="s">
        <v>5</v>
      </c>
      <c r="C3777" s="3">
        <v>32.598956999999999</v>
      </c>
      <c r="D3777" s="3">
        <v>36240967</v>
      </c>
      <c r="E3777" s="3">
        <v>1181417750.1900001</v>
      </c>
      <c r="F3777" s="3">
        <v>231.55634699999999</v>
      </c>
      <c r="G3777" s="3">
        <v>213.33147700000001</v>
      </c>
      <c r="H3777" s="3"/>
      <c r="I3777" s="6">
        <f t="shared" si="116"/>
        <v>4.214261450865564E-3</v>
      </c>
      <c r="J3777" s="2">
        <f>SUMIFS(Ausschüttungen!D:D,Ausschüttungen!B:B,Historisch!A3777)</f>
        <v>0</v>
      </c>
      <c r="K3777" s="2">
        <f t="shared" si="117"/>
        <v>51.465295373073111</v>
      </c>
    </row>
    <row r="3778" spans="1:11" x14ac:dyDescent="0.25">
      <c r="A3778" s="2" t="s">
        <v>681</v>
      </c>
      <c r="B3778" s="2" t="s">
        <v>5</v>
      </c>
      <c r="C3778" s="3">
        <v>32.069743000000003</v>
      </c>
      <c r="D3778" s="3">
        <v>36240967</v>
      </c>
      <c r="E3778" s="3">
        <v>1162238504.6800001</v>
      </c>
      <c r="F3778" s="3">
        <v>227.79724400000001</v>
      </c>
      <c r="G3778" s="3">
        <v>209.861289</v>
      </c>
      <c r="H3778" s="3"/>
      <c r="I3778" s="6">
        <f t="shared" si="116"/>
        <v>-1.6234077673098479E-2</v>
      </c>
      <c r="J3778" s="2">
        <f>SUMIFS(Ausschüttungen!D:D,Ausschüttungen!B:B,Historisch!A3778)</f>
        <v>0</v>
      </c>
      <c r="K3778" s="2">
        <f t="shared" si="117"/>
        <v>50.62980377051769</v>
      </c>
    </row>
    <row r="3779" spans="1:11" x14ac:dyDescent="0.25">
      <c r="A3779" s="2" t="s">
        <v>680</v>
      </c>
      <c r="B3779" s="2" t="s">
        <v>5</v>
      </c>
      <c r="C3779" s="3">
        <v>32.314953000000003</v>
      </c>
      <c r="D3779" s="3">
        <v>36240967</v>
      </c>
      <c r="E3779" s="3">
        <v>1171125151.8399999</v>
      </c>
      <c r="F3779" s="3">
        <v>229.53901500000001</v>
      </c>
      <c r="G3779" s="3">
        <v>211.48572200000001</v>
      </c>
      <c r="H3779" s="3"/>
      <c r="I3779" s="6">
        <f t="shared" ref="I3779:I3842" si="118">C3779/C3778-1</f>
        <v>7.6461479594644999E-3</v>
      </c>
      <c r="J3779" s="2">
        <f>SUMIFS(Ausschüttungen!D:D,Ausschüttungen!B:B,Historisch!A3779)</f>
        <v>0</v>
      </c>
      <c r="K3779" s="2">
        <f t="shared" ref="K3779:K3842" si="119">K3778*(1+I3779)+J3779</f>
        <v>51.016926741305724</v>
      </c>
    </row>
    <row r="3780" spans="1:11" x14ac:dyDescent="0.25">
      <c r="A3780" s="2" t="s">
        <v>679</v>
      </c>
      <c r="B3780" s="2" t="s">
        <v>5</v>
      </c>
      <c r="C3780" s="3">
        <v>32.982785</v>
      </c>
      <c r="D3780" s="3">
        <v>37840967</v>
      </c>
      <c r="E3780" s="3">
        <v>1248100482.1900001</v>
      </c>
      <c r="F3780" s="3">
        <v>234.282748</v>
      </c>
      <c r="G3780" s="3">
        <v>215.87964199999999</v>
      </c>
      <c r="H3780" s="3"/>
      <c r="I3780" s="6">
        <f t="shared" si="118"/>
        <v>2.0666346010158154E-2</v>
      </c>
      <c r="J3780" s="2">
        <f>SUMIFS(Ausschüttungen!D:D,Ausschüttungen!B:B,Historisch!A3780)</f>
        <v>0</v>
      </c>
      <c r="K3780" s="2">
        <f t="shared" si="119"/>
        <v>52.071260201716441</v>
      </c>
    </row>
    <row r="3781" spans="1:11" x14ac:dyDescent="0.25">
      <c r="A3781" s="2" t="s">
        <v>678</v>
      </c>
      <c r="B3781" s="2" t="s">
        <v>5</v>
      </c>
      <c r="C3781" s="3">
        <v>32.851976000000001</v>
      </c>
      <c r="D3781" s="3">
        <v>37840967</v>
      </c>
      <c r="E3781" s="3">
        <v>1243150567.52</v>
      </c>
      <c r="F3781" s="3">
        <v>233.353587</v>
      </c>
      <c r="G3781" s="3">
        <v>215.02574300000001</v>
      </c>
      <c r="H3781" s="3"/>
      <c r="I3781" s="6">
        <f t="shared" si="118"/>
        <v>-3.9659780094373209E-3</v>
      </c>
      <c r="J3781" s="2">
        <f>SUMIFS(Ausschüttungen!D:D,Ausschüttungen!B:B,Historisch!A3781)</f>
        <v>0</v>
      </c>
      <c r="K3781" s="2">
        <f t="shared" si="119"/>
        <v>51.864746728832742</v>
      </c>
    </row>
    <row r="3782" spans="1:11" x14ac:dyDescent="0.25">
      <c r="A3782" s="2" t="s">
        <v>677</v>
      </c>
      <c r="B3782" s="2" t="s">
        <v>5</v>
      </c>
      <c r="C3782" s="3">
        <v>32.624709000000003</v>
      </c>
      <c r="D3782" s="3">
        <v>37840967</v>
      </c>
      <c r="E3782" s="3">
        <v>1234550550.48</v>
      </c>
      <c r="F3782" s="3">
        <v>231.73926800000001</v>
      </c>
      <c r="G3782" s="3">
        <v>213.52699899999999</v>
      </c>
      <c r="H3782" s="3"/>
      <c r="I3782" s="6">
        <f t="shared" si="118"/>
        <v>-6.9179095954531311E-3</v>
      </c>
      <c r="J3782" s="2">
        <f>SUMIFS(Ausschüttungen!D:D,Ausschüttungen!B:B,Historisch!A3782)</f>
        <v>0</v>
      </c>
      <c r="K3782" s="2">
        <f t="shared" si="119"/>
        <v>51.5059510997716</v>
      </c>
    </row>
    <row r="3783" spans="1:11" x14ac:dyDescent="0.25">
      <c r="A3783" s="2" t="s">
        <v>676</v>
      </c>
      <c r="B3783" s="2" t="s">
        <v>5</v>
      </c>
      <c r="C3783" s="3">
        <v>32.560384999999997</v>
      </c>
      <c r="D3783" s="3">
        <v>37840967</v>
      </c>
      <c r="E3783" s="3">
        <v>1232116474.03</v>
      </c>
      <c r="F3783" s="3">
        <v>231.282363</v>
      </c>
      <c r="G3783" s="3">
        <v>213.10620599999999</v>
      </c>
      <c r="H3783" s="3"/>
      <c r="I3783" s="6">
        <f t="shared" si="118"/>
        <v>-1.9716344443104772E-3</v>
      </c>
      <c r="J3783" s="2">
        <f>SUMIFS(Ausschüttungen!D:D,Ausschüttungen!B:B,Historisch!A3783)</f>
        <v>0</v>
      </c>
      <c r="K3783" s="2">
        <f t="shared" si="119"/>
        <v>51.404400192496318</v>
      </c>
    </row>
    <row r="3784" spans="1:11" x14ac:dyDescent="0.25">
      <c r="A3784" s="2" t="s">
        <v>675</v>
      </c>
      <c r="B3784" s="2" t="s">
        <v>5</v>
      </c>
      <c r="C3784" s="3">
        <v>32.166738000000002</v>
      </c>
      <c r="D3784" s="3">
        <v>37840967</v>
      </c>
      <c r="E3784" s="3">
        <v>1217220492.0899999</v>
      </c>
      <c r="F3784" s="3">
        <v>228.48621700000001</v>
      </c>
      <c r="G3784" s="3">
        <v>210.53157200000001</v>
      </c>
      <c r="H3784" s="3"/>
      <c r="I3784" s="6">
        <f t="shared" si="118"/>
        <v>-1.2089752624239392E-2</v>
      </c>
      <c r="J3784" s="2">
        <f>SUMIFS(Ausschüttungen!D:D,Ausschüttungen!B:B,Historisch!A3784)</f>
        <v>0</v>
      </c>
      <c r="K3784" s="2">
        <f t="shared" si="119"/>
        <v>50.782933710371637</v>
      </c>
    </row>
    <row r="3785" spans="1:11" x14ac:dyDescent="0.25">
      <c r="A3785" s="2" t="s">
        <v>674</v>
      </c>
      <c r="B3785" s="2" t="s">
        <v>5</v>
      </c>
      <c r="C3785" s="3">
        <v>31.858381999999999</v>
      </c>
      <c r="D3785" s="3">
        <v>37840967</v>
      </c>
      <c r="E3785" s="3">
        <v>1205552003.97</v>
      </c>
      <c r="F3785" s="3">
        <v>226.295908</v>
      </c>
      <c r="G3785" s="3">
        <v>208.44015999999999</v>
      </c>
      <c r="H3785" s="3"/>
      <c r="I3785" s="6">
        <f t="shared" si="118"/>
        <v>-9.5861756327297876E-3</v>
      </c>
      <c r="J3785" s="2">
        <f>SUMIFS(Ausschüttungen!D:D,Ausschüttungen!B:B,Historisch!A3785)</f>
        <v>0</v>
      </c>
      <c r="K3785" s="2">
        <f t="shared" si="119"/>
        <v>50.296119588678742</v>
      </c>
    </row>
    <row r="3786" spans="1:11" x14ac:dyDescent="0.25">
      <c r="A3786" s="2" t="s">
        <v>673</v>
      </c>
      <c r="B3786" s="2" t="s">
        <v>5</v>
      </c>
      <c r="C3786" s="3">
        <v>32.035525</v>
      </c>
      <c r="D3786" s="3">
        <v>37840967</v>
      </c>
      <c r="E3786" s="3">
        <v>1212255262.6900001</v>
      </c>
      <c r="F3786" s="3">
        <v>227.55418700000001</v>
      </c>
      <c r="G3786" s="3">
        <v>209.60040100000001</v>
      </c>
      <c r="H3786" s="3"/>
      <c r="I3786" s="6">
        <f t="shared" si="118"/>
        <v>5.5603263216568166E-3</v>
      </c>
      <c r="J3786" s="2">
        <f>SUMIFS(Ausschüttungen!D:D,Ausschüttungen!B:B,Historisch!A3786)</f>
        <v>0</v>
      </c>
      <c r="K3786" s="2">
        <f t="shared" si="119"/>
        <v>50.575782426304869</v>
      </c>
    </row>
    <row r="3787" spans="1:11" x14ac:dyDescent="0.25">
      <c r="A3787" s="2" t="s">
        <v>672</v>
      </c>
      <c r="B3787" s="2" t="s">
        <v>5</v>
      </c>
      <c r="C3787" s="3">
        <v>31.981947999999999</v>
      </c>
      <c r="D3787" s="3">
        <v>37840967</v>
      </c>
      <c r="E3787" s="3">
        <v>1210227850.77</v>
      </c>
      <c r="F3787" s="3">
        <v>227.17362</v>
      </c>
      <c r="G3787" s="3">
        <v>209.24068600000001</v>
      </c>
      <c r="H3787" s="3"/>
      <c r="I3787" s="6">
        <f t="shared" si="118"/>
        <v>-1.6724245973805951E-3</v>
      </c>
      <c r="J3787" s="2">
        <f>SUMIFS(Ausschüttungen!D:D,Ausschüttungen!B:B,Historisch!A3787)</f>
        <v>0</v>
      </c>
      <c r="K3787" s="2">
        <f t="shared" si="119"/>
        <v>50.491198243743348</v>
      </c>
    </row>
    <row r="3788" spans="1:11" x14ac:dyDescent="0.25">
      <c r="A3788" s="2" t="s">
        <v>671</v>
      </c>
      <c r="B3788" s="2" t="s">
        <v>5</v>
      </c>
      <c r="C3788" s="3">
        <v>31.799263</v>
      </c>
      <c r="D3788" s="3">
        <v>37840967</v>
      </c>
      <c r="E3788" s="3">
        <v>1203314893.8499999</v>
      </c>
      <c r="F3788" s="3">
        <v>225.87597500000001</v>
      </c>
      <c r="G3788" s="3">
        <v>208.03555499999999</v>
      </c>
      <c r="H3788" s="3"/>
      <c r="I3788" s="6">
        <f t="shared" si="118"/>
        <v>-5.7121286045490605E-3</v>
      </c>
      <c r="J3788" s="2">
        <f>SUMIFS(Ausschüttungen!D:D,Ausschüttungen!B:B,Historisch!A3788)</f>
        <v>0</v>
      </c>
      <c r="K3788" s="2">
        <f t="shared" si="119"/>
        <v>50.202786025977304</v>
      </c>
    </row>
    <row r="3789" spans="1:11" x14ac:dyDescent="0.25">
      <c r="A3789" s="2" t="s">
        <v>670</v>
      </c>
      <c r="B3789" s="2" t="s">
        <v>5</v>
      </c>
      <c r="C3789" s="3">
        <v>31.308440999999998</v>
      </c>
      <c r="D3789" s="3">
        <v>37540967</v>
      </c>
      <c r="E3789" s="3">
        <v>1175349186.9000001</v>
      </c>
      <c r="F3789" s="3">
        <v>222.38957600000001</v>
      </c>
      <c r="G3789" s="3">
        <v>204.81734900000001</v>
      </c>
      <c r="H3789" s="3"/>
      <c r="I3789" s="6">
        <f t="shared" si="118"/>
        <v>-1.543501181143736E-2</v>
      </c>
      <c r="J3789" s="2">
        <f>SUMIFS(Ausschüttungen!D:D,Ausschüttungen!B:B,Historisch!A3789)</f>
        <v>0</v>
      </c>
      <c r="K3789" s="2">
        <f t="shared" si="119"/>
        <v>49.427905430699283</v>
      </c>
    </row>
    <row r="3790" spans="1:11" x14ac:dyDescent="0.25">
      <c r="A3790" s="2" t="s">
        <v>669</v>
      </c>
      <c r="B3790" s="2" t="s">
        <v>5</v>
      </c>
      <c r="C3790" s="3">
        <v>31.821107999999999</v>
      </c>
      <c r="D3790" s="3">
        <v>37140967</v>
      </c>
      <c r="E3790" s="3">
        <v>1181866751.53</v>
      </c>
      <c r="F3790" s="3">
        <v>226.03114400000001</v>
      </c>
      <c r="G3790" s="3">
        <v>208.19642400000001</v>
      </c>
      <c r="H3790" s="3"/>
      <c r="I3790" s="6">
        <f t="shared" si="118"/>
        <v>1.6374721436944073E-2</v>
      </c>
      <c r="J3790" s="2">
        <f>SUMIFS(Ausschüttungen!D:D,Ausschüttungen!B:B,Historisch!A3790)</f>
        <v>0</v>
      </c>
      <c r="K3790" s="2">
        <f t="shared" si="119"/>
        <v>50.237273613338601</v>
      </c>
    </row>
    <row r="3791" spans="1:11" x14ac:dyDescent="0.25">
      <c r="A3791" s="2" t="s">
        <v>668</v>
      </c>
      <c r="B3791" s="2" t="s">
        <v>5</v>
      </c>
      <c r="C3791" s="3">
        <v>32.520490000000002</v>
      </c>
      <c r="D3791" s="3">
        <v>37140967</v>
      </c>
      <c r="E3791" s="3">
        <v>1207842448.6300001</v>
      </c>
      <c r="F3791" s="3">
        <v>230.99898200000001</v>
      </c>
      <c r="G3791" s="3">
        <v>212.79903200000001</v>
      </c>
      <c r="H3791" s="3"/>
      <c r="I3791" s="6">
        <f t="shared" si="118"/>
        <v>2.197855586926778E-2</v>
      </c>
      <c r="J3791" s="2">
        <f>SUMIFS(Ausschüttungen!D:D,Ausschüttungen!B:B,Historisch!A3791)</f>
        <v>0</v>
      </c>
      <c r="K3791" s="2">
        <f t="shared" si="119"/>
        <v>51.341416338169054</v>
      </c>
    </row>
    <row r="3792" spans="1:11" x14ac:dyDescent="0.25">
      <c r="A3792" s="2" t="s">
        <v>667</v>
      </c>
      <c r="B3792" s="2" t="s">
        <v>5</v>
      </c>
      <c r="C3792" s="3">
        <v>33.045459999999999</v>
      </c>
      <c r="D3792" s="3">
        <v>37140967</v>
      </c>
      <c r="E3792" s="3">
        <v>1227340366.3299999</v>
      </c>
      <c r="F3792" s="3">
        <v>234.72793999999999</v>
      </c>
      <c r="G3792" s="3">
        <v>216.258116</v>
      </c>
      <c r="H3792" s="3"/>
      <c r="I3792" s="6">
        <f t="shared" si="118"/>
        <v>1.6142745696636096E-2</v>
      </c>
      <c r="J3792" s="2">
        <f>SUMIFS(Ausschüttungen!D:D,Ausschüttungen!B:B,Historisch!A3792)</f>
        <v>0</v>
      </c>
      <c r="K3792" s="2">
        <f t="shared" si="119"/>
        <v>52.170207765821232</v>
      </c>
    </row>
    <row r="3793" spans="1:11" x14ac:dyDescent="0.25">
      <c r="A3793" s="2" t="s">
        <v>666</v>
      </c>
      <c r="B3793" s="2" t="s">
        <v>5</v>
      </c>
      <c r="C3793" s="3">
        <v>33.088172999999998</v>
      </c>
      <c r="D3793" s="3">
        <v>37140967</v>
      </c>
      <c r="E3793" s="3">
        <v>1228926748.29</v>
      </c>
      <c r="F3793" s="3">
        <v>235.03133800000001</v>
      </c>
      <c r="G3793" s="3">
        <v>216.543216</v>
      </c>
      <c r="H3793" s="3"/>
      <c r="I3793" s="6">
        <f t="shared" si="118"/>
        <v>1.2925527440077467E-3</v>
      </c>
      <c r="J3793" s="2">
        <f>SUMIFS(Ausschüttungen!D:D,Ausschüttungen!B:B,Historisch!A3793)</f>
        <v>0</v>
      </c>
      <c r="K3793" s="2">
        <f t="shared" si="119"/>
        <v>52.237640511024395</v>
      </c>
    </row>
    <row r="3794" spans="1:11" x14ac:dyDescent="0.25">
      <c r="A3794" s="2" t="s">
        <v>665</v>
      </c>
      <c r="B3794" s="2" t="s">
        <v>5</v>
      </c>
      <c r="C3794" s="3">
        <v>33.209417999999999</v>
      </c>
      <c r="D3794" s="3">
        <v>37140967</v>
      </c>
      <c r="E3794" s="3">
        <v>1233429914.05</v>
      </c>
      <c r="F3794" s="3">
        <v>235.892563</v>
      </c>
      <c r="G3794" s="3">
        <v>217.34949</v>
      </c>
      <c r="H3794" s="3"/>
      <c r="I3794" s="6">
        <f t="shared" si="118"/>
        <v>3.6643002319893814E-3</v>
      </c>
      <c r="J3794" s="2">
        <f>SUMIFS(Ausschüttungen!D:D,Ausschüttungen!B:B,Historisch!A3794)</f>
        <v>0</v>
      </c>
      <c r="K3794" s="2">
        <f t="shared" si="119"/>
        <v>52.429054909267521</v>
      </c>
    </row>
    <row r="3795" spans="1:11" x14ac:dyDescent="0.25">
      <c r="A3795" s="2" t="s">
        <v>664</v>
      </c>
      <c r="B3795" s="2" t="s">
        <v>5</v>
      </c>
      <c r="C3795" s="3">
        <v>33.175139000000001</v>
      </c>
      <c r="D3795" s="3">
        <v>37140967</v>
      </c>
      <c r="E3795" s="3">
        <v>1232156755.9000001</v>
      </c>
      <c r="F3795" s="3">
        <v>235.64907299999999</v>
      </c>
      <c r="G3795" s="3">
        <v>217.08788100000001</v>
      </c>
      <c r="H3795" s="3"/>
      <c r="I3795" s="6">
        <f t="shared" si="118"/>
        <v>-1.0322071889364848E-3</v>
      </c>
      <c r="J3795" s="2">
        <f>SUMIFS(Ausschüttungen!D:D,Ausschüttungen!B:B,Historisch!A3795)</f>
        <v>0</v>
      </c>
      <c r="K3795" s="2">
        <f t="shared" si="119"/>
        <v>52.37493726188103</v>
      </c>
    </row>
    <row r="3796" spans="1:11" x14ac:dyDescent="0.25">
      <c r="A3796" s="2" t="s">
        <v>663</v>
      </c>
      <c r="B3796" s="2" t="s">
        <v>5</v>
      </c>
      <c r="C3796" s="3">
        <v>33.273935000000002</v>
      </c>
      <c r="D3796" s="3">
        <v>37240967</v>
      </c>
      <c r="E3796" s="3">
        <v>1239153546.6700001</v>
      </c>
      <c r="F3796" s="3">
        <v>236.35083900000001</v>
      </c>
      <c r="G3796" s="3">
        <v>217.73842500000001</v>
      </c>
      <c r="H3796" s="3"/>
      <c r="I3796" s="6">
        <f t="shared" si="118"/>
        <v>2.9780131441197177E-3</v>
      </c>
      <c r="J3796" s="2">
        <f>SUMIFS(Ausschüttungen!D:D,Ausschüttungen!B:B,Historisch!A3796)</f>
        <v>0</v>
      </c>
      <c r="K3796" s="2">
        <f t="shared" si="119"/>
        <v>52.530910513469358</v>
      </c>
    </row>
    <row r="3797" spans="1:11" x14ac:dyDescent="0.25">
      <c r="A3797" s="2" t="s">
        <v>662</v>
      </c>
      <c r="B3797" s="2" t="s">
        <v>5</v>
      </c>
      <c r="C3797" s="3">
        <v>33.487760999999999</v>
      </c>
      <c r="D3797" s="3">
        <v>37240967</v>
      </c>
      <c r="E3797" s="3">
        <v>1247116633.9200001</v>
      </c>
      <c r="F3797" s="3">
        <v>237.86968400000001</v>
      </c>
      <c r="G3797" s="3">
        <v>219.162576</v>
      </c>
      <c r="H3797" s="3"/>
      <c r="I3797" s="6">
        <f t="shared" si="118"/>
        <v>6.42623122272723E-3</v>
      </c>
      <c r="J3797" s="2">
        <f>SUMIFS(Ausschüttungen!D:D,Ausschüttungen!B:B,Historisch!A3797)</f>
        <v>0</v>
      </c>
      <c r="K3797" s="2">
        <f t="shared" si="119"/>
        <v>52.868486290769305</v>
      </c>
    </row>
    <row r="3798" spans="1:11" x14ac:dyDescent="0.25">
      <c r="A3798" s="2" t="s">
        <v>661</v>
      </c>
      <c r="B3798" s="2" t="s">
        <v>5</v>
      </c>
      <c r="C3798" s="3">
        <v>32.651983999999999</v>
      </c>
      <c r="D3798" s="3">
        <v>37240967</v>
      </c>
      <c r="E3798" s="3">
        <v>1215991484.1600001</v>
      </c>
      <c r="F3798" s="3">
        <v>231.933008</v>
      </c>
      <c r="G3798" s="3">
        <v>213.683189</v>
      </c>
      <c r="H3798" s="3"/>
      <c r="I3798" s="6">
        <f t="shared" si="118"/>
        <v>-2.4957685286872477E-2</v>
      </c>
      <c r="J3798" s="2">
        <f>SUMIFS(Ausschüttungen!D:D,Ausschüttungen!B:B,Historisch!A3798)</f>
        <v>0</v>
      </c>
      <c r="K3798" s="2">
        <f t="shared" si="119"/>
        <v>51.549011248330949</v>
      </c>
    </row>
    <row r="3799" spans="1:11" x14ac:dyDescent="0.25">
      <c r="A3799" s="2" t="s">
        <v>660</v>
      </c>
      <c r="B3799" s="2" t="s">
        <v>5</v>
      </c>
      <c r="C3799" s="3">
        <v>32.375926</v>
      </c>
      <c r="D3799" s="3">
        <v>37240967</v>
      </c>
      <c r="E3799" s="3">
        <v>1205710819.8699999</v>
      </c>
      <c r="F3799" s="3">
        <v>229.972117</v>
      </c>
      <c r="G3799" s="3">
        <v>211.87868800000001</v>
      </c>
      <c r="H3799" s="3"/>
      <c r="I3799" s="6">
        <f t="shared" si="118"/>
        <v>-8.4545551657748685E-3</v>
      </c>
      <c r="J3799" s="2">
        <f>SUMIFS(Ausschüttungen!D:D,Ausschüttungen!B:B,Historisch!A3799)</f>
        <v>0</v>
      </c>
      <c r="K3799" s="2">
        <f t="shared" si="119"/>
        <v>51.113187288990787</v>
      </c>
    </row>
    <row r="3800" spans="1:11" x14ac:dyDescent="0.25">
      <c r="A3800" s="2" t="s">
        <v>659</v>
      </c>
      <c r="B3800" s="2" t="s">
        <v>5</v>
      </c>
      <c r="C3800" s="3">
        <v>32.312156999999999</v>
      </c>
      <c r="D3800" s="3">
        <v>37240967</v>
      </c>
      <c r="E3800" s="3">
        <v>1203336004.8199999</v>
      </c>
      <c r="F3800" s="3">
        <v>229.51915399999999</v>
      </c>
      <c r="G3800" s="3">
        <v>211.46190000000001</v>
      </c>
      <c r="H3800" s="3"/>
      <c r="I3800" s="6">
        <f t="shared" si="118"/>
        <v>-1.9696425053603583E-3</v>
      </c>
      <c r="J3800" s="2">
        <f>SUMIFS(Ausschüttungen!D:D,Ausschüttungen!B:B,Historisch!A3800)</f>
        <v>0</v>
      </c>
      <c r="K3800" s="2">
        <f t="shared" si="119"/>
        <v>51.012512582721946</v>
      </c>
    </row>
    <row r="3801" spans="1:11" x14ac:dyDescent="0.25">
      <c r="A3801" s="2" t="s">
        <v>658</v>
      </c>
      <c r="B3801" s="2" t="s">
        <v>5</v>
      </c>
      <c r="C3801" s="3">
        <v>31.865953999999999</v>
      </c>
      <c r="D3801" s="3">
        <v>37240967</v>
      </c>
      <c r="E3801" s="3">
        <v>1186718963.95</v>
      </c>
      <c r="F3801" s="3">
        <v>226.349693</v>
      </c>
      <c r="G3801" s="3">
        <v>208.54748699999999</v>
      </c>
      <c r="H3801" s="3"/>
      <c r="I3801" s="6">
        <f t="shared" si="118"/>
        <v>-1.3809136914010423E-2</v>
      </c>
      <c r="J3801" s="2">
        <f>SUMIFS(Ausschüttungen!D:D,Ausschüttungen!B:B,Historisch!A3801)</f>
        <v>0</v>
      </c>
      <c r="K3801" s="2">
        <f t="shared" si="119"/>
        <v>50.308073812139462</v>
      </c>
    </row>
    <row r="3802" spans="1:11" x14ac:dyDescent="0.25">
      <c r="A3802" s="2" t="s">
        <v>657</v>
      </c>
      <c r="B3802" s="2" t="s">
        <v>5</v>
      </c>
      <c r="C3802" s="3">
        <v>32.456566000000002</v>
      </c>
      <c r="D3802" s="3">
        <v>37240967</v>
      </c>
      <c r="E3802" s="3">
        <v>1208713904.02</v>
      </c>
      <c r="F3802" s="3">
        <v>230.544918</v>
      </c>
      <c r="G3802" s="3">
        <v>212.425906</v>
      </c>
      <c r="H3802" s="3"/>
      <c r="I3802" s="6">
        <f t="shared" si="118"/>
        <v>1.8534263872972412E-2</v>
      </c>
      <c r="J3802" s="2">
        <f>SUMIFS(Ausschüttungen!D:D,Ausschüttungen!B:B,Historisch!A3802)</f>
        <v>0</v>
      </c>
      <c r="K3802" s="2">
        <f t="shared" si="119"/>
        <v>51.240496927114627</v>
      </c>
    </row>
    <row r="3803" spans="1:11" x14ac:dyDescent="0.25">
      <c r="A3803" s="2" t="s">
        <v>656</v>
      </c>
      <c r="B3803" s="2" t="s">
        <v>5</v>
      </c>
      <c r="C3803" s="3">
        <v>32.818641999999997</v>
      </c>
      <c r="D3803" s="3">
        <v>37240967</v>
      </c>
      <c r="E3803" s="3">
        <v>1222197969.48</v>
      </c>
      <c r="F3803" s="3">
        <v>233.11680999999999</v>
      </c>
      <c r="G3803" s="3">
        <v>214.80080799999999</v>
      </c>
      <c r="H3803" s="3"/>
      <c r="I3803" s="6">
        <f t="shared" si="118"/>
        <v>1.1155708832536249E-2</v>
      </c>
      <c r="J3803" s="2">
        <f>SUMIFS(Ausschüttungen!D:D,Ausschüttungen!B:B,Historisch!A3803)</f>
        <v>0</v>
      </c>
      <c r="K3803" s="2">
        <f t="shared" si="119"/>
        <v>51.812120991267989</v>
      </c>
    </row>
    <row r="3804" spans="1:11" x14ac:dyDescent="0.25">
      <c r="A3804" s="2" t="s">
        <v>655</v>
      </c>
      <c r="B3804" s="2" t="s">
        <v>5</v>
      </c>
      <c r="C3804" s="3">
        <v>32.473911000000001</v>
      </c>
      <c r="D3804" s="3">
        <v>37240967</v>
      </c>
      <c r="E3804" s="3">
        <v>1209359850.1800001</v>
      </c>
      <c r="F3804" s="3">
        <v>230.66812300000001</v>
      </c>
      <c r="G3804" s="3">
        <v>212.54002299999999</v>
      </c>
      <c r="H3804" s="3"/>
      <c r="I3804" s="6">
        <f t="shared" si="118"/>
        <v>-1.0504121407582834E-2</v>
      </c>
      <c r="J3804" s="2">
        <f>SUMIFS(Ausschüttungen!D:D,Ausschüttungen!B:B,Historisch!A3804)</f>
        <v>0</v>
      </c>
      <c r="K3804" s="2">
        <f t="shared" si="119"/>
        <v>51.267880181991337</v>
      </c>
    </row>
    <row r="3805" spans="1:11" x14ac:dyDescent="0.25">
      <c r="A3805" s="2" t="s">
        <v>654</v>
      </c>
      <c r="B3805" s="2" t="s">
        <v>5</v>
      </c>
      <c r="C3805" s="3">
        <v>31.975594000000001</v>
      </c>
      <c r="D3805" s="3">
        <v>37340967</v>
      </c>
      <c r="E3805" s="3">
        <v>1193999600.5799999</v>
      </c>
      <c r="F3805" s="3">
        <v>227.12848600000001</v>
      </c>
      <c r="G3805" s="3">
        <v>209.27500800000001</v>
      </c>
      <c r="H3805" s="3"/>
      <c r="I3805" s="6">
        <f t="shared" si="118"/>
        <v>-1.5345148910459239E-2</v>
      </c>
      <c r="J3805" s="2">
        <f>SUMIFS(Ausschüttungen!D:D,Ausschüttungen!B:B,Historisch!A3805)</f>
        <v>0</v>
      </c>
      <c r="K3805" s="2">
        <f t="shared" si="119"/>
        <v>50.481166926275101</v>
      </c>
    </row>
    <row r="3806" spans="1:11" x14ac:dyDescent="0.25">
      <c r="A3806" s="2" t="s">
        <v>653</v>
      </c>
      <c r="B3806" s="2" t="s">
        <v>5</v>
      </c>
      <c r="C3806" s="3">
        <v>32.050960000000003</v>
      </c>
      <c r="D3806" s="3">
        <v>32540967</v>
      </c>
      <c r="E3806" s="3">
        <v>1042969235.4299999</v>
      </c>
      <c r="F3806" s="3">
        <v>227.66382400000001</v>
      </c>
      <c r="G3806" s="3">
        <v>209.78819300000001</v>
      </c>
      <c r="H3806" s="3"/>
      <c r="I3806" s="6">
        <f t="shared" si="118"/>
        <v>2.3569851431064492E-3</v>
      </c>
      <c r="J3806" s="2">
        <f>SUMIFS(Ausschüttungen!D:D,Ausschüttungen!B:B,Historisch!A3806)</f>
        <v>0</v>
      </c>
      <c r="K3806" s="2">
        <f t="shared" si="119"/>
        <v>50.600150286727008</v>
      </c>
    </row>
    <row r="3807" spans="1:11" x14ac:dyDescent="0.25">
      <c r="A3807" s="2" t="s">
        <v>652</v>
      </c>
      <c r="B3807" s="2" t="s">
        <v>5</v>
      </c>
      <c r="C3807" s="3">
        <v>31.474267999999999</v>
      </c>
      <c r="D3807" s="3">
        <v>32540967</v>
      </c>
      <c r="E3807" s="3">
        <v>1024203134</v>
      </c>
      <c r="F3807" s="3">
        <v>223.567476</v>
      </c>
      <c r="G3807" s="3">
        <v>206.00745900000001</v>
      </c>
      <c r="H3807" s="3"/>
      <c r="I3807" s="6">
        <f t="shared" si="118"/>
        <v>-1.7992971193374729E-2</v>
      </c>
      <c r="J3807" s="2">
        <f>SUMIFS(Ausschüttungen!D:D,Ausschüttungen!B:B,Historisch!A3807)</f>
        <v>0</v>
      </c>
      <c r="K3807" s="2">
        <f t="shared" si="119"/>
        <v>49.689703240237499</v>
      </c>
    </row>
    <row r="3808" spans="1:11" x14ac:dyDescent="0.25">
      <c r="A3808" s="2" t="s">
        <v>651</v>
      </c>
      <c r="B3808" s="2" t="s">
        <v>5</v>
      </c>
      <c r="C3808" s="3">
        <v>31.338203</v>
      </c>
      <c r="D3808" s="3">
        <v>32540967</v>
      </c>
      <c r="E3808" s="3">
        <v>1019775440.42</v>
      </c>
      <c r="F3808" s="3">
        <v>222.60098099999999</v>
      </c>
      <c r="G3808" s="3">
        <v>205.11541</v>
      </c>
      <c r="H3808" s="3"/>
      <c r="I3808" s="6">
        <f t="shared" si="118"/>
        <v>-4.323055265336051E-3</v>
      </c>
      <c r="J3808" s="2">
        <f>SUMIFS(Ausschüttungen!D:D,Ausschüttungen!B:B,Historisch!A3808)</f>
        <v>0</v>
      </c>
      <c r="K3808" s="2">
        <f t="shared" si="119"/>
        <v>49.474891907011802</v>
      </c>
    </row>
    <row r="3809" spans="1:11" x14ac:dyDescent="0.25">
      <c r="A3809" s="2" t="s">
        <v>650</v>
      </c>
      <c r="B3809" s="2" t="s">
        <v>5</v>
      </c>
      <c r="C3809" s="3">
        <v>31.343312000000001</v>
      </c>
      <c r="D3809" s="3">
        <v>32540967</v>
      </c>
      <c r="E3809" s="3">
        <v>1019941691.83</v>
      </c>
      <c r="F3809" s="3">
        <v>222.637271</v>
      </c>
      <c r="G3809" s="3">
        <v>205.149834</v>
      </c>
      <c r="H3809" s="3"/>
      <c r="I3809" s="6">
        <f t="shared" si="118"/>
        <v>1.6302785453281565E-4</v>
      </c>
      <c r="J3809" s="2">
        <f>SUMIFS(Ausschüttungen!D:D,Ausschüttungen!B:B,Historisch!A3809)</f>
        <v>0</v>
      </c>
      <c r="K3809" s="2">
        <f t="shared" si="119"/>
        <v>49.482957692492647</v>
      </c>
    </row>
    <row r="3810" spans="1:11" x14ac:dyDescent="0.25">
      <c r="A3810" s="2" t="s">
        <v>649</v>
      </c>
      <c r="B3810" s="2" t="s">
        <v>5</v>
      </c>
      <c r="C3810" s="3">
        <v>30.599997999999999</v>
      </c>
      <c r="D3810" s="3">
        <v>32440967</v>
      </c>
      <c r="E3810" s="3">
        <v>992693533.88</v>
      </c>
      <c r="F3810" s="3">
        <v>217.35737599999999</v>
      </c>
      <c r="G3810" s="3">
        <v>200.27558999999999</v>
      </c>
      <c r="H3810" s="3"/>
      <c r="I3810" s="6">
        <f t="shared" si="118"/>
        <v>-2.3715234688663434E-2</v>
      </c>
      <c r="J3810" s="2">
        <f>SUMIFS(Ausschüttungen!D:D,Ausschüttungen!B:B,Historisch!A3810)</f>
        <v>0</v>
      </c>
      <c r="K3810" s="2">
        <f t="shared" si="119"/>
        <v>48.309457737725978</v>
      </c>
    </row>
    <row r="3811" spans="1:11" x14ac:dyDescent="0.25">
      <c r="A3811" s="2" t="s">
        <v>648</v>
      </c>
      <c r="B3811" s="2" t="s">
        <v>5</v>
      </c>
      <c r="C3811" s="3">
        <v>29.812235999999999</v>
      </c>
      <c r="D3811" s="3">
        <v>32340967</v>
      </c>
      <c r="E3811" s="3">
        <v>964156567.59000003</v>
      </c>
      <c r="F3811" s="3">
        <v>211.76175900000001</v>
      </c>
      <c r="G3811" s="3">
        <v>195.114315</v>
      </c>
      <c r="H3811" s="3"/>
      <c r="I3811" s="6">
        <f t="shared" si="118"/>
        <v>-2.5743857891755484E-2</v>
      </c>
      <c r="J3811" s="2">
        <f>SUMIFS(Ausschüttungen!D:D,Ausschüttungen!B:B,Historisch!A3811)</f>
        <v>0</v>
      </c>
      <c r="K3811" s="2">
        <f t="shared" si="119"/>
        <v>47.065785922898193</v>
      </c>
    </row>
    <row r="3812" spans="1:11" x14ac:dyDescent="0.25">
      <c r="A3812" s="2" t="s">
        <v>647</v>
      </c>
      <c r="B3812" s="2" t="s">
        <v>5</v>
      </c>
      <c r="C3812" s="3">
        <v>29.986830999999999</v>
      </c>
      <c r="D3812" s="3">
        <v>32340967</v>
      </c>
      <c r="E3812" s="3">
        <v>969803134.28999996</v>
      </c>
      <c r="F3812" s="3">
        <v>213.00193899999999</v>
      </c>
      <c r="G3812" s="3">
        <v>196.26392799999999</v>
      </c>
      <c r="H3812" s="3"/>
      <c r="I3812" s="6">
        <f t="shared" si="118"/>
        <v>5.8564879199265452E-3</v>
      </c>
      <c r="J3812" s="2">
        <f>SUMIFS(Ausschüttungen!D:D,Ausschüttungen!B:B,Historisch!A3812)</f>
        <v>0</v>
      </c>
      <c r="K3812" s="2">
        <f t="shared" si="119"/>
        <v>47.341426129597494</v>
      </c>
    </row>
    <row r="3813" spans="1:11" x14ac:dyDescent="0.25">
      <c r="A3813" s="2" t="s">
        <v>646</v>
      </c>
      <c r="B3813" s="2" t="s">
        <v>5</v>
      </c>
      <c r="C3813" s="3">
        <v>30.066723</v>
      </c>
      <c r="D3813" s="3">
        <v>32240967</v>
      </c>
      <c r="E3813" s="3">
        <v>969380245.97000003</v>
      </c>
      <c r="F3813" s="3">
        <v>213.56942699999999</v>
      </c>
      <c r="G3813" s="3">
        <v>196.824828</v>
      </c>
      <c r="H3813" s="3"/>
      <c r="I3813" s="6">
        <f t="shared" si="118"/>
        <v>2.6642361775408574E-3</v>
      </c>
      <c r="J3813" s="2">
        <f>SUMIFS(Ausschüttungen!D:D,Ausschüttungen!B:B,Historisch!A3813)</f>
        <v>0</v>
      </c>
      <c r="K3813" s="2">
        <f t="shared" si="119"/>
        <v>47.467554869788344</v>
      </c>
    </row>
    <row r="3814" spans="1:11" x14ac:dyDescent="0.25">
      <c r="A3814" s="2" t="s">
        <v>645</v>
      </c>
      <c r="B3814" s="2" t="s">
        <v>5</v>
      </c>
      <c r="C3814" s="3">
        <v>30.100605999999999</v>
      </c>
      <c r="D3814" s="3">
        <v>32240967</v>
      </c>
      <c r="E3814" s="3">
        <v>970472663.24000001</v>
      </c>
      <c r="F3814" s="3">
        <v>213.810104</v>
      </c>
      <c r="G3814" s="3">
        <v>197.06773000000001</v>
      </c>
      <c r="H3814" s="3"/>
      <c r="I3814" s="6">
        <f t="shared" si="118"/>
        <v>1.1269269351368294E-3</v>
      </c>
      <c r="J3814" s="2">
        <f>SUMIFS(Ausschüttungen!D:D,Ausschüttungen!B:B,Historisch!A3814)</f>
        <v>0</v>
      </c>
      <c r="K3814" s="2">
        <f t="shared" si="119"/>
        <v>47.521047335916194</v>
      </c>
    </row>
    <row r="3815" spans="1:11" x14ac:dyDescent="0.25">
      <c r="A3815" s="2" t="s">
        <v>644</v>
      </c>
      <c r="B3815" s="2" t="s">
        <v>5</v>
      </c>
      <c r="C3815" s="3">
        <v>30.362116</v>
      </c>
      <c r="D3815" s="3">
        <v>32240967</v>
      </c>
      <c r="E3815" s="3">
        <v>978904011.51999998</v>
      </c>
      <c r="F3815" s="3">
        <v>215.66765699999999</v>
      </c>
      <c r="G3815" s="3">
        <v>198.78960799999999</v>
      </c>
      <c r="H3815" s="3"/>
      <c r="I3815" s="6">
        <f t="shared" si="118"/>
        <v>8.6878649552770693E-3</v>
      </c>
      <c r="J3815" s="2">
        <f>SUMIFS(Ausschüttungen!D:D,Ausschüttungen!B:B,Historisch!A3815)</f>
        <v>0</v>
      </c>
      <c r="K3815" s="2">
        <f t="shared" si="119"/>
        <v>47.933903777703961</v>
      </c>
    </row>
    <row r="3816" spans="1:11" x14ac:dyDescent="0.25">
      <c r="A3816" s="2" t="s">
        <v>643</v>
      </c>
      <c r="B3816" s="2" t="s">
        <v>5</v>
      </c>
      <c r="C3816" s="3">
        <v>31.271685999999999</v>
      </c>
      <c r="D3816" s="3">
        <v>32240967</v>
      </c>
      <c r="E3816" s="3">
        <v>1008229414.63</v>
      </c>
      <c r="F3816" s="3">
        <v>222.12849900000001</v>
      </c>
      <c r="G3816" s="3">
        <v>204.779854</v>
      </c>
      <c r="H3816" s="3"/>
      <c r="I3816" s="6">
        <f t="shared" si="118"/>
        <v>2.9957398226131415E-2</v>
      </c>
      <c r="J3816" s="2">
        <f>SUMIFS(Ausschüttungen!D:D,Ausschüttungen!B:B,Historisch!A3816)</f>
        <v>0</v>
      </c>
      <c r="K3816" s="2">
        <f t="shared" si="119"/>
        <v>49.369878821705704</v>
      </c>
    </row>
    <row r="3817" spans="1:11" x14ac:dyDescent="0.25">
      <c r="A3817" s="2" t="s">
        <v>642</v>
      </c>
      <c r="B3817" s="2" t="s">
        <v>5</v>
      </c>
      <c r="C3817" s="3">
        <v>31.694489000000001</v>
      </c>
      <c r="D3817" s="3">
        <v>32240967</v>
      </c>
      <c r="E3817" s="3">
        <v>1021861002.02</v>
      </c>
      <c r="F3817" s="3">
        <v>225.13174599999999</v>
      </c>
      <c r="G3817" s="3">
        <v>207.55635899999999</v>
      </c>
      <c r="H3817" s="3"/>
      <c r="I3817" s="6">
        <f t="shared" si="118"/>
        <v>1.35203135513704E-2</v>
      </c>
      <c r="J3817" s="2">
        <f>SUMIFS(Ausschüttungen!D:D,Ausschüttungen!B:B,Historisch!A3817)</f>
        <v>0</v>
      </c>
      <c r="K3817" s="2">
        <f t="shared" si="119"/>
        <v>50.037375063368323</v>
      </c>
    </row>
    <row r="3818" spans="1:11" x14ac:dyDescent="0.25">
      <c r="A3818" s="2" t="s">
        <v>641</v>
      </c>
      <c r="B3818" s="2" t="s">
        <v>5</v>
      </c>
      <c r="C3818" s="3">
        <v>31.996590000000001</v>
      </c>
      <c r="D3818" s="3">
        <v>32240967</v>
      </c>
      <c r="E3818" s="3">
        <v>1031601018.08</v>
      </c>
      <c r="F3818" s="3">
        <v>227.277624</v>
      </c>
      <c r="G3818" s="3">
        <v>209.54269600000001</v>
      </c>
      <c r="H3818" s="3"/>
      <c r="I3818" s="6">
        <f t="shared" si="118"/>
        <v>9.5316570650501031E-3</v>
      </c>
      <c r="J3818" s="2">
        <f>SUMIFS(Ausschüttungen!D:D,Ausschüttungen!B:B,Historisch!A3818)</f>
        <v>0</v>
      </c>
      <c r="K3818" s="2">
        <f t="shared" si="119"/>
        <v>50.514314162907638</v>
      </c>
    </row>
    <row r="3819" spans="1:11" x14ac:dyDescent="0.25">
      <c r="A3819" s="2" t="s">
        <v>640</v>
      </c>
      <c r="B3819" s="2" t="s">
        <v>5</v>
      </c>
      <c r="C3819" s="3">
        <v>31.432760999999999</v>
      </c>
      <c r="D3819" s="3">
        <v>32240967</v>
      </c>
      <c r="E3819" s="3">
        <v>1013422616.0599999</v>
      </c>
      <c r="F3819" s="3">
        <v>223.27264400000001</v>
      </c>
      <c r="G3819" s="3">
        <v>205.83956699999999</v>
      </c>
      <c r="H3819" s="3"/>
      <c r="I3819" s="6">
        <f t="shared" si="118"/>
        <v>-1.7621534044721665E-2</v>
      </c>
      <c r="J3819" s="2">
        <f>SUMIFS(Ausschüttungen!D:D,Ausschüttungen!B:B,Historisch!A3819)</f>
        <v>0</v>
      </c>
      <c r="K3819" s="2">
        <f t="shared" si="119"/>
        <v>49.624174456140196</v>
      </c>
    </row>
    <row r="3820" spans="1:11" x14ac:dyDescent="0.25">
      <c r="A3820" s="2" t="s">
        <v>639</v>
      </c>
      <c r="B3820" s="2" t="s">
        <v>5</v>
      </c>
      <c r="C3820" s="3">
        <v>31.241762999999999</v>
      </c>
      <c r="D3820" s="3">
        <v>32240967</v>
      </c>
      <c r="E3820" s="3">
        <v>1007264675.01</v>
      </c>
      <c r="F3820" s="3">
        <v>221.91595000000001</v>
      </c>
      <c r="G3820" s="3">
        <v>204.56547599999999</v>
      </c>
      <c r="H3820" s="3"/>
      <c r="I3820" s="6">
        <f t="shared" si="118"/>
        <v>-6.0763990792918054E-3</v>
      </c>
      <c r="J3820" s="2">
        <f>SUMIFS(Ausschüttungen!D:D,Ausschüttungen!B:B,Historisch!A3820)</f>
        <v>0</v>
      </c>
      <c r="K3820" s="2">
        <f t="shared" si="119"/>
        <v>49.322638168164289</v>
      </c>
    </row>
    <row r="3821" spans="1:11" x14ac:dyDescent="0.25">
      <c r="A3821" s="2" t="s">
        <v>638</v>
      </c>
      <c r="B3821" s="2" t="s">
        <v>5</v>
      </c>
      <c r="C3821" s="3">
        <v>31.396642</v>
      </c>
      <c r="D3821" s="3">
        <v>32230989</v>
      </c>
      <c r="E3821" s="3">
        <v>1011944845.72</v>
      </c>
      <c r="F3821" s="3">
        <v>223.01608400000001</v>
      </c>
      <c r="G3821" s="3">
        <v>205.595778</v>
      </c>
      <c r="H3821" s="3"/>
      <c r="I3821" s="6">
        <f t="shared" si="118"/>
        <v>4.9574347004681663E-3</v>
      </c>
      <c r="J3821" s="2">
        <f>SUMIFS(Ausschüttungen!D:D,Ausschüttungen!B:B,Historisch!A3821)</f>
        <v>0</v>
      </c>
      <c r="K3821" s="2">
        <f t="shared" si="119"/>
        <v>49.567151926137782</v>
      </c>
    </row>
    <row r="3822" spans="1:11" x14ac:dyDescent="0.25">
      <c r="A3822" s="2" t="s">
        <v>637</v>
      </c>
      <c r="B3822" s="2" t="s">
        <v>5</v>
      </c>
      <c r="C3822" s="3">
        <v>31.088083000000001</v>
      </c>
      <c r="D3822" s="3">
        <v>32230989</v>
      </c>
      <c r="E3822" s="3">
        <v>1001999669.05</v>
      </c>
      <c r="F3822" s="3">
        <v>220.824333</v>
      </c>
      <c r="G3822" s="3">
        <v>203.567859</v>
      </c>
      <c r="H3822" s="3"/>
      <c r="I3822" s="6">
        <f t="shared" si="118"/>
        <v>-9.827770753318088E-3</v>
      </c>
      <c r="J3822" s="2">
        <f>SUMIFS(Ausschüttungen!D:D,Ausschüttungen!B:B,Historisch!A3822)</f>
        <v>0</v>
      </c>
      <c r="K3822" s="2">
        <f t="shared" si="119"/>
        <v>49.080017320112809</v>
      </c>
    </row>
    <row r="3823" spans="1:11" x14ac:dyDescent="0.25">
      <c r="A3823" s="2" t="s">
        <v>636</v>
      </c>
      <c r="B3823" s="2" t="s">
        <v>5</v>
      </c>
      <c r="C3823" s="3">
        <v>31.643322999999999</v>
      </c>
      <c r="D3823" s="3">
        <v>31930989</v>
      </c>
      <c r="E3823" s="3">
        <v>1010402606.01</v>
      </c>
      <c r="F3823" s="3">
        <v>224.768304</v>
      </c>
      <c r="G3823" s="3">
        <v>207.22252599999999</v>
      </c>
      <c r="H3823" s="3"/>
      <c r="I3823" s="6">
        <f t="shared" si="118"/>
        <v>1.7860219943442557E-2</v>
      </c>
      <c r="J3823" s="2">
        <f>SUMIFS(Ausschüttungen!D:D,Ausschüttungen!B:B,Historisch!A3823)</f>
        <v>0</v>
      </c>
      <c r="K3823" s="2">
        <f t="shared" si="119"/>
        <v>49.956597224277992</v>
      </c>
    </row>
    <row r="3824" spans="1:11" x14ac:dyDescent="0.25">
      <c r="A3824" s="2" t="s">
        <v>635</v>
      </c>
      <c r="B3824" s="2" t="s">
        <v>5</v>
      </c>
      <c r="C3824" s="3">
        <v>31.553325000000001</v>
      </c>
      <c r="D3824" s="3">
        <v>31930989</v>
      </c>
      <c r="E3824" s="3">
        <v>1007528894.0700001</v>
      </c>
      <c r="F3824" s="3">
        <v>224.129032</v>
      </c>
      <c r="G3824" s="3">
        <v>206.63279299999999</v>
      </c>
      <c r="H3824" s="3"/>
      <c r="I3824" s="6">
        <f t="shared" si="118"/>
        <v>-2.844138714508504E-3</v>
      </c>
      <c r="J3824" s="2">
        <f>SUMIFS(Ausschüttungen!D:D,Ausschüttungen!B:B,Historisch!A3824)</f>
        <v>0</v>
      </c>
      <c r="K3824" s="2">
        <f t="shared" si="119"/>
        <v>49.814513732067311</v>
      </c>
    </row>
    <row r="3825" spans="1:11" x14ac:dyDescent="0.25">
      <c r="A3825" s="2" t="s">
        <v>634</v>
      </c>
      <c r="B3825" s="2" t="s">
        <v>5</v>
      </c>
      <c r="C3825" s="3">
        <v>30.854271000000001</v>
      </c>
      <c r="D3825" s="3">
        <v>31730989</v>
      </c>
      <c r="E3825" s="3">
        <v>979036536.98000002</v>
      </c>
      <c r="F3825" s="3">
        <v>219.163524</v>
      </c>
      <c r="G3825" s="3">
        <v>202.039896</v>
      </c>
      <c r="H3825" s="3"/>
      <c r="I3825" s="6">
        <f t="shared" si="118"/>
        <v>-2.2154685758157044E-2</v>
      </c>
      <c r="J3825" s="2">
        <f>SUMIFS(Ausschüttungen!D:D,Ausschüttungen!B:B,Historisch!A3825)</f>
        <v>0</v>
      </c>
      <c r="K3825" s="2">
        <f t="shared" si="119"/>
        <v>48.710888834137961</v>
      </c>
    </row>
    <row r="3826" spans="1:11" x14ac:dyDescent="0.25">
      <c r="A3826" s="2" t="s">
        <v>633</v>
      </c>
      <c r="B3826" s="2" t="s">
        <v>5</v>
      </c>
      <c r="C3826" s="3">
        <v>30.260845</v>
      </c>
      <c r="D3826" s="3">
        <v>31630989</v>
      </c>
      <c r="E3826" s="3">
        <v>957180474.04999995</v>
      </c>
      <c r="F3826" s="3">
        <v>214.94831099999999</v>
      </c>
      <c r="G3826" s="3">
        <v>198.15145899999999</v>
      </c>
      <c r="H3826" s="3"/>
      <c r="I3826" s="6">
        <f t="shared" si="118"/>
        <v>-1.9233188170286075E-2</v>
      </c>
      <c r="J3826" s="2">
        <f>SUMIFS(Ausschüttungen!D:D,Ausschüttungen!B:B,Historisch!A3826)</f>
        <v>0</v>
      </c>
      <c r="K3826" s="2">
        <f t="shared" si="119"/>
        <v>47.774023143249096</v>
      </c>
    </row>
    <row r="3827" spans="1:11" x14ac:dyDescent="0.25">
      <c r="A3827" s="2" t="s">
        <v>632</v>
      </c>
      <c r="B3827" s="2" t="s">
        <v>5</v>
      </c>
      <c r="C3827" s="3">
        <v>30.683150000000001</v>
      </c>
      <c r="D3827" s="3">
        <v>31630989</v>
      </c>
      <c r="E3827" s="3">
        <v>970538381.88</v>
      </c>
      <c r="F3827" s="3">
        <v>217.94802000000001</v>
      </c>
      <c r="G3827" s="3">
        <v>200.92442</v>
      </c>
      <c r="H3827" s="3"/>
      <c r="I3827" s="6">
        <f t="shared" si="118"/>
        <v>1.3955492650651324E-2</v>
      </c>
      <c r="J3827" s="2">
        <f>SUMIFS(Ausschüttungen!D:D,Ausschüttungen!B:B,Historisch!A3827)</f>
        <v>0</v>
      </c>
      <c r="K3827" s="2">
        <f t="shared" si="119"/>
        <v>48.440733172116758</v>
      </c>
    </row>
    <row r="3828" spans="1:11" x14ac:dyDescent="0.25">
      <c r="A3828" s="2" t="s">
        <v>631</v>
      </c>
      <c r="B3828" s="2" t="s">
        <v>5</v>
      </c>
      <c r="C3828" s="3">
        <v>30.811021</v>
      </c>
      <c r="D3828" s="3">
        <v>31630989</v>
      </c>
      <c r="E3828" s="3">
        <v>974583080.58000004</v>
      </c>
      <c r="F3828" s="3">
        <v>218.85631100000001</v>
      </c>
      <c r="G3828" s="3">
        <v>201.765601</v>
      </c>
      <c r="H3828" s="3"/>
      <c r="I3828" s="6">
        <f t="shared" si="118"/>
        <v>4.1674665084907581E-3</v>
      </c>
      <c r="J3828" s="2">
        <f>SUMIFS(Ausschüttungen!D:D,Ausschüttungen!B:B,Historisch!A3828)</f>
        <v>0</v>
      </c>
      <c r="K3828" s="2">
        <f t="shared" si="119"/>
        <v>48.642608305258292</v>
      </c>
    </row>
    <row r="3829" spans="1:11" x14ac:dyDescent="0.25">
      <c r="A3829" s="2" t="s">
        <v>630</v>
      </c>
      <c r="B3829" s="2" t="s">
        <v>5</v>
      </c>
      <c r="C3829" s="3">
        <v>30.197476999999999</v>
      </c>
      <c r="D3829" s="3">
        <v>31630989</v>
      </c>
      <c r="E3829" s="3">
        <v>955176089.26999998</v>
      </c>
      <c r="F3829" s="3">
        <v>214.49819600000001</v>
      </c>
      <c r="G3829" s="3">
        <v>197.72631200000001</v>
      </c>
      <c r="H3829" s="3"/>
      <c r="I3829" s="6">
        <f t="shared" si="118"/>
        <v>-1.9913134329433646E-2</v>
      </c>
      <c r="J3829" s="2">
        <f>SUMIFS(Ausschüttungen!D:D,Ausschüttungen!B:B,Historisch!A3829)</f>
        <v>0</v>
      </c>
      <c r="K3829" s="2">
        <f t="shared" si="119"/>
        <v>47.673981511941662</v>
      </c>
    </row>
    <row r="3830" spans="1:11" x14ac:dyDescent="0.25">
      <c r="A3830" s="2" t="s">
        <v>629</v>
      </c>
      <c r="B3830" s="2" t="s">
        <v>5</v>
      </c>
      <c r="C3830" s="3">
        <v>29.931640999999999</v>
      </c>
      <c r="D3830" s="3">
        <v>31630989</v>
      </c>
      <c r="E3830" s="3">
        <v>946767410.87</v>
      </c>
      <c r="F3830" s="3">
        <v>212.609914</v>
      </c>
      <c r="G3830" s="3">
        <v>195.980985</v>
      </c>
      <c r="H3830" s="3"/>
      <c r="I3830" s="6">
        <f t="shared" si="118"/>
        <v>-8.803252006781892E-3</v>
      </c>
      <c r="J3830" s="2">
        <f>SUMIFS(Ausschüttungen!D:D,Ausschüttungen!B:B,Historisch!A3830)</f>
        <v>0</v>
      </c>
      <c r="K3830" s="2">
        <f t="shared" si="119"/>
        <v>47.254295438525382</v>
      </c>
    </row>
    <row r="3831" spans="1:11" x14ac:dyDescent="0.25">
      <c r="A3831" s="2" t="s">
        <v>628</v>
      </c>
      <c r="B3831" s="2" t="s">
        <v>5</v>
      </c>
      <c r="C3831" s="3">
        <v>29.764492000000001</v>
      </c>
      <c r="D3831" s="3">
        <v>31630989</v>
      </c>
      <c r="E3831" s="3">
        <v>941480319.20000005</v>
      </c>
      <c r="F3831" s="3">
        <v>211.42262500000001</v>
      </c>
      <c r="G3831" s="3">
        <v>194.890546</v>
      </c>
      <c r="H3831" s="3"/>
      <c r="I3831" s="6">
        <f t="shared" si="118"/>
        <v>-5.5843580377032964E-3</v>
      </c>
      <c r="J3831" s="2">
        <f>SUMIFS(Ausschüttungen!D:D,Ausschüttungen!B:B,Historisch!A3831)</f>
        <v>0</v>
      </c>
      <c r="K3831" s="2">
        <f t="shared" si="119"/>
        <v>46.990410533977247</v>
      </c>
    </row>
    <row r="3832" spans="1:11" x14ac:dyDescent="0.25">
      <c r="A3832" s="2" t="s">
        <v>627</v>
      </c>
      <c r="B3832" s="2" t="s">
        <v>5</v>
      </c>
      <c r="C3832" s="3">
        <v>29.582298999999999</v>
      </c>
      <c r="D3832" s="3">
        <v>31630989</v>
      </c>
      <c r="E3832" s="3">
        <v>935717405.58000004</v>
      </c>
      <c r="F3832" s="3">
        <v>210.12847400000001</v>
      </c>
      <c r="G3832" s="3">
        <v>193.69312099999999</v>
      </c>
      <c r="H3832" s="3"/>
      <c r="I3832" s="6">
        <f t="shared" si="118"/>
        <v>-6.1211526808521155E-3</v>
      </c>
      <c r="J3832" s="2">
        <f>SUMIFS(Ausschüttungen!D:D,Ausschüttungen!B:B,Historisch!A3832)</f>
        <v>0</v>
      </c>
      <c r="K3832" s="2">
        <f t="shared" si="119"/>
        <v>46.702775056562849</v>
      </c>
    </row>
    <row r="3833" spans="1:11" x14ac:dyDescent="0.25">
      <c r="A3833" s="2" t="s">
        <v>626</v>
      </c>
      <c r="B3833" s="2" t="s">
        <v>5</v>
      </c>
      <c r="C3833" s="3">
        <v>29.321147</v>
      </c>
      <c r="D3833" s="3">
        <v>31630989</v>
      </c>
      <c r="E3833" s="3">
        <v>927456885.17999995</v>
      </c>
      <c r="F3833" s="3">
        <v>208.27346399999999</v>
      </c>
      <c r="G3833" s="3">
        <v>191.99331799999999</v>
      </c>
      <c r="H3833" s="3"/>
      <c r="I3833" s="6">
        <f t="shared" si="118"/>
        <v>-8.8279818955246947E-3</v>
      </c>
      <c r="J3833" s="2">
        <f>SUMIFS(Ausschüttungen!D:D,Ausschüttungen!B:B,Historisch!A3833)</f>
        <v>0</v>
      </c>
      <c r="K3833" s="2">
        <f t="shared" si="119"/>
        <v>46.290483803892748</v>
      </c>
    </row>
    <row r="3834" spans="1:11" x14ac:dyDescent="0.25">
      <c r="A3834" s="2" t="s">
        <v>625</v>
      </c>
      <c r="B3834" s="2" t="s">
        <v>5</v>
      </c>
      <c r="C3834" s="3">
        <v>28.891593</v>
      </c>
      <c r="D3834" s="3">
        <v>31830989</v>
      </c>
      <c r="E3834" s="3">
        <v>919647999.39999998</v>
      </c>
      <c r="F3834" s="3">
        <v>205.222263</v>
      </c>
      <c r="G3834" s="3">
        <v>189.17554999999999</v>
      </c>
      <c r="H3834" s="3"/>
      <c r="I3834" s="6">
        <f t="shared" si="118"/>
        <v>-1.4649972594864669E-2</v>
      </c>
      <c r="J3834" s="2">
        <f>SUMIFS(Ausschüttungen!D:D,Ausschüttungen!B:B,Historisch!A3834)</f>
        <v>0</v>
      </c>
      <c r="K3834" s="2">
        <f t="shared" si="119"/>
        <v>45.612329484762689</v>
      </c>
    </row>
    <row r="3835" spans="1:11" x14ac:dyDescent="0.25">
      <c r="A3835" s="2" t="s">
        <v>624</v>
      </c>
      <c r="B3835" s="2" t="s">
        <v>5</v>
      </c>
      <c r="C3835" s="3">
        <v>29.9527</v>
      </c>
      <c r="D3835" s="3">
        <v>31830989</v>
      </c>
      <c r="E3835" s="3">
        <v>953424066.11000001</v>
      </c>
      <c r="F3835" s="3">
        <v>212.7595</v>
      </c>
      <c r="G3835" s="3">
        <v>196.14816300000001</v>
      </c>
      <c r="H3835" s="3"/>
      <c r="I3835" s="6">
        <f t="shared" si="118"/>
        <v>3.6727189116917192E-2</v>
      </c>
      <c r="J3835" s="2">
        <f>SUMIFS(Ausschüttungen!D:D,Ausschüttungen!B:B,Historisch!A3835)</f>
        <v>0</v>
      </c>
      <c r="K3835" s="2">
        <f t="shared" si="119"/>
        <v>47.287542135812707</v>
      </c>
    </row>
    <row r="3836" spans="1:11" x14ac:dyDescent="0.25">
      <c r="A3836" s="2" t="s">
        <v>623</v>
      </c>
      <c r="B3836" s="2" t="s">
        <v>5</v>
      </c>
      <c r="C3836" s="3">
        <v>29.982845999999999</v>
      </c>
      <c r="D3836" s="3">
        <v>31830989</v>
      </c>
      <c r="E3836" s="3">
        <v>954383670.17999995</v>
      </c>
      <c r="F3836" s="3">
        <v>212.97363300000001</v>
      </c>
      <c r="G3836" s="3">
        <v>196.36103</v>
      </c>
      <c r="H3836" s="3"/>
      <c r="I3836" s="6">
        <f t="shared" si="118"/>
        <v>1.0064535083647019E-3</v>
      </c>
      <c r="J3836" s="2">
        <f>SUMIFS(Ausschüttungen!D:D,Ausschüttungen!B:B,Historisch!A3836)</f>
        <v>0</v>
      </c>
      <c r="K3836" s="2">
        <f t="shared" si="119"/>
        <v>47.335134848497241</v>
      </c>
    </row>
    <row r="3837" spans="1:11" x14ac:dyDescent="0.25">
      <c r="A3837" s="2" t="s">
        <v>622</v>
      </c>
      <c r="B3837" s="2" t="s">
        <v>5</v>
      </c>
      <c r="C3837" s="3">
        <v>29.241799</v>
      </c>
      <c r="D3837" s="3">
        <v>31930989</v>
      </c>
      <c r="E3837" s="3">
        <v>933719567.47000003</v>
      </c>
      <c r="F3837" s="3">
        <v>207.70984100000001</v>
      </c>
      <c r="G3837" s="3">
        <v>191.49074899999999</v>
      </c>
      <c r="H3837" s="3"/>
      <c r="I3837" s="6">
        <f t="shared" si="118"/>
        <v>-2.4715699103413979E-2</v>
      </c>
      <c r="J3837" s="2">
        <f>SUMIFS(Ausschüttungen!D:D,Ausschüttungen!B:B,Historisch!A3837)</f>
        <v>0</v>
      </c>
      <c r="K3837" s="2">
        <f t="shared" si="119"/>
        <v>46.165213898562257</v>
      </c>
    </row>
    <row r="3838" spans="1:11" x14ac:dyDescent="0.25">
      <c r="A3838" s="2" t="s">
        <v>621</v>
      </c>
      <c r="B3838" s="2" t="s">
        <v>5</v>
      </c>
      <c r="C3838" s="3">
        <v>29.751289</v>
      </c>
      <c r="D3838" s="3">
        <v>31930989</v>
      </c>
      <c r="E3838" s="3">
        <v>949988090.58000004</v>
      </c>
      <c r="F3838" s="3">
        <v>211.32884100000001</v>
      </c>
      <c r="G3838" s="3">
        <v>194.82938100000001</v>
      </c>
      <c r="H3838" s="3"/>
      <c r="I3838" s="6">
        <f t="shared" si="118"/>
        <v>1.7423346627887026E-2</v>
      </c>
      <c r="J3838" s="2">
        <f>SUMIFS(Ausschüttungen!D:D,Ausschüttungen!B:B,Historisch!A3838)</f>
        <v>0</v>
      </c>
      <c r="K3838" s="2">
        <f t="shared" si="119"/>
        <v>46.969566422467452</v>
      </c>
    </row>
    <row r="3839" spans="1:11" x14ac:dyDescent="0.25">
      <c r="A3839" s="2" t="s">
        <v>620</v>
      </c>
      <c r="B3839" s="2" t="s">
        <v>5</v>
      </c>
      <c r="C3839" s="3">
        <v>29.171444000000001</v>
      </c>
      <c r="D3839" s="3">
        <v>30930989</v>
      </c>
      <c r="E3839" s="3">
        <v>902301632.48000002</v>
      </c>
      <c r="F3839" s="3">
        <v>207.21009599999999</v>
      </c>
      <c r="G3839" s="3">
        <v>191.002691</v>
      </c>
      <c r="H3839" s="3"/>
      <c r="I3839" s="6">
        <f t="shared" si="118"/>
        <v>-1.9489743788916103E-2</v>
      </c>
      <c r="J3839" s="2">
        <f>SUMIFS(Ausschüttungen!D:D,Ausschüttungen!B:B,Historisch!A3839)</f>
        <v>0</v>
      </c>
      <c r="K3839" s="2">
        <f t="shared" si="119"/>
        <v>46.054141607017087</v>
      </c>
    </row>
    <row r="3840" spans="1:11" x14ac:dyDescent="0.25">
      <c r="A3840" s="2" t="s">
        <v>619</v>
      </c>
      <c r="B3840" s="2" t="s">
        <v>5</v>
      </c>
      <c r="C3840" s="3">
        <v>28.380625999999999</v>
      </c>
      <c r="D3840" s="3">
        <v>30830989</v>
      </c>
      <c r="E3840" s="3">
        <v>875002792.32000005</v>
      </c>
      <c r="F3840" s="3">
        <v>201.592772</v>
      </c>
      <c r="G3840" s="3">
        <v>185.80862500000001</v>
      </c>
      <c r="H3840" s="3"/>
      <c r="I3840" s="6">
        <f t="shared" si="118"/>
        <v>-2.7109319648352059E-2</v>
      </c>
      <c r="J3840" s="2">
        <f>SUMIFS(Ausschüttungen!D:D,Ausschüttungen!B:B,Historisch!A3840)</f>
        <v>0</v>
      </c>
      <c r="K3840" s="2">
        <f t="shared" si="119"/>
        <v>44.805645161061989</v>
      </c>
    </row>
    <row r="3841" spans="1:11" x14ac:dyDescent="0.25">
      <c r="A3841" s="2" t="s">
        <v>618</v>
      </c>
      <c r="B3841" s="2" t="s">
        <v>5</v>
      </c>
      <c r="C3841" s="3">
        <v>27.275283999999999</v>
      </c>
      <c r="D3841" s="3">
        <v>30630989</v>
      </c>
      <c r="E3841" s="3">
        <v>835468953.61000001</v>
      </c>
      <c r="F3841" s="3">
        <v>193.74132499999999</v>
      </c>
      <c r="G3841" s="3">
        <v>178.561902</v>
      </c>
      <c r="H3841" s="3"/>
      <c r="I3841" s="6">
        <f t="shared" si="118"/>
        <v>-3.8947061985172615E-2</v>
      </c>
      <c r="J3841" s="2">
        <f>SUMIFS(Ausschüttungen!D:D,Ausschüttungen!B:B,Historisch!A3841)</f>
        <v>0</v>
      </c>
      <c r="K3841" s="2">
        <f t="shared" si="119"/>
        <v>43.060596921688457</v>
      </c>
    </row>
    <row r="3842" spans="1:11" x14ac:dyDescent="0.25">
      <c r="A3842" s="2" t="s">
        <v>617</v>
      </c>
      <c r="B3842" s="2" t="s">
        <v>5</v>
      </c>
      <c r="C3842" s="3">
        <v>27.335991</v>
      </c>
      <c r="D3842" s="3">
        <v>30630989</v>
      </c>
      <c r="E3842" s="3">
        <v>837328468.75</v>
      </c>
      <c r="F3842" s="3">
        <v>194.172538</v>
      </c>
      <c r="G3842" s="3">
        <v>178.95354800000001</v>
      </c>
      <c r="H3842" s="3"/>
      <c r="I3842" s="6">
        <f t="shared" si="118"/>
        <v>2.2257146800011007E-3</v>
      </c>
      <c r="J3842" s="2">
        <f>SUMIFS(Ausschüttungen!D:D,Ausschüttungen!B:B,Historisch!A3842)</f>
        <v>0</v>
      </c>
      <c r="K3842" s="2">
        <f t="shared" si="119"/>
        <v>43.156437524386668</v>
      </c>
    </row>
    <row r="3843" spans="1:11" x14ac:dyDescent="0.25">
      <c r="A3843" s="2" t="s">
        <v>616</v>
      </c>
      <c r="B3843" s="2" t="s">
        <v>5</v>
      </c>
      <c r="C3843" s="3">
        <v>28.506803000000001</v>
      </c>
      <c r="D3843" s="3">
        <v>30230989</v>
      </c>
      <c r="E3843" s="3">
        <v>861788849.65999997</v>
      </c>
      <c r="F3843" s="3">
        <v>202.48903000000001</v>
      </c>
      <c r="G3843" s="3">
        <v>186.701348</v>
      </c>
      <c r="H3843" s="3"/>
      <c r="I3843" s="6">
        <f t="shared" ref="I3843:I3906" si="120">C3843/C3842-1</f>
        <v>4.2830420890905385E-2</v>
      </c>
      <c r="J3843" s="2">
        <f>SUMIFS(Ausschüttungen!D:D,Ausschüttungen!B:B,Historisch!A3843)</f>
        <v>0</v>
      </c>
      <c r="K3843" s="2">
        <f t="shared" ref="K3843:K3906" si="121">K3842*(1+I3843)+J3843</f>
        <v>45.004845907708209</v>
      </c>
    </row>
    <row r="3844" spans="1:11" x14ac:dyDescent="0.25">
      <c r="A3844" s="2" t="s">
        <v>615</v>
      </c>
      <c r="B3844" s="2" t="s">
        <v>5</v>
      </c>
      <c r="C3844" s="3">
        <v>28.317233999999999</v>
      </c>
      <c r="D3844" s="3">
        <v>30130989</v>
      </c>
      <c r="E3844" s="3">
        <v>853226295.65999997</v>
      </c>
      <c r="F3844" s="3">
        <v>201.14248699999999</v>
      </c>
      <c r="G3844" s="3">
        <v>185.45312200000001</v>
      </c>
      <c r="H3844" s="3"/>
      <c r="I3844" s="6">
        <f t="shared" si="120"/>
        <v>-6.6499565033653063E-3</v>
      </c>
      <c r="J3844" s="2">
        <f>SUMIFS(Ausschüttungen!D:D,Ausschüttungen!B:B,Historisch!A3844)</f>
        <v>0</v>
      </c>
      <c r="K3844" s="2">
        <f t="shared" si="121"/>
        <v>44.705565639981288</v>
      </c>
    </row>
    <row r="3845" spans="1:11" x14ac:dyDescent="0.25">
      <c r="A3845" s="2" t="s">
        <v>614</v>
      </c>
      <c r="B3845" s="2" t="s">
        <v>5</v>
      </c>
      <c r="C3845" s="3">
        <v>28.333932999999998</v>
      </c>
      <c r="D3845" s="3">
        <v>30130989</v>
      </c>
      <c r="E3845" s="3">
        <v>853729436.09000003</v>
      </c>
      <c r="F3845" s="3">
        <v>201.26110299999999</v>
      </c>
      <c r="G3845" s="3">
        <v>185.57844800000001</v>
      </c>
      <c r="H3845" s="3"/>
      <c r="I3845" s="6">
        <f t="shared" si="120"/>
        <v>5.8971155162956812E-4</v>
      </c>
      <c r="J3845" s="2">
        <f>SUMIFS(Ausschüttungen!D:D,Ausschüttungen!B:B,Historisch!A3845)</f>
        <v>0</v>
      </c>
      <c r="K3845" s="2">
        <f t="shared" si="121"/>
        <v>44.731929028461316</v>
      </c>
    </row>
    <row r="3846" spans="1:11" x14ac:dyDescent="0.25">
      <c r="A3846" s="2" t="s">
        <v>613</v>
      </c>
      <c r="B3846" s="2" t="s">
        <v>5</v>
      </c>
      <c r="C3846" s="3">
        <v>28.032174999999999</v>
      </c>
      <c r="D3846" s="3">
        <v>30130989</v>
      </c>
      <c r="E3846" s="3">
        <v>844637169.01999998</v>
      </c>
      <c r="F3846" s="3">
        <v>199.11766</v>
      </c>
      <c r="G3846" s="3">
        <v>183.56962799999999</v>
      </c>
      <c r="H3846" s="3"/>
      <c r="I3846" s="6">
        <f t="shared" si="120"/>
        <v>-1.0650056947618225E-2</v>
      </c>
      <c r="J3846" s="2">
        <f>SUMIFS(Ausschüttungen!D:D,Ausschüttungen!B:B,Historisch!A3846)</f>
        <v>0</v>
      </c>
      <c r="K3846" s="2">
        <f t="shared" si="121"/>
        <v>44.255531436931385</v>
      </c>
    </row>
    <row r="3847" spans="1:11" x14ac:dyDescent="0.25">
      <c r="A3847" s="2" t="s">
        <v>612</v>
      </c>
      <c r="B3847" s="2" t="s">
        <v>5</v>
      </c>
      <c r="C3847" s="3">
        <v>28.070450000000001</v>
      </c>
      <c r="D3847" s="3">
        <v>30130989</v>
      </c>
      <c r="E3847" s="3">
        <v>845790445.13</v>
      </c>
      <c r="F3847" s="3">
        <v>199.389535</v>
      </c>
      <c r="G3847" s="3">
        <v>183.777455</v>
      </c>
      <c r="H3847" s="3"/>
      <c r="I3847" s="6">
        <f t="shared" si="120"/>
        <v>1.3653953002219499E-3</v>
      </c>
      <c r="J3847" s="2">
        <f>SUMIFS(Ausschüttungen!D:D,Ausschüttungen!B:B,Historisch!A3847)</f>
        <v>0</v>
      </c>
      <c r="K3847" s="2">
        <f t="shared" si="121"/>
        <v>44.315957731564197</v>
      </c>
    </row>
    <row r="3848" spans="1:11" x14ac:dyDescent="0.25">
      <c r="A3848" s="2" t="s">
        <v>611</v>
      </c>
      <c r="B3848" s="2" t="s">
        <v>5</v>
      </c>
      <c r="C3848" s="3">
        <v>29.086587000000002</v>
      </c>
      <c r="D3848" s="3">
        <v>30130989</v>
      </c>
      <c r="E3848" s="3">
        <v>876407632.99000001</v>
      </c>
      <c r="F3848" s="3">
        <v>206.60734099999999</v>
      </c>
      <c r="G3848" s="3">
        <v>189.99376699999999</v>
      </c>
      <c r="H3848" s="3"/>
      <c r="I3848" s="6">
        <f t="shared" si="120"/>
        <v>3.6199526548380989E-2</v>
      </c>
      <c r="J3848" s="2">
        <f>SUMIFS(Ausschüttungen!D:D,Ausschüttungen!B:B,Historisch!A3848)</f>
        <v>0</v>
      </c>
      <c r="K3848" s="2">
        <f t="shared" si="121"/>
        <v>45.920174419984882</v>
      </c>
    </row>
    <row r="3849" spans="1:11" x14ac:dyDescent="0.25">
      <c r="A3849" s="2" t="s">
        <v>610</v>
      </c>
      <c r="B3849" s="2" t="s">
        <v>5</v>
      </c>
      <c r="C3849" s="3">
        <v>29.620079</v>
      </c>
      <c r="D3849" s="3">
        <v>30130989</v>
      </c>
      <c r="E3849" s="3">
        <v>892482294.54999995</v>
      </c>
      <c r="F3849" s="3">
        <v>210.39683299999999</v>
      </c>
      <c r="G3849" s="3">
        <v>193.50511900000001</v>
      </c>
      <c r="H3849" s="3"/>
      <c r="I3849" s="6">
        <f t="shared" si="120"/>
        <v>1.8341512532907389E-2</v>
      </c>
      <c r="J3849" s="2">
        <f>SUMIFS(Ausschüttungen!D:D,Ausschüttungen!B:B,Historisch!A3849)</f>
        <v>0</v>
      </c>
      <c r="K3849" s="2">
        <f t="shared" si="121"/>
        <v>46.762419874622324</v>
      </c>
    </row>
    <row r="3850" spans="1:11" x14ac:dyDescent="0.25">
      <c r="A3850" s="2" t="s">
        <v>609</v>
      </c>
      <c r="B3850" s="2" t="s">
        <v>5</v>
      </c>
      <c r="C3850" s="3">
        <v>29.852437999999999</v>
      </c>
      <c r="D3850" s="3">
        <v>30130989</v>
      </c>
      <c r="E3850" s="3">
        <v>899483498.16999996</v>
      </c>
      <c r="F3850" s="3">
        <v>212.04732100000001</v>
      </c>
      <c r="G3850" s="3">
        <v>195.02604500000001</v>
      </c>
      <c r="H3850" s="3"/>
      <c r="I3850" s="6">
        <f t="shared" si="120"/>
        <v>7.844644843789883E-3</v>
      </c>
      <c r="J3850" s="2">
        <f>SUMIFS(Ausschüttungen!D:D,Ausschüttungen!B:B,Historisch!A3850)</f>
        <v>0</v>
      </c>
      <c r="K3850" s="2">
        <f t="shared" si="121"/>
        <v>47.129254450574919</v>
      </c>
    </row>
    <row r="3851" spans="1:11" x14ac:dyDescent="0.25">
      <c r="A3851" s="2" t="s">
        <v>608</v>
      </c>
      <c r="B3851" s="2" t="s">
        <v>5</v>
      </c>
      <c r="C3851" s="3">
        <v>29.849861000000001</v>
      </c>
      <c r="D3851" s="3">
        <v>30130989</v>
      </c>
      <c r="E3851" s="3">
        <v>899405841.25</v>
      </c>
      <c r="F3851" s="3">
        <v>212.02901600000001</v>
      </c>
      <c r="G3851" s="3">
        <v>195.064739</v>
      </c>
      <c r="H3851" s="3"/>
      <c r="I3851" s="6">
        <f t="shared" si="120"/>
        <v>-8.6324607725507541E-5</v>
      </c>
      <c r="J3851" s="2">
        <f>SUMIFS(Ausschüttungen!D:D,Ausschüttungen!B:B,Historisch!A3851)</f>
        <v>0</v>
      </c>
      <c r="K3851" s="2">
        <f t="shared" si="121"/>
        <v>47.125186036172074</v>
      </c>
    </row>
    <row r="3852" spans="1:11" x14ac:dyDescent="0.25">
      <c r="A3852" s="2" t="s">
        <v>607</v>
      </c>
      <c r="B3852" s="2" t="s">
        <v>5</v>
      </c>
      <c r="C3852" s="3">
        <v>30.151420999999999</v>
      </c>
      <c r="D3852" s="3">
        <v>30130989</v>
      </c>
      <c r="E3852" s="3">
        <v>908492161.26999998</v>
      </c>
      <c r="F3852" s="3">
        <v>214.171052</v>
      </c>
      <c r="G3852" s="3">
        <v>197.05282800000001</v>
      </c>
      <c r="H3852" s="3"/>
      <c r="I3852" s="6">
        <f t="shared" si="120"/>
        <v>1.0102559606558925E-2</v>
      </c>
      <c r="J3852" s="2">
        <f>SUMIFS(Ausschüttungen!D:D,Ausschüttungen!B:B,Historisch!A3852)</f>
        <v>0</v>
      </c>
      <c r="K3852" s="2">
        <f t="shared" si="121"/>
        <v>47.601271037072678</v>
      </c>
    </row>
    <row r="3853" spans="1:11" x14ac:dyDescent="0.25">
      <c r="A3853" s="2" t="s">
        <v>606</v>
      </c>
      <c r="B3853" s="2" t="s">
        <v>5</v>
      </c>
      <c r="C3853" s="3">
        <v>29.657273</v>
      </c>
      <c r="D3853" s="3">
        <v>30130989</v>
      </c>
      <c r="E3853" s="3">
        <v>893602984.12</v>
      </c>
      <c r="F3853" s="3">
        <v>210.66102799999999</v>
      </c>
      <c r="G3853" s="3">
        <v>193.817645</v>
      </c>
      <c r="H3853" s="3"/>
      <c r="I3853" s="6">
        <f t="shared" si="120"/>
        <v>-1.6388879316832194E-2</v>
      </c>
      <c r="J3853" s="2">
        <f>SUMIFS(Ausschüttungen!D:D,Ausschüttungen!B:B,Historisch!A3853)</f>
        <v>0</v>
      </c>
      <c r="K3853" s="2">
        <f t="shared" si="121"/>
        <v>46.821139550718271</v>
      </c>
    </row>
    <row r="3854" spans="1:11" x14ac:dyDescent="0.25">
      <c r="A3854" s="2" t="s">
        <v>605</v>
      </c>
      <c r="B3854" s="2" t="s">
        <v>5</v>
      </c>
      <c r="C3854" s="3">
        <v>29.596475999999999</v>
      </c>
      <c r="D3854" s="3">
        <v>30130989</v>
      </c>
      <c r="E3854" s="3">
        <v>891771114.05999994</v>
      </c>
      <c r="F3854" s="3">
        <v>210.229176</v>
      </c>
      <c r="G3854" s="3">
        <v>193.38174599999999</v>
      </c>
      <c r="H3854" s="3"/>
      <c r="I3854" s="6">
        <f t="shared" si="120"/>
        <v>-2.0499861871994263E-3</v>
      </c>
      <c r="J3854" s="2">
        <f>SUMIFS(Ausschüttungen!D:D,Ausschüttungen!B:B,Historisch!A3854)</f>
        <v>0</v>
      </c>
      <c r="K3854" s="2">
        <f t="shared" si="121"/>
        <v>46.725156861370365</v>
      </c>
    </row>
    <row r="3855" spans="1:11" x14ac:dyDescent="0.25">
      <c r="A3855" s="2" t="s">
        <v>604</v>
      </c>
      <c r="B3855" s="2" t="s">
        <v>5</v>
      </c>
      <c r="C3855" s="3">
        <v>29.651454999999999</v>
      </c>
      <c r="D3855" s="3">
        <v>30130989</v>
      </c>
      <c r="E3855" s="3">
        <v>893427687.08000004</v>
      </c>
      <c r="F3855" s="3">
        <v>210.61970199999999</v>
      </c>
      <c r="G3855" s="3">
        <v>193.744427</v>
      </c>
      <c r="H3855" s="3"/>
      <c r="I3855" s="6">
        <f t="shared" si="120"/>
        <v>1.8576198058173343E-3</v>
      </c>
      <c r="J3855" s="2">
        <f>SUMIFS(Ausschüttungen!D:D,Ausschüttungen!B:B,Historisch!A3855)</f>
        <v>0</v>
      </c>
      <c r="K3855" s="2">
        <f t="shared" si="121"/>
        <v>46.811954438185971</v>
      </c>
    </row>
    <row r="3856" spans="1:11" x14ac:dyDescent="0.25">
      <c r="A3856" s="2" t="s">
        <v>603</v>
      </c>
      <c r="B3856" s="2" t="s">
        <v>5</v>
      </c>
      <c r="C3856" s="3">
        <v>29.663982000000001</v>
      </c>
      <c r="D3856" s="3">
        <v>30032771</v>
      </c>
      <c r="E3856" s="3">
        <v>890891589.96000004</v>
      </c>
      <c r="F3856" s="3">
        <v>210.70868400000001</v>
      </c>
      <c r="G3856" s="3">
        <v>193.84212600000001</v>
      </c>
      <c r="H3856" s="3"/>
      <c r="I3856" s="6">
        <f t="shared" si="120"/>
        <v>4.2247505223613757E-4</v>
      </c>
      <c r="J3856" s="2">
        <f>SUMIFS(Ausschüttungen!D:D,Ausschüttungen!B:B,Historisch!A3856)</f>
        <v>0</v>
      </c>
      <c r="K3856" s="2">
        <f t="shared" si="121"/>
        <v>46.831731321082522</v>
      </c>
    </row>
    <row r="3857" spans="1:11" x14ac:dyDescent="0.25">
      <c r="A3857" s="2" t="s">
        <v>602</v>
      </c>
      <c r="B3857" s="2" t="s">
        <v>5</v>
      </c>
      <c r="C3857" s="3">
        <v>30.478044000000001</v>
      </c>
      <c r="D3857" s="3">
        <v>30132771</v>
      </c>
      <c r="E3857" s="3">
        <v>918387929.47000003</v>
      </c>
      <c r="F3857" s="3">
        <v>216.49111500000001</v>
      </c>
      <c r="G3857" s="3">
        <v>199.18192500000001</v>
      </c>
      <c r="H3857" s="3"/>
      <c r="I3857" s="6">
        <f t="shared" si="120"/>
        <v>2.7442775551846044E-2</v>
      </c>
      <c r="J3857" s="2">
        <f>SUMIFS(Ausschüttungen!D:D,Ausschüttungen!B:B,Historisch!A3857)</f>
        <v>0</v>
      </c>
      <c r="K3857" s="2">
        <f t="shared" si="121"/>
        <v>48.116924012431348</v>
      </c>
    </row>
    <row r="3858" spans="1:11" x14ac:dyDescent="0.25">
      <c r="A3858" s="2" t="s">
        <v>601</v>
      </c>
      <c r="B3858" s="2" t="s">
        <v>5</v>
      </c>
      <c r="C3858" s="3">
        <v>30.165786000000001</v>
      </c>
      <c r="D3858" s="3">
        <v>30132771</v>
      </c>
      <c r="E3858" s="3">
        <v>908978729.29999995</v>
      </c>
      <c r="F3858" s="3">
        <v>214.273089</v>
      </c>
      <c r="G3858" s="3">
        <v>197.092275</v>
      </c>
      <c r="H3858" s="3"/>
      <c r="I3858" s="6">
        <f t="shared" si="120"/>
        <v>-1.0245342516074896E-2</v>
      </c>
      <c r="J3858" s="2">
        <f>SUMIFS(Ausschüttungen!D:D,Ausschüttungen!B:B,Historisch!A3858)</f>
        <v>0</v>
      </c>
      <c r="K3858" s="2">
        <f t="shared" si="121"/>
        <v>47.623949645104041</v>
      </c>
    </row>
    <row r="3859" spans="1:11" x14ac:dyDescent="0.25">
      <c r="A3859" s="2" t="s">
        <v>600</v>
      </c>
      <c r="B3859" s="2" t="s">
        <v>5</v>
      </c>
      <c r="C3859" s="3">
        <v>30.095624999999998</v>
      </c>
      <c r="D3859" s="3">
        <v>30132771</v>
      </c>
      <c r="E3859" s="3">
        <v>906864603.46000004</v>
      </c>
      <c r="F3859" s="3">
        <v>213.77472299999999</v>
      </c>
      <c r="G3859" s="3">
        <v>196.632858</v>
      </c>
      <c r="H3859" s="3"/>
      <c r="I3859" s="6">
        <f t="shared" si="120"/>
        <v>-2.3258469048346164E-3</v>
      </c>
      <c r="J3859" s="2">
        <f>SUMIFS(Ausschüttungen!D:D,Ausschüttungen!B:B,Historisch!A3859)</f>
        <v>0</v>
      </c>
      <c r="K3859" s="2">
        <f t="shared" si="121"/>
        <v>47.513183629225978</v>
      </c>
    </row>
    <row r="3860" spans="1:11" x14ac:dyDescent="0.25">
      <c r="A3860" s="2" t="s">
        <v>599</v>
      </c>
      <c r="B3860" s="2" t="s">
        <v>5</v>
      </c>
      <c r="C3860" s="3">
        <v>30.25665</v>
      </c>
      <c r="D3860" s="3">
        <v>30132771</v>
      </c>
      <c r="E3860" s="3">
        <v>911716733.08000004</v>
      </c>
      <c r="F3860" s="3">
        <v>214.91851299999999</v>
      </c>
      <c r="G3860" s="3">
        <v>197.68173400000001</v>
      </c>
      <c r="H3860" s="3"/>
      <c r="I3860" s="6">
        <f t="shared" si="120"/>
        <v>5.3504454551118741E-3</v>
      </c>
      <c r="J3860" s="2">
        <f>SUMIFS(Ausschüttungen!D:D,Ausschüttungen!B:B,Historisch!A3860)</f>
        <v>0</v>
      </c>
      <c r="K3860" s="2">
        <f t="shared" si="121"/>
        <v>47.767400326632867</v>
      </c>
    </row>
    <row r="3861" spans="1:11" x14ac:dyDescent="0.25">
      <c r="A3861" s="2" t="s">
        <v>598</v>
      </c>
      <c r="B3861" s="2" t="s">
        <v>5</v>
      </c>
      <c r="C3861" s="3">
        <v>30.454450000000001</v>
      </c>
      <c r="D3861" s="3">
        <v>30132771</v>
      </c>
      <c r="E3861" s="3">
        <v>917676984.27999997</v>
      </c>
      <c r="F3861" s="3">
        <v>216.323522</v>
      </c>
      <c r="G3861" s="3">
        <v>198.99722499999999</v>
      </c>
      <c r="H3861" s="3"/>
      <c r="I3861" s="6">
        <f t="shared" si="120"/>
        <v>6.5374058264877632E-3</v>
      </c>
      <c r="J3861" s="2">
        <f>SUMIFS(Ausschüttungen!D:D,Ausschüttungen!B:B,Historisch!A3861)</f>
        <v>0</v>
      </c>
      <c r="K3861" s="2">
        <f t="shared" si="121"/>
        <v>48.079675207844367</v>
      </c>
    </row>
    <row r="3862" spans="1:11" x14ac:dyDescent="0.25">
      <c r="A3862" s="2" t="s">
        <v>597</v>
      </c>
      <c r="B3862" s="2" t="s">
        <v>5</v>
      </c>
      <c r="C3862" s="3">
        <v>30.070834000000001</v>
      </c>
      <c r="D3862" s="3">
        <v>30132771</v>
      </c>
      <c r="E3862" s="3">
        <v>906117570.22000003</v>
      </c>
      <c r="F3862" s="3">
        <v>213.59862799999999</v>
      </c>
      <c r="G3862" s="3">
        <v>196.491074</v>
      </c>
      <c r="H3862" s="3"/>
      <c r="I3862" s="6">
        <f t="shared" si="120"/>
        <v>-1.2596385749865768E-2</v>
      </c>
      <c r="J3862" s="2">
        <f>SUMIFS(Ausschüttungen!D:D,Ausschüttungen!B:B,Historisch!A3862)</f>
        <v>0</v>
      </c>
      <c r="K3862" s="2">
        <f t="shared" si="121"/>
        <v>47.474045072198102</v>
      </c>
    </row>
    <row r="3863" spans="1:11" x14ac:dyDescent="0.25">
      <c r="A3863" s="2" t="s">
        <v>596</v>
      </c>
      <c r="B3863" s="2" t="s">
        <v>5</v>
      </c>
      <c r="C3863" s="3">
        <v>29.382864999999999</v>
      </c>
      <c r="D3863" s="3">
        <v>30132771</v>
      </c>
      <c r="E3863" s="3">
        <v>885387150.53999996</v>
      </c>
      <c r="F3863" s="3">
        <v>208.71185800000001</v>
      </c>
      <c r="G3863" s="3">
        <v>191.979862</v>
      </c>
      <c r="H3863" s="3"/>
      <c r="I3863" s="6">
        <f t="shared" si="120"/>
        <v>-2.2878281327348704E-2</v>
      </c>
      <c r="J3863" s="2">
        <f>SUMIFS(Ausschüttungen!D:D,Ausschüttungen!B:B,Historisch!A3863)</f>
        <v>0</v>
      </c>
      <c r="K3863" s="2">
        <f t="shared" si="121"/>
        <v>46.387920513289124</v>
      </c>
    </row>
    <row r="3864" spans="1:11" x14ac:dyDescent="0.25">
      <c r="A3864" s="2" t="s">
        <v>595</v>
      </c>
      <c r="B3864" s="2" t="s">
        <v>5</v>
      </c>
      <c r="C3864" s="3">
        <v>29.184525000000001</v>
      </c>
      <c r="D3864" s="3">
        <v>30332771</v>
      </c>
      <c r="E3864" s="3">
        <v>885247520.07000005</v>
      </c>
      <c r="F3864" s="3">
        <v>207.30301299999999</v>
      </c>
      <c r="G3864" s="3">
        <v>190.682536</v>
      </c>
      <c r="H3864" s="3"/>
      <c r="I3864" s="6">
        <f t="shared" si="120"/>
        <v>-6.7501926718173122E-3</v>
      </c>
      <c r="J3864" s="2">
        <f>SUMIFS(Ausschüttungen!D:D,Ausschüttungen!B:B,Historisch!A3864)</f>
        <v>0</v>
      </c>
      <c r="K3864" s="2">
        <f t="shared" si="121"/>
        <v>46.074793112179478</v>
      </c>
    </row>
    <row r="3865" spans="1:11" x14ac:dyDescent="0.25">
      <c r="A3865" s="2" t="s">
        <v>594</v>
      </c>
      <c r="B3865" s="2" t="s">
        <v>5</v>
      </c>
      <c r="C3865" s="3">
        <v>29.316292000000001</v>
      </c>
      <c r="D3865" s="3">
        <v>30832771</v>
      </c>
      <c r="E3865" s="3">
        <v>903902547.84000003</v>
      </c>
      <c r="F3865" s="3">
        <v>208.238978</v>
      </c>
      <c r="G3865" s="3">
        <v>191.558898</v>
      </c>
      <c r="H3865" s="3"/>
      <c r="I3865" s="6">
        <f t="shared" si="120"/>
        <v>4.5149612680006612E-3</v>
      </c>
      <c r="J3865" s="2">
        <f>SUMIFS(Ausschüttungen!D:D,Ausschüttungen!B:B,Historisch!A3865)</f>
        <v>0</v>
      </c>
      <c r="K3865" s="2">
        <f t="shared" si="121"/>
        <v>46.282819018512114</v>
      </c>
    </row>
    <row r="3866" spans="1:11" x14ac:dyDescent="0.25">
      <c r="A3866" s="2" t="s">
        <v>593</v>
      </c>
      <c r="B3866" s="2" t="s">
        <v>5</v>
      </c>
      <c r="C3866" s="3">
        <v>29.01247</v>
      </c>
      <c r="D3866" s="3">
        <v>30832771</v>
      </c>
      <c r="E3866" s="3">
        <v>894534850.53999996</v>
      </c>
      <c r="F3866" s="3">
        <v>206.08087499999999</v>
      </c>
      <c r="G3866" s="3">
        <v>189.57287099999999</v>
      </c>
      <c r="H3866" s="3"/>
      <c r="I3866" s="6">
        <f t="shared" si="120"/>
        <v>-1.036358895592937E-2</v>
      </c>
      <c r="J3866" s="2">
        <f>SUMIFS(Ausschüttungen!D:D,Ausschüttungen!B:B,Historisch!A3866)</f>
        <v>0</v>
      </c>
      <c r="K3866" s="2">
        <f t="shared" si="121"/>
        <v>45.803162906482584</v>
      </c>
    </row>
    <row r="3867" spans="1:11" x14ac:dyDescent="0.25">
      <c r="A3867" s="2" t="s">
        <v>592</v>
      </c>
      <c r="B3867" s="2" t="s">
        <v>5</v>
      </c>
      <c r="C3867" s="3">
        <v>28.904211</v>
      </c>
      <c r="D3867" s="3">
        <v>30832771</v>
      </c>
      <c r="E3867" s="3">
        <v>891196938.67999995</v>
      </c>
      <c r="F3867" s="3">
        <v>205.311891</v>
      </c>
      <c r="G3867" s="3">
        <v>188.86605499999999</v>
      </c>
      <c r="H3867" s="3"/>
      <c r="I3867" s="6">
        <f t="shared" si="120"/>
        <v>-3.7314644358098503E-3</v>
      </c>
      <c r="J3867" s="2">
        <f>SUMIFS(Ausschüttungen!D:D,Ausschüttungen!B:B,Historisch!A3867)</f>
        <v>0</v>
      </c>
      <c r="K3867" s="2">
        <f t="shared" si="121"/>
        <v>45.632250033049438</v>
      </c>
    </row>
    <row r="3868" spans="1:11" x14ac:dyDescent="0.25">
      <c r="A3868" s="2" t="s">
        <v>591</v>
      </c>
      <c r="B3868" s="2" t="s">
        <v>5</v>
      </c>
      <c r="C3868" s="3">
        <v>29.214884999999999</v>
      </c>
      <c r="D3868" s="3">
        <v>30832771</v>
      </c>
      <c r="E3868" s="3">
        <v>900775864.03999996</v>
      </c>
      <c r="F3868" s="3">
        <v>207.518666</v>
      </c>
      <c r="G3868" s="3">
        <v>190.90587600000001</v>
      </c>
      <c r="H3868" s="3"/>
      <c r="I3868" s="6">
        <f t="shared" si="120"/>
        <v>1.0748399255734675E-2</v>
      </c>
      <c r="J3868" s="2">
        <f>SUMIFS(Ausschüttungen!D:D,Ausschüttungen!B:B,Historisch!A3868)</f>
        <v>0</v>
      </c>
      <c r="K3868" s="2">
        <f t="shared" si="121"/>
        <v>46.122723675342165</v>
      </c>
    </row>
    <row r="3869" spans="1:11" x14ac:dyDescent="0.25">
      <c r="A3869" s="2" t="s">
        <v>590</v>
      </c>
      <c r="B3869" s="2" t="s">
        <v>5</v>
      </c>
      <c r="C3869" s="3">
        <v>29.126339999999999</v>
      </c>
      <c r="D3869" s="3">
        <v>30832771</v>
      </c>
      <c r="E3869" s="3">
        <v>898045780.91999996</v>
      </c>
      <c r="F3869" s="3">
        <v>206.889714</v>
      </c>
      <c r="G3869" s="3">
        <v>190.33435499999999</v>
      </c>
      <c r="H3869" s="3"/>
      <c r="I3869" s="6">
        <f t="shared" si="120"/>
        <v>-3.0308180230728121E-3</v>
      </c>
      <c r="J3869" s="2">
        <f>SUMIFS(Ausschüttungen!D:D,Ausschüttungen!B:B,Historisch!A3869)</f>
        <v>0</v>
      </c>
      <c r="K3869" s="2">
        <f t="shared" si="121"/>
        <v>45.98293409315373</v>
      </c>
    </row>
    <row r="3870" spans="1:11" x14ac:dyDescent="0.25">
      <c r="A3870" s="2" t="s">
        <v>589</v>
      </c>
      <c r="B3870" s="2" t="s">
        <v>5</v>
      </c>
      <c r="C3870" s="3">
        <v>29.263770000000001</v>
      </c>
      <c r="D3870" s="3">
        <v>30832771</v>
      </c>
      <c r="E3870" s="3">
        <v>902283131.91999996</v>
      </c>
      <c r="F3870" s="3">
        <v>207.865905</v>
      </c>
      <c r="G3870" s="3">
        <v>191.26519099999999</v>
      </c>
      <c r="H3870" s="3"/>
      <c r="I3870" s="6">
        <f t="shared" si="120"/>
        <v>4.7184095221026734E-3</v>
      </c>
      <c r="J3870" s="2">
        <f>SUMIFS(Ausschüttungen!D:D,Ausschüttungen!B:B,Historisch!A3870)</f>
        <v>0</v>
      </c>
      <c r="K3870" s="2">
        <f t="shared" si="121"/>
        <v>46.199900407233088</v>
      </c>
    </row>
    <row r="3871" spans="1:11" x14ac:dyDescent="0.25">
      <c r="A3871" s="2" t="s">
        <v>588</v>
      </c>
      <c r="B3871" s="2" t="s">
        <v>5</v>
      </c>
      <c r="C3871" s="3">
        <v>29.668807000000001</v>
      </c>
      <c r="D3871" s="3">
        <v>31032771</v>
      </c>
      <c r="E3871" s="3">
        <v>920705323.67999995</v>
      </c>
      <c r="F3871" s="3">
        <v>210.74295599999999</v>
      </c>
      <c r="G3871" s="3">
        <v>193.92083199999999</v>
      </c>
      <c r="H3871" s="3"/>
      <c r="I3871" s="6">
        <f t="shared" si="120"/>
        <v>1.3840902932192201E-2</v>
      </c>
      <c r="J3871" s="2">
        <f>SUMIFS(Ausschüttungen!D:D,Ausschüttungen!B:B,Historisch!A3871)</f>
        <v>0</v>
      </c>
      <c r="K3871" s="2">
        <f t="shared" si="121"/>
        <v>46.83934874424655</v>
      </c>
    </row>
    <row r="3872" spans="1:11" x14ac:dyDescent="0.25">
      <c r="A3872" s="2" t="s">
        <v>587</v>
      </c>
      <c r="B3872" s="2" t="s">
        <v>5</v>
      </c>
      <c r="C3872" s="3">
        <v>29.102291000000001</v>
      </c>
      <c r="D3872" s="3">
        <v>31032771</v>
      </c>
      <c r="E3872" s="3">
        <v>903124750.59000003</v>
      </c>
      <c r="F3872" s="3">
        <v>206.71888999999999</v>
      </c>
      <c r="G3872" s="3">
        <v>190.21043599999999</v>
      </c>
      <c r="H3872" s="3"/>
      <c r="I3872" s="6">
        <f t="shared" si="120"/>
        <v>-1.9094667338663163E-2</v>
      </c>
      <c r="J3872" s="2">
        <f>SUMIFS(Ausschüttungen!D:D,Ausschüttungen!B:B,Historisch!A3872)</f>
        <v>0</v>
      </c>
      <c r="K3872" s="2">
        <f t="shared" si="121"/>
        <v>45.944966961615535</v>
      </c>
    </row>
    <row r="3873" spans="1:11" x14ac:dyDescent="0.25">
      <c r="A3873" s="2" t="s">
        <v>586</v>
      </c>
      <c r="B3873" s="2" t="s">
        <v>5</v>
      </c>
      <c r="C3873" s="3">
        <v>28.272942</v>
      </c>
      <c r="D3873" s="3">
        <v>31032771</v>
      </c>
      <c r="E3873" s="3">
        <v>877387754.40999997</v>
      </c>
      <c r="F3873" s="3">
        <v>200.82787200000001</v>
      </c>
      <c r="G3873" s="3">
        <v>184.78348399999999</v>
      </c>
      <c r="H3873" s="3"/>
      <c r="I3873" s="6">
        <f t="shared" si="120"/>
        <v>-2.8497722052191699E-2</v>
      </c>
      <c r="J3873" s="2">
        <f>SUMIFS(Ausschüttungen!D:D,Ausschüttungen!B:B,Historisch!A3873)</f>
        <v>0</v>
      </c>
      <c r="K3873" s="2">
        <f t="shared" si="121"/>
        <v>44.635640063446282</v>
      </c>
    </row>
    <row r="3874" spans="1:11" x14ac:dyDescent="0.25">
      <c r="A3874" s="2" t="s">
        <v>585</v>
      </c>
      <c r="B3874" s="2" t="s">
        <v>5</v>
      </c>
      <c r="C3874" s="3">
        <v>27.938665</v>
      </c>
      <c r="D3874" s="3">
        <v>31032771</v>
      </c>
      <c r="E3874" s="3">
        <v>867014220.76999998</v>
      </c>
      <c r="F3874" s="3">
        <v>198.453442</v>
      </c>
      <c r="G3874" s="3">
        <v>182.60195200000001</v>
      </c>
      <c r="H3874" s="3"/>
      <c r="I3874" s="6">
        <f t="shared" si="120"/>
        <v>-1.1823212455216003E-2</v>
      </c>
      <c r="J3874" s="2">
        <f>SUMIFS(Ausschüttungen!D:D,Ausschüttungen!B:B,Historisch!A3874)</f>
        <v>0</v>
      </c>
      <c r="K3874" s="2">
        <f t="shared" si="121"/>
        <v>44.107903407901603</v>
      </c>
    </row>
    <row r="3875" spans="1:11" x14ac:dyDescent="0.25">
      <c r="A3875" s="2" t="s">
        <v>584</v>
      </c>
      <c r="B3875" s="2" t="s">
        <v>5</v>
      </c>
      <c r="C3875" s="3">
        <v>26.973555000000001</v>
      </c>
      <c r="D3875" s="3">
        <v>31032771</v>
      </c>
      <c r="E3875" s="3">
        <v>837064162.08000004</v>
      </c>
      <c r="F3875" s="3">
        <v>191.59808899999999</v>
      </c>
      <c r="G3875" s="3">
        <v>176.27703600000001</v>
      </c>
      <c r="H3875" s="3"/>
      <c r="I3875" s="6">
        <f t="shared" si="120"/>
        <v>-3.4543883897100947E-2</v>
      </c>
      <c r="J3875" s="2">
        <f>SUMIFS(Ausschüttungen!D:D,Ausschüttungen!B:B,Historisch!A3875)</f>
        <v>0</v>
      </c>
      <c r="K3875" s="2">
        <f t="shared" si="121"/>
        <v>42.584245113634509</v>
      </c>
    </row>
    <row r="3876" spans="1:11" x14ac:dyDescent="0.25">
      <c r="A3876" s="2" t="s">
        <v>583</v>
      </c>
      <c r="B3876" s="2" t="s">
        <v>5</v>
      </c>
      <c r="C3876" s="3">
        <v>27.012536999999998</v>
      </c>
      <c r="D3876" s="3">
        <v>31032771</v>
      </c>
      <c r="E3876" s="3">
        <v>838273874.87</v>
      </c>
      <c r="F3876" s="3">
        <v>191.87498500000001</v>
      </c>
      <c r="G3876" s="3">
        <v>176.54772600000001</v>
      </c>
      <c r="H3876" s="3"/>
      <c r="I3876" s="6">
        <f t="shared" si="120"/>
        <v>1.4451932642915999E-3</v>
      </c>
      <c r="J3876" s="2">
        <f>SUMIFS(Ausschüttungen!D:D,Ausschüttungen!B:B,Historisch!A3876)</f>
        <v>0</v>
      </c>
      <c r="K3876" s="2">
        <f t="shared" si="121"/>
        <v>42.645787577837673</v>
      </c>
    </row>
    <row r="3877" spans="1:11" x14ac:dyDescent="0.25">
      <c r="A3877" s="2" t="s">
        <v>582</v>
      </c>
      <c r="B3877" s="2" t="s">
        <v>5</v>
      </c>
      <c r="C3877" s="3">
        <v>27.268699000000002</v>
      </c>
      <c r="D3877" s="3">
        <v>29432771</v>
      </c>
      <c r="E3877" s="3">
        <v>802593392.90999997</v>
      </c>
      <c r="F3877" s="3">
        <v>193.69455099999999</v>
      </c>
      <c r="G3877" s="3">
        <v>178.22878600000001</v>
      </c>
      <c r="H3877" s="3"/>
      <c r="I3877" s="6">
        <f t="shared" si="120"/>
        <v>9.4830781721837454E-3</v>
      </c>
      <c r="J3877" s="2">
        <f>SUMIFS(Ausschüttungen!D:D,Ausschüttungen!B:B,Historisch!A3877)</f>
        <v>0</v>
      </c>
      <c r="K3877" s="2">
        <f t="shared" si="121"/>
        <v>43.050200915152651</v>
      </c>
    </row>
    <row r="3878" spans="1:11" x14ac:dyDescent="0.25">
      <c r="A3878" s="2" t="s">
        <v>581</v>
      </c>
      <c r="B3878" s="2" t="s">
        <v>5</v>
      </c>
      <c r="C3878" s="3">
        <v>26.904606999999999</v>
      </c>
      <c r="D3878" s="3">
        <v>28832771</v>
      </c>
      <c r="E3878" s="3">
        <v>775734386.11000001</v>
      </c>
      <c r="F3878" s="3">
        <v>191.108339</v>
      </c>
      <c r="G3878" s="3">
        <v>175.86568</v>
      </c>
      <c r="H3878" s="3"/>
      <c r="I3878" s="6">
        <f t="shared" si="120"/>
        <v>-1.3352012136699454E-2</v>
      </c>
      <c r="J3878" s="2">
        <f>SUMIFS(Ausschüttungen!D:D,Ausschüttungen!B:B,Historisch!A3878)</f>
        <v>0</v>
      </c>
      <c r="K3878" s="2">
        <f t="shared" si="121"/>
        <v>42.475394110046182</v>
      </c>
    </row>
    <row r="3879" spans="1:11" x14ac:dyDescent="0.25">
      <c r="A3879" s="2" t="s">
        <v>580</v>
      </c>
      <c r="B3879" s="2" t="s">
        <v>5</v>
      </c>
      <c r="C3879" s="3">
        <v>27.021063999999999</v>
      </c>
      <c r="D3879" s="3">
        <v>28132771</v>
      </c>
      <c r="E3879" s="3">
        <v>760177431.15999997</v>
      </c>
      <c r="F3879" s="3">
        <v>191.935554</v>
      </c>
      <c r="G3879" s="3">
        <v>176.60340400000001</v>
      </c>
      <c r="H3879" s="3"/>
      <c r="I3879" s="6">
        <f t="shared" si="120"/>
        <v>4.3285151870087191E-3</v>
      </c>
      <c r="J3879" s="2">
        <f>SUMIFS(Ausschüttungen!D:D,Ausschüttungen!B:B,Historisch!A3879)</f>
        <v>0</v>
      </c>
      <c r="K3879" s="2">
        <f t="shared" si="121"/>
        <v>42.659249498525696</v>
      </c>
    </row>
    <row r="3880" spans="1:11" x14ac:dyDescent="0.25">
      <c r="A3880" s="2" t="s">
        <v>579</v>
      </c>
      <c r="B3880" s="2" t="s">
        <v>5</v>
      </c>
      <c r="C3880" s="3">
        <v>27.286089</v>
      </c>
      <c r="D3880" s="3">
        <v>28132771</v>
      </c>
      <c r="E3880" s="3">
        <v>767633294.41999996</v>
      </c>
      <c r="F3880" s="3">
        <v>193.81807499999999</v>
      </c>
      <c r="G3880" s="3">
        <v>178.32127399999999</v>
      </c>
      <c r="H3880" s="3"/>
      <c r="I3880" s="6">
        <f t="shared" si="120"/>
        <v>9.8080889782874436E-3</v>
      </c>
      <c r="J3880" s="2">
        <f>SUMIFS(Ausschüttungen!D:D,Ausschüttungen!B:B,Historisch!A3880)</f>
        <v>0</v>
      </c>
      <c r="K3880" s="2">
        <f t="shared" si="121"/>
        <v>43.077655213354198</v>
      </c>
    </row>
    <row r="3881" spans="1:11" x14ac:dyDescent="0.25">
      <c r="A3881" s="2" t="s">
        <v>578</v>
      </c>
      <c r="B3881" s="2" t="s">
        <v>5</v>
      </c>
      <c r="C3881" s="3">
        <v>26.56756</v>
      </c>
      <c r="D3881" s="3">
        <v>28132771</v>
      </c>
      <c r="E3881" s="3">
        <v>747419092.02999997</v>
      </c>
      <c r="F3881" s="3">
        <v>188.71423200000001</v>
      </c>
      <c r="G3881" s="3">
        <v>173.62915100000001</v>
      </c>
      <c r="H3881" s="3"/>
      <c r="I3881" s="6">
        <f t="shared" si="120"/>
        <v>-2.6333161927310278E-2</v>
      </c>
      <c r="J3881" s="2">
        <f>SUMIFS(Ausschüttungen!D:D,Ausschüttungen!B:B,Historisch!A3881)</f>
        <v>0</v>
      </c>
      <c r="K3881" s="2">
        <f t="shared" si="121"/>
        <v>41.943284343172103</v>
      </c>
    </row>
    <row r="3882" spans="1:11" x14ac:dyDescent="0.25">
      <c r="A3882" s="2" t="s">
        <v>577</v>
      </c>
      <c r="B3882" s="2" t="s">
        <v>5</v>
      </c>
      <c r="C3882" s="3">
        <v>26.282834999999999</v>
      </c>
      <c r="D3882" s="3">
        <v>28132771</v>
      </c>
      <c r="E3882" s="3">
        <v>739408991.35000002</v>
      </c>
      <c r="F3882" s="3">
        <v>186.691779</v>
      </c>
      <c r="G3882" s="3">
        <v>171.767223</v>
      </c>
      <c r="H3882" s="3"/>
      <c r="I3882" s="6">
        <f t="shared" si="120"/>
        <v>-1.0717017294776143E-2</v>
      </c>
      <c r="J3882" s="2">
        <f>SUMIFS(Ausschüttungen!D:D,Ausschüttungen!B:B,Historisch!A3882)</f>
        <v>0</v>
      </c>
      <c r="K3882" s="2">
        <f t="shared" si="121"/>
        <v>41.493777439466612</v>
      </c>
    </row>
    <row r="3883" spans="1:11" x14ac:dyDescent="0.25">
      <c r="A3883" s="2" t="s">
        <v>576</v>
      </c>
      <c r="B3883" s="2" t="s">
        <v>5</v>
      </c>
      <c r="C3883" s="3">
        <v>25.164643999999999</v>
      </c>
      <c r="D3883" s="3">
        <v>28132771</v>
      </c>
      <c r="E3883" s="3">
        <v>707951194.75999999</v>
      </c>
      <c r="F3883" s="3">
        <v>178.749064</v>
      </c>
      <c r="G3883" s="3">
        <v>164.42829</v>
      </c>
      <c r="H3883" s="3"/>
      <c r="I3883" s="6">
        <f t="shared" si="120"/>
        <v>-4.2544535245151449E-2</v>
      </c>
      <c r="J3883" s="2">
        <f>SUMIFS(Ausschüttungen!D:D,Ausschüttungen!B:B,Historisch!A3883)</f>
        <v>0</v>
      </c>
      <c r="K3883" s="2">
        <f t="shared" si="121"/>
        <v>39.728443962738751</v>
      </c>
    </row>
    <row r="3884" spans="1:11" x14ac:dyDescent="0.25">
      <c r="A3884" s="2" t="s">
        <v>575</v>
      </c>
      <c r="B3884" s="2" t="s">
        <v>5</v>
      </c>
      <c r="C3884" s="3">
        <v>25.456275000000002</v>
      </c>
      <c r="D3884" s="3">
        <v>28132771</v>
      </c>
      <c r="E3884" s="3">
        <v>716155577.80999994</v>
      </c>
      <c r="F3884" s="3">
        <v>180.820572</v>
      </c>
      <c r="G3884" s="3">
        <v>166.35645500000001</v>
      </c>
      <c r="H3884" s="3"/>
      <c r="I3884" s="6">
        <f t="shared" si="120"/>
        <v>1.1588918166297146E-2</v>
      </c>
      <c r="J3884" s="2">
        <f>SUMIFS(Ausschüttungen!D:D,Ausschüttungen!B:B,Historisch!A3884)</f>
        <v>0</v>
      </c>
      <c r="K3884" s="2">
        <f t="shared" si="121"/>
        <v>40.188853648697254</v>
      </c>
    </row>
    <row r="3885" spans="1:11" x14ac:dyDescent="0.25">
      <c r="A3885" s="2" t="s">
        <v>574</v>
      </c>
      <c r="B3885" s="2" t="s">
        <v>5</v>
      </c>
      <c r="C3885" s="3">
        <v>25.518601</v>
      </c>
      <c r="D3885" s="3">
        <v>27532771</v>
      </c>
      <c r="E3885" s="3">
        <v>702597820.28999996</v>
      </c>
      <c r="F3885" s="3">
        <v>181.263285</v>
      </c>
      <c r="G3885" s="3">
        <v>166.812601</v>
      </c>
      <c r="H3885" s="3"/>
      <c r="I3885" s="6">
        <f t="shared" si="120"/>
        <v>2.4483550715883595E-3</v>
      </c>
      <c r="J3885" s="2">
        <f>SUMIFS(Ausschüttungen!D:D,Ausschüttungen!B:B,Historisch!A3885)</f>
        <v>0</v>
      </c>
      <c r="K3885" s="2">
        <f t="shared" si="121"/>
        <v>40.287250232349365</v>
      </c>
    </row>
    <row r="3886" spans="1:11" x14ac:dyDescent="0.25">
      <c r="A3886" s="2" t="s">
        <v>573</v>
      </c>
      <c r="B3886" s="2" t="s">
        <v>5</v>
      </c>
      <c r="C3886" s="3">
        <v>24.613616</v>
      </c>
      <c r="D3886" s="3">
        <v>27432771</v>
      </c>
      <c r="E3886" s="3">
        <v>675219691.33000004</v>
      </c>
      <c r="F3886" s="3">
        <v>174.83501100000001</v>
      </c>
      <c r="G3886" s="3">
        <v>163.884376</v>
      </c>
      <c r="H3886" s="3"/>
      <c r="I3886" s="6">
        <f t="shared" si="120"/>
        <v>-3.5463738784112797E-2</v>
      </c>
      <c r="J3886" s="2">
        <f>SUMIFS(Ausschüttungen!D:D,Ausschüttungen!B:B,Historisch!A3886)</f>
        <v>0.46779999999999999</v>
      </c>
      <c r="K3886" s="2">
        <f t="shared" si="121"/>
        <v>39.326313713779136</v>
      </c>
    </row>
    <row r="3887" spans="1:11" x14ac:dyDescent="0.25">
      <c r="A3887" s="2" t="s">
        <v>572</v>
      </c>
      <c r="B3887" s="2" t="s">
        <v>5</v>
      </c>
      <c r="C3887" s="3">
        <v>25.402854000000001</v>
      </c>
      <c r="D3887" s="3">
        <v>27432771</v>
      </c>
      <c r="E3887" s="3">
        <v>696870700.45000005</v>
      </c>
      <c r="F3887" s="3">
        <v>183.81067999999999</v>
      </c>
      <c r="G3887" s="3">
        <v>169.15871899999999</v>
      </c>
      <c r="H3887" s="3"/>
      <c r="I3887" s="6">
        <f t="shared" si="120"/>
        <v>3.2065097627264505E-2</v>
      </c>
      <c r="J3887" s="2">
        <f>SUMIFS(Ausschüttungen!D:D,Ausschüttungen!B:B,Historisch!A3887)</f>
        <v>0</v>
      </c>
      <c r="K3887" s="2">
        <f t="shared" si="121"/>
        <v>40.587315802331894</v>
      </c>
    </row>
    <row r="3888" spans="1:11" x14ac:dyDescent="0.25">
      <c r="A3888" s="2" t="s">
        <v>571</v>
      </c>
      <c r="B3888" s="2" t="s">
        <v>5</v>
      </c>
      <c r="C3888" s="3">
        <v>25.448497</v>
      </c>
      <c r="D3888" s="3">
        <v>26032771</v>
      </c>
      <c r="E3888" s="3">
        <v>662494903.20000005</v>
      </c>
      <c r="F3888" s="3">
        <v>184.14094499999999</v>
      </c>
      <c r="G3888" s="3">
        <v>169.48626200000001</v>
      </c>
      <c r="H3888" s="3"/>
      <c r="I3888" s="6">
        <f t="shared" si="120"/>
        <v>1.7967666152787221E-3</v>
      </c>
      <c r="J3888" s="2">
        <f>SUMIFS(Ausschüttungen!D:D,Ausschüttungen!B:B,Historisch!A3888)</f>
        <v>0</v>
      </c>
      <c r="K3888" s="2">
        <f t="shared" si="121"/>
        <v>40.660241736369301</v>
      </c>
    </row>
    <row r="3889" spans="1:11" x14ac:dyDescent="0.25">
      <c r="A3889" s="2" t="s">
        <v>570</v>
      </c>
      <c r="B3889" s="2" t="s">
        <v>5</v>
      </c>
      <c r="C3889" s="3">
        <v>26.013922000000001</v>
      </c>
      <c r="D3889" s="3">
        <v>26032771</v>
      </c>
      <c r="E3889" s="3">
        <v>677214479.28999996</v>
      </c>
      <c r="F3889" s="3">
        <v>188.23226299999999</v>
      </c>
      <c r="G3889" s="3">
        <v>173.24160900000001</v>
      </c>
      <c r="H3889" s="3"/>
      <c r="I3889" s="6">
        <f t="shared" si="120"/>
        <v>2.2218404489664056E-2</v>
      </c>
      <c r="J3889" s="2">
        <f>SUMIFS(Ausschüttungen!D:D,Ausschüttungen!B:B,Historisch!A3889)</f>
        <v>0</v>
      </c>
      <c r="K3889" s="2">
        <f t="shared" si="121"/>
        <v>41.563647433915477</v>
      </c>
    </row>
    <row r="3890" spans="1:11" x14ac:dyDescent="0.25">
      <c r="A3890" s="2" t="s">
        <v>569</v>
      </c>
      <c r="B3890" s="2" t="s">
        <v>5</v>
      </c>
      <c r="C3890" s="3">
        <v>25.353351</v>
      </c>
      <c r="D3890" s="3">
        <v>26032771</v>
      </c>
      <c r="E3890" s="3">
        <v>660018001.70000005</v>
      </c>
      <c r="F3890" s="3">
        <v>183.452485</v>
      </c>
      <c r="G3890" s="3">
        <v>168.82690400000001</v>
      </c>
      <c r="H3890" s="3"/>
      <c r="I3890" s="6">
        <f t="shared" si="120"/>
        <v>-2.5392979958962059E-2</v>
      </c>
      <c r="J3890" s="2">
        <f>SUMIFS(Ausschüttungen!D:D,Ausschüttungen!B:B,Historisch!A3890)</f>
        <v>0</v>
      </c>
      <c r="K3890" s="2">
        <f t="shared" si="121"/>
        <v>40.508222567604697</v>
      </c>
    </row>
    <row r="3891" spans="1:11" x14ac:dyDescent="0.25">
      <c r="A3891" s="2" t="s">
        <v>568</v>
      </c>
      <c r="B3891" s="2" t="s">
        <v>5</v>
      </c>
      <c r="C3891" s="3">
        <v>24.978079000000001</v>
      </c>
      <c r="D3891" s="3">
        <v>26032771</v>
      </c>
      <c r="E3891" s="3">
        <v>650248636.30999994</v>
      </c>
      <c r="F3891" s="3">
        <v>180.73708099999999</v>
      </c>
      <c r="G3891" s="3">
        <v>166.305532</v>
      </c>
      <c r="H3891" s="3"/>
      <c r="I3891" s="6">
        <f t="shared" si="120"/>
        <v>-1.4801672567858914E-2</v>
      </c>
      <c r="J3891" s="2">
        <f>SUMIFS(Ausschüttungen!D:D,Ausschüttungen!B:B,Historisch!A3891)</f>
        <v>0</v>
      </c>
      <c r="K3891" s="2">
        <f t="shared" si="121"/>
        <v>39.908633120853061</v>
      </c>
    </row>
    <row r="3892" spans="1:11" x14ac:dyDescent="0.25">
      <c r="A3892" s="2" t="s">
        <v>567</v>
      </c>
      <c r="B3892" s="2" t="s">
        <v>5</v>
      </c>
      <c r="C3892" s="3">
        <v>25.058489000000002</v>
      </c>
      <c r="D3892" s="3">
        <v>26032771</v>
      </c>
      <c r="E3892" s="3">
        <v>652341906.14999998</v>
      </c>
      <c r="F3892" s="3">
        <v>181.31891400000001</v>
      </c>
      <c r="G3892" s="3">
        <v>166.84685200000001</v>
      </c>
      <c r="H3892" s="3"/>
      <c r="I3892" s="6">
        <f t="shared" si="120"/>
        <v>3.2192227432701337E-3</v>
      </c>
      <c r="J3892" s="2">
        <f>SUMIFS(Ausschüttungen!D:D,Ausschüttungen!B:B,Historisch!A3892)</f>
        <v>0</v>
      </c>
      <c r="K3892" s="2">
        <f t="shared" si="121"/>
        <v>40.037107900248536</v>
      </c>
    </row>
    <row r="3893" spans="1:11" x14ac:dyDescent="0.25">
      <c r="A3893" s="2" t="s">
        <v>566</v>
      </c>
      <c r="B3893" s="2" t="s">
        <v>5</v>
      </c>
      <c r="C3893" s="3">
        <v>25.517759999999999</v>
      </c>
      <c r="D3893" s="3">
        <v>26032771</v>
      </c>
      <c r="E3893" s="3">
        <v>664298025.78999996</v>
      </c>
      <c r="F3893" s="3">
        <v>184.64212000000001</v>
      </c>
      <c r="G3893" s="3">
        <v>169.92581300000001</v>
      </c>
      <c r="H3893" s="3"/>
      <c r="I3893" s="6">
        <f t="shared" si="120"/>
        <v>1.8327960636413287E-2</v>
      </c>
      <c r="J3893" s="2">
        <f>SUMIFS(Ausschüttungen!D:D,Ausschüttungen!B:B,Historisch!A3893)</f>
        <v>0</v>
      </c>
      <c r="K3893" s="2">
        <f t="shared" si="121"/>
        <v>40.770906437840125</v>
      </c>
    </row>
    <row r="3894" spans="1:11" x14ac:dyDescent="0.25">
      <c r="A3894" s="2" t="s">
        <v>565</v>
      </c>
      <c r="B3894" s="2" t="s">
        <v>5</v>
      </c>
      <c r="C3894" s="3">
        <v>25.186302999999999</v>
      </c>
      <c r="D3894" s="3">
        <v>26032771</v>
      </c>
      <c r="E3894" s="3">
        <v>655669270.63</v>
      </c>
      <c r="F3894" s="3">
        <v>182.243754</v>
      </c>
      <c r="G3894" s="3">
        <v>167.71422100000001</v>
      </c>
      <c r="H3894" s="3"/>
      <c r="I3894" s="6">
        <f t="shared" si="120"/>
        <v>-1.2989267083004186E-2</v>
      </c>
      <c r="J3894" s="2">
        <f>SUMIFS(Ausschüttungen!D:D,Ausschüttungen!B:B,Historisch!A3894)</f>
        <v>0</v>
      </c>
      <c r="K3894" s="2">
        <f t="shared" si="121"/>
        <v>40.241322244902847</v>
      </c>
    </row>
    <row r="3895" spans="1:11" x14ac:dyDescent="0.25">
      <c r="A3895" s="2" t="s">
        <v>564</v>
      </c>
      <c r="B3895" s="2" t="s">
        <v>5</v>
      </c>
      <c r="C3895" s="3">
        <v>25.560773000000001</v>
      </c>
      <c r="D3895" s="3">
        <v>26132771</v>
      </c>
      <c r="E3895" s="3">
        <v>667973852.77999997</v>
      </c>
      <c r="F3895" s="3">
        <v>184.95335499999999</v>
      </c>
      <c r="G3895" s="3">
        <v>170.22101799999999</v>
      </c>
      <c r="H3895" s="3"/>
      <c r="I3895" s="6">
        <f t="shared" si="120"/>
        <v>1.4868001865934843E-2</v>
      </c>
      <c r="J3895" s="2">
        <f>SUMIFS(Ausschüttungen!D:D,Ausschüttungen!B:B,Historisch!A3895)</f>
        <v>0</v>
      </c>
      <c r="K3895" s="2">
        <f t="shared" si="121"/>
        <v>40.839630299127748</v>
      </c>
    </row>
    <row r="3896" spans="1:11" x14ac:dyDescent="0.25">
      <c r="A3896" s="2" t="s">
        <v>563</v>
      </c>
      <c r="B3896" s="2" t="s">
        <v>5</v>
      </c>
      <c r="C3896" s="3">
        <v>26.256132000000001</v>
      </c>
      <c r="D3896" s="3">
        <v>26232771</v>
      </c>
      <c r="E3896" s="3">
        <v>688771105.08000004</v>
      </c>
      <c r="F3896" s="3">
        <v>189.98485299999999</v>
      </c>
      <c r="G3896" s="3">
        <v>174.86696599999999</v>
      </c>
      <c r="H3896" s="3"/>
      <c r="I3896" s="6">
        <f t="shared" si="120"/>
        <v>2.7204145977901328E-2</v>
      </c>
      <c r="J3896" s="2">
        <f>SUMIFS(Ausschüttungen!D:D,Ausschüttungen!B:B,Historisch!A3896)</f>
        <v>0</v>
      </c>
      <c r="K3896" s="2">
        <f t="shared" si="121"/>
        <v>41.950637563468739</v>
      </c>
    </row>
    <row r="3897" spans="1:11" x14ac:dyDescent="0.25">
      <c r="A3897" s="2" t="s">
        <v>562</v>
      </c>
      <c r="B3897" s="2" t="s">
        <v>5</v>
      </c>
      <c r="C3897" s="3">
        <v>26.92549</v>
      </c>
      <c r="D3897" s="3">
        <v>26232771</v>
      </c>
      <c r="E3897" s="3">
        <v>706330220.38</v>
      </c>
      <c r="F3897" s="3">
        <v>194.82821200000001</v>
      </c>
      <c r="G3897" s="3">
        <v>179.34486899999999</v>
      </c>
      <c r="H3897" s="3"/>
      <c r="I3897" s="6">
        <f t="shared" si="120"/>
        <v>2.5493397123384387E-2</v>
      </c>
      <c r="J3897" s="2">
        <f>SUMIFS(Ausschüttungen!D:D,Ausschüttungen!B:B,Historisch!A3897)</f>
        <v>0</v>
      </c>
      <c r="K3897" s="2">
        <f t="shared" si="121"/>
        <v>43.020101826453413</v>
      </c>
    </row>
    <row r="3898" spans="1:11" x14ac:dyDescent="0.25">
      <c r="A3898" s="2" t="s">
        <v>561</v>
      </c>
      <c r="B3898" s="2" t="s">
        <v>5</v>
      </c>
      <c r="C3898" s="3">
        <v>27.104879</v>
      </c>
      <c r="D3898" s="3">
        <v>26232771</v>
      </c>
      <c r="E3898" s="3">
        <v>711036095.77999997</v>
      </c>
      <c r="F3898" s="3">
        <v>196.12624</v>
      </c>
      <c r="G3898" s="3">
        <v>180.54759000000001</v>
      </c>
      <c r="H3898" s="3"/>
      <c r="I3898" s="6">
        <f t="shared" si="120"/>
        <v>6.6624228565570487E-3</v>
      </c>
      <c r="J3898" s="2">
        <f>SUMIFS(Ausschüttungen!D:D,Ausschüttungen!B:B,Historisch!A3898)</f>
        <v>0</v>
      </c>
      <c r="K3898" s="2">
        <f t="shared" si="121"/>
        <v>43.306719936153385</v>
      </c>
    </row>
    <row r="3899" spans="1:11" x14ac:dyDescent="0.25">
      <c r="A3899" s="2" t="s">
        <v>560</v>
      </c>
      <c r="B3899" s="2" t="s">
        <v>5</v>
      </c>
      <c r="C3899" s="3">
        <v>26.650496</v>
      </c>
      <c r="D3899" s="3">
        <v>26232771</v>
      </c>
      <c r="E3899" s="3">
        <v>699116372.55999994</v>
      </c>
      <c r="F3899" s="3">
        <v>192.838403</v>
      </c>
      <c r="G3899" s="3">
        <v>177.49421799999999</v>
      </c>
      <c r="H3899" s="3"/>
      <c r="I3899" s="6">
        <f t="shared" si="120"/>
        <v>-1.6763882251604967E-2</v>
      </c>
      <c r="J3899" s="2">
        <f>SUMIFS(Ausschüttungen!D:D,Ausschüttungen!B:B,Historisch!A3899)</f>
        <v>0</v>
      </c>
      <c r="K3899" s="2">
        <f t="shared" si="121"/>
        <v>42.580731182440474</v>
      </c>
    </row>
    <row r="3900" spans="1:11" x14ac:dyDescent="0.25">
      <c r="A3900" s="2" t="s">
        <v>559</v>
      </c>
      <c r="B3900" s="2" t="s">
        <v>5</v>
      </c>
      <c r="C3900" s="3">
        <v>26.334237999999999</v>
      </c>
      <c r="D3900" s="3">
        <v>26232771</v>
      </c>
      <c r="E3900" s="3">
        <v>690820060.79999995</v>
      </c>
      <c r="F3900" s="3">
        <v>190.550014</v>
      </c>
      <c r="G3900" s="3">
        <v>175.38738900000001</v>
      </c>
      <c r="H3900" s="3"/>
      <c r="I3900" s="6">
        <f t="shared" si="120"/>
        <v>-1.1866871070617235E-2</v>
      </c>
      <c r="J3900" s="2">
        <f>SUMIFS(Ausschüttungen!D:D,Ausschüttungen!B:B,Historisch!A3900)</f>
        <v>0</v>
      </c>
      <c r="K3900" s="2">
        <f t="shared" si="121"/>
        <v>42.075431135405843</v>
      </c>
    </row>
    <row r="3901" spans="1:11" x14ac:dyDescent="0.25">
      <c r="A3901" s="2" t="s">
        <v>558</v>
      </c>
      <c r="B3901" s="2" t="s">
        <v>5</v>
      </c>
      <c r="C3901" s="3">
        <v>26.749061000000001</v>
      </c>
      <c r="D3901" s="3">
        <v>26232771</v>
      </c>
      <c r="E3901" s="3">
        <v>701701992.5</v>
      </c>
      <c r="F3901" s="3">
        <v>193.551602</v>
      </c>
      <c r="G3901" s="3">
        <v>178.166189</v>
      </c>
      <c r="H3901" s="3"/>
      <c r="I3901" s="6">
        <f t="shared" si="120"/>
        <v>1.5752230992975846E-2</v>
      </c>
      <c r="J3901" s="2">
        <f>SUMIFS(Ausschüttungen!D:D,Ausschüttungen!B:B,Historisch!A3901)</f>
        <v>0</v>
      </c>
      <c r="K3901" s="2">
        <f t="shared" si="121"/>
        <v>42.738213045779801</v>
      </c>
    </row>
    <row r="3902" spans="1:11" x14ac:dyDescent="0.25">
      <c r="A3902" s="2" t="s">
        <v>557</v>
      </c>
      <c r="B3902" s="2" t="s">
        <v>5</v>
      </c>
      <c r="C3902" s="3">
        <v>26.654188000000001</v>
      </c>
      <c r="D3902" s="3">
        <v>26232771</v>
      </c>
      <c r="E3902" s="3">
        <v>699213226.65999997</v>
      </c>
      <c r="F3902" s="3">
        <v>192.865117</v>
      </c>
      <c r="G3902" s="3">
        <v>177.52531200000001</v>
      </c>
      <c r="H3902" s="3"/>
      <c r="I3902" s="6">
        <f t="shared" si="120"/>
        <v>-3.5467787074843216E-3</v>
      </c>
      <c r="J3902" s="2">
        <f>SUMIFS(Ausschüttungen!D:D,Ausschüttungen!B:B,Historisch!A3902)</f>
        <v>0</v>
      </c>
      <c r="K3902" s="2">
        <f t="shared" si="121"/>
        <v>42.586630061753098</v>
      </c>
    </row>
    <row r="3903" spans="1:11" x14ac:dyDescent="0.25">
      <c r="A3903" s="2" t="s">
        <v>556</v>
      </c>
      <c r="B3903" s="2" t="s">
        <v>5</v>
      </c>
      <c r="C3903" s="3">
        <v>26.270596999999999</v>
      </c>
      <c r="D3903" s="3">
        <v>26232771</v>
      </c>
      <c r="E3903" s="3">
        <v>689150563.76999998</v>
      </c>
      <c r="F3903" s="3">
        <v>190.089519</v>
      </c>
      <c r="G3903" s="3">
        <v>174.964023</v>
      </c>
      <c r="H3903" s="3"/>
      <c r="I3903" s="6">
        <f t="shared" si="120"/>
        <v>-1.4391396954204771E-2</v>
      </c>
      <c r="J3903" s="2">
        <f>SUMIFS(Ausschüttungen!D:D,Ausschüttungen!B:B,Historisch!A3903)</f>
        <v>0</v>
      </c>
      <c r="K3903" s="2">
        <f t="shared" si="121"/>
        <v>41.973748963592541</v>
      </c>
    </row>
    <row r="3904" spans="1:11" x14ac:dyDescent="0.25">
      <c r="A3904" s="2" t="s">
        <v>555</v>
      </c>
      <c r="B3904" s="2" t="s">
        <v>5</v>
      </c>
      <c r="C3904" s="3">
        <v>25.760237</v>
      </c>
      <c r="D3904" s="3">
        <v>25932771</v>
      </c>
      <c r="E3904" s="3">
        <v>668034344.12</v>
      </c>
      <c r="F3904" s="3">
        <v>186.39664200000001</v>
      </c>
      <c r="G3904" s="3">
        <v>171.556241</v>
      </c>
      <c r="H3904" s="3"/>
      <c r="I3904" s="6">
        <f t="shared" si="120"/>
        <v>-1.9427042331774946E-2</v>
      </c>
      <c r="J3904" s="2">
        <f>SUMIFS(Ausschüttungen!D:D,Ausschüttungen!B:B,Historisch!A3904)</f>
        <v>0</v>
      </c>
      <c r="K3904" s="2">
        <f t="shared" si="121"/>
        <v>41.158323165653535</v>
      </c>
    </row>
    <row r="3905" spans="1:11" x14ac:dyDescent="0.25">
      <c r="A3905" s="2" t="s">
        <v>554</v>
      </c>
      <c r="B3905" s="2" t="s">
        <v>5</v>
      </c>
      <c r="C3905" s="3">
        <v>25.199712000000002</v>
      </c>
      <c r="D3905" s="3">
        <v>25932771</v>
      </c>
      <c r="E3905" s="3">
        <v>653498379.01999998</v>
      </c>
      <c r="F3905" s="3">
        <v>182.340779</v>
      </c>
      <c r="G3905" s="3">
        <v>167.82866799999999</v>
      </c>
      <c r="H3905" s="3"/>
      <c r="I3905" s="6">
        <f t="shared" si="120"/>
        <v>-2.1759310677149424E-2</v>
      </c>
      <c r="J3905" s="2">
        <f>SUMIFS(Ausschüttungen!D:D,Ausschüttungen!B:B,Historisch!A3905)</f>
        <v>0</v>
      </c>
      <c r="K3905" s="2">
        <f t="shared" si="121"/>
        <v>40.262746424941561</v>
      </c>
    </row>
    <row r="3906" spans="1:11" x14ac:dyDescent="0.25">
      <c r="A3906" s="2" t="s">
        <v>553</v>
      </c>
      <c r="B3906" s="2" t="s">
        <v>5</v>
      </c>
      <c r="C3906" s="3">
        <v>23.821415999999999</v>
      </c>
      <c r="D3906" s="3">
        <v>30232771</v>
      </c>
      <c r="E3906" s="3">
        <v>720187427.69000006</v>
      </c>
      <c r="F3906" s="3">
        <v>172.36766700000001</v>
      </c>
      <c r="G3906" s="3">
        <v>158.65269599999999</v>
      </c>
      <c r="H3906" s="3"/>
      <c r="I3906" s="6">
        <f t="shared" si="120"/>
        <v>-5.46949107989807E-2</v>
      </c>
      <c r="J3906" s="2">
        <f>SUMIFS(Ausschüttungen!D:D,Ausschüttungen!B:B,Historisch!A3906)</f>
        <v>0</v>
      </c>
      <c r="K3906" s="2">
        <f t="shared" si="121"/>
        <v>38.0605791007074</v>
      </c>
    </row>
    <row r="3907" spans="1:11" x14ac:dyDescent="0.25">
      <c r="A3907" s="2" t="s">
        <v>552</v>
      </c>
      <c r="B3907" s="2" t="s">
        <v>5</v>
      </c>
      <c r="C3907" s="3">
        <v>23.409403999999999</v>
      </c>
      <c r="D3907" s="3">
        <v>30232771</v>
      </c>
      <c r="E3907" s="3">
        <v>707731172.61000001</v>
      </c>
      <c r="F3907" s="3">
        <v>169.38641899999999</v>
      </c>
      <c r="G3907" s="3">
        <v>155.83736999999999</v>
      </c>
      <c r="H3907" s="3"/>
      <c r="I3907" s="6">
        <f t="shared" ref="I3907:I3970" si="122">C3907/C3906-1</f>
        <v>-1.7295865199617011E-2</v>
      </c>
      <c r="J3907" s="2">
        <f>SUMIFS(Ausschüttungen!D:D,Ausschüttungen!B:B,Historisch!A3907)</f>
        <v>0</v>
      </c>
      <c r="K3907" s="2">
        <f t="shared" ref="K3907:K3970" si="123">K3906*(1+I3907)+J3907</f>
        <v>37.402288455162207</v>
      </c>
    </row>
    <row r="3908" spans="1:11" x14ac:dyDescent="0.25">
      <c r="A3908" s="2" t="s">
        <v>551</v>
      </c>
      <c r="B3908" s="2" t="s">
        <v>5</v>
      </c>
      <c r="C3908" s="3">
        <v>23.765795000000001</v>
      </c>
      <c r="D3908" s="3">
        <v>34532771</v>
      </c>
      <c r="E3908" s="3">
        <v>820698780.13999999</v>
      </c>
      <c r="F3908" s="3">
        <v>171.965203</v>
      </c>
      <c r="G3908" s="3">
        <v>158.22199800000001</v>
      </c>
      <c r="H3908" s="3"/>
      <c r="I3908" s="6">
        <f t="shared" si="122"/>
        <v>1.5224266282046317E-2</v>
      </c>
      <c r="J3908" s="2">
        <f>SUMIFS(Ausschüttungen!D:D,Ausschüttungen!B:B,Historisch!A3908)</f>
        <v>0</v>
      </c>
      <c r="K3908" s="2">
        <f t="shared" si="123"/>
        <v>37.9717108541615</v>
      </c>
    </row>
    <row r="3909" spans="1:11" x14ac:dyDescent="0.25">
      <c r="A3909" s="2" t="s">
        <v>550</v>
      </c>
      <c r="B3909" s="2" t="s">
        <v>5</v>
      </c>
      <c r="C3909" s="3">
        <v>22.767168000000002</v>
      </c>
      <c r="D3909" s="3">
        <v>34532771</v>
      </c>
      <c r="E3909" s="3">
        <v>786213414.49000001</v>
      </c>
      <c r="F3909" s="3">
        <v>164.73930999999999</v>
      </c>
      <c r="G3909" s="3">
        <v>151.555071</v>
      </c>
      <c r="H3909" s="3"/>
      <c r="I3909" s="6">
        <f t="shared" si="122"/>
        <v>-4.2019507447573212E-2</v>
      </c>
      <c r="J3909" s="2">
        <f>SUMIFS(Ausschüttungen!D:D,Ausschüttungen!B:B,Historisch!A3909)</f>
        <v>0</v>
      </c>
      <c r="K3909" s="2">
        <f t="shared" si="123"/>
        <v>36.376158267127963</v>
      </c>
    </row>
    <row r="3910" spans="1:11" x14ac:dyDescent="0.25">
      <c r="A3910" s="2" t="s">
        <v>549</v>
      </c>
      <c r="B3910" s="2" t="s">
        <v>5</v>
      </c>
      <c r="C3910" s="3">
        <v>22.953333000000001</v>
      </c>
      <c r="D3910" s="3">
        <v>34432771</v>
      </c>
      <c r="E3910" s="3">
        <v>790346870.27999997</v>
      </c>
      <c r="F3910" s="3">
        <v>166.08636799999999</v>
      </c>
      <c r="G3910" s="3">
        <v>152.80661599999999</v>
      </c>
      <c r="H3910" s="3"/>
      <c r="I3910" s="6">
        <f t="shared" si="122"/>
        <v>8.1769063240539896E-3</v>
      </c>
      <c r="J3910" s="2">
        <f>SUMIFS(Ausschüttungen!D:D,Ausschüttungen!B:B,Historisch!A3910)</f>
        <v>0</v>
      </c>
      <c r="K3910" s="2">
        <f t="shared" si="123"/>
        <v>36.673602705707232</v>
      </c>
    </row>
    <row r="3911" spans="1:11" x14ac:dyDescent="0.25">
      <c r="A3911" s="2" t="s">
        <v>548</v>
      </c>
      <c r="B3911" s="2" t="s">
        <v>5</v>
      </c>
      <c r="C3911" s="3">
        <v>22.974758000000001</v>
      </c>
      <c r="D3911" s="3">
        <v>34332771</v>
      </c>
      <c r="E3911" s="3">
        <v>788787138.57000005</v>
      </c>
      <c r="F3911" s="3">
        <v>166.24139500000001</v>
      </c>
      <c r="G3911" s="3">
        <v>152.92532299999999</v>
      </c>
      <c r="H3911" s="3"/>
      <c r="I3911" s="6">
        <f t="shared" si="122"/>
        <v>9.3341563946292005E-4</v>
      </c>
      <c r="J3911" s="2">
        <f>SUMIFS(Ausschüttungen!D:D,Ausschüttungen!B:B,Historisch!A3911)</f>
        <v>0</v>
      </c>
      <c r="K3911" s="2">
        <f t="shared" si="123"/>
        <v>36.707834420028192</v>
      </c>
    </row>
    <row r="3912" spans="1:11" x14ac:dyDescent="0.25">
      <c r="A3912" s="2" t="s">
        <v>547</v>
      </c>
      <c r="B3912" s="2" t="s">
        <v>5</v>
      </c>
      <c r="C3912" s="3">
        <v>23.223130000000001</v>
      </c>
      <c r="D3912" s="3">
        <v>34332771</v>
      </c>
      <c r="E3912" s="3">
        <v>797314424.54999995</v>
      </c>
      <c r="F3912" s="3">
        <v>168.03857199999999</v>
      </c>
      <c r="G3912" s="3">
        <v>154.58596499999999</v>
      </c>
      <c r="H3912" s="3"/>
      <c r="I3912" s="6">
        <f t="shared" si="122"/>
        <v>1.0810647058828726E-2</v>
      </c>
      <c r="J3912" s="2">
        <f>SUMIFS(Ausschüttungen!D:D,Ausschüttungen!B:B,Historisch!A3912)</f>
        <v>0</v>
      </c>
      <c r="K3912" s="2">
        <f t="shared" si="123"/>
        <v>37.104669862237039</v>
      </c>
    </row>
    <row r="3913" spans="1:11" x14ac:dyDescent="0.25">
      <c r="A3913" s="2" t="s">
        <v>546</v>
      </c>
      <c r="B3913" s="2" t="s">
        <v>5</v>
      </c>
      <c r="C3913" s="3">
        <v>23.195239999999998</v>
      </c>
      <c r="D3913" s="3">
        <v>34432771</v>
      </c>
      <c r="E3913" s="3">
        <v>798676400.48000002</v>
      </c>
      <c r="F3913" s="3">
        <v>167.83676500000001</v>
      </c>
      <c r="G3913" s="3">
        <v>154.40426099999999</v>
      </c>
      <c r="H3913" s="3"/>
      <c r="I3913" s="6">
        <f t="shared" si="122"/>
        <v>-1.2009578381554364E-3</v>
      </c>
      <c r="J3913" s="2">
        <f>SUMIFS(Ausschüttungen!D:D,Ausschüttungen!B:B,Historisch!A3913)</f>
        <v>0</v>
      </c>
      <c r="K3913" s="2">
        <f t="shared" si="123"/>
        <v>37.060108718133819</v>
      </c>
    </row>
    <row r="3914" spans="1:11" x14ac:dyDescent="0.25">
      <c r="A3914" s="2" t="s">
        <v>545</v>
      </c>
      <c r="B3914" s="2" t="s">
        <v>5</v>
      </c>
      <c r="C3914" s="3">
        <v>23.233902</v>
      </c>
      <c r="D3914" s="3">
        <v>34432771</v>
      </c>
      <c r="E3914" s="3">
        <v>800007647.95000005</v>
      </c>
      <c r="F3914" s="3">
        <v>168.11651699999999</v>
      </c>
      <c r="G3914" s="3">
        <v>154.665481</v>
      </c>
      <c r="H3914" s="3"/>
      <c r="I3914" s="6">
        <f t="shared" si="122"/>
        <v>1.6668075001595728E-3</v>
      </c>
      <c r="J3914" s="2">
        <f>SUMIFS(Ausschüttungen!D:D,Ausschüttungen!B:B,Historisch!A3914)</f>
        <v>0</v>
      </c>
      <c r="K3914" s="2">
        <f t="shared" si="123"/>
        <v>37.121880785301933</v>
      </c>
    </row>
    <row r="3915" spans="1:11" x14ac:dyDescent="0.25">
      <c r="A3915" s="2" t="s">
        <v>544</v>
      </c>
      <c r="B3915" s="2" t="s">
        <v>5</v>
      </c>
      <c r="C3915" s="3">
        <v>23.951114</v>
      </c>
      <c r="D3915" s="3">
        <v>34432771</v>
      </c>
      <c r="E3915" s="3">
        <v>824703240.16999996</v>
      </c>
      <c r="F3915" s="3">
        <v>173.306139</v>
      </c>
      <c r="G3915" s="3">
        <v>159.44762499999999</v>
      </c>
      <c r="H3915" s="3"/>
      <c r="I3915" s="6">
        <f t="shared" si="122"/>
        <v>3.0869201393721957E-2</v>
      </c>
      <c r="J3915" s="2">
        <f>SUMIFS(Ausschüttungen!D:D,Ausschüttungen!B:B,Historisch!A3915)</f>
        <v>0</v>
      </c>
      <c r="K3915" s="2">
        <f t="shared" si="123"/>
        <v>38.267803599377153</v>
      </c>
    </row>
    <row r="3916" spans="1:11" x14ac:dyDescent="0.25">
      <c r="A3916" s="2" t="s">
        <v>543</v>
      </c>
      <c r="B3916" s="2" t="s">
        <v>5</v>
      </c>
      <c r="C3916" s="3">
        <v>24.165265999999999</v>
      </c>
      <c r="D3916" s="3">
        <v>34432771</v>
      </c>
      <c r="E3916" s="3">
        <v>832077074.57000005</v>
      </c>
      <c r="F3916" s="3">
        <v>174.855706</v>
      </c>
      <c r="G3916" s="3">
        <v>160.883882</v>
      </c>
      <c r="H3916" s="3"/>
      <c r="I3916" s="6">
        <f t="shared" si="122"/>
        <v>8.941212504771201E-3</v>
      </c>
      <c r="J3916" s="2">
        <f>SUMIFS(Ausschüttungen!D:D,Ausschüttungen!B:B,Historisch!A3916)</f>
        <v>0</v>
      </c>
      <c r="K3916" s="2">
        <f t="shared" si="123"/>
        <v>38.60996416345003</v>
      </c>
    </row>
    <row r="3917" spans="1:11" x14ac:dyDescent="0.25">
      <c r="A3917" s="2" t="s">
        <v>542</v>
      </c>
      <c r="B3917" s="2" t="s">
        <v>5</v>
      </c>
      <c r="C3917" s="3">
        <v>23.859251</v>
      </c>
      <c r="D3917" s="3">
        <v>34432771</v>
      </c>
      <c r="E3917" s="3">
        <v>821540154.32000005</v>
      </c>
      <c r="F3917" s="3">
        <v>172.641434</v>
      </c>
      <c r="G3917" s="3">
        <v>158.85630399999999</v>
      </c>
      <c r="H3917" s="3"/>
      <c r="I3917" s="6">
        <f t="shared" si="122"/>
        <v>-1.2663423609737934E-2</v>
      </c>
      <c r="J3917" s="2">
        <f>SUMIFS(Ausschüttungen!D:D,Ausschüttungen!B:B,Historisch!A3917)</f>
        <v>0</v>
      </c>
      <c r="K3917" s="2">
        <f t="shared" si="123"/>
        <v>38.121029831691459</v>
      </c>
    </row>
    <row r="3918" spans="1:11" x14ac:dyDescent="0.25">
      <c r="A3918" s="2" t="s">
        <v>541</v>
      </c>
      <c r="B3918" s="2" t="s">
        <v>5</v>
      </c>
      <c r="C3918" s="3">
        <v>23.433056000000001</v>
      </c>
      <c r="D3918" s="3">
        <v>34632771</v>
      </c>
      <c r="E3918" s="3">
        <v>811551664.40999997</v>
      </c>
      <c r="F3918" s="3">
        <v>169.55756099999999</v>
      </c>
      <c r="G3918" s="3">
        <v>155.96267700000001</v>
      </c>
      <c r="H3918" s="3"/>
      <c r="I3918" s="6">
        <f t="shared" si="122"/>
        <v>-1.7862882619408271E-2</v>
      </c>
      <c r="J3918" s="2">
        <f>SUMIFS(Ausschüttungen!D:D,Ausschüttungen!B:B,Historisch!A3918)</f>
        <v>0</v>
      </c>
      <c r="K3918" s="2">
        <f t="shared" si="123"/>
        <v>37.440078350476995</v>
      </c>
    </row>
    <row r="3919" spans="1:11" x14ac:dyDescent="0.25">
      <c r="A3919" s="2" t="s">
        <v>540</v>
      </c>
      <c r="B3919" s="2" t="s">
        <v>5</v>
      </c>
      <c r="C3919" s="3">
        <v>23.237876</v>
      </c>
      <c r="D3919" s="3">
        <v>34632771</v>
      </c>
      <c r="E3919" s="3">
        <v>804792056.88999999</v>
      </c>
      <c r="F3919" s="3">
        <v>168.14527200000001</v>
      </c>
      <c r="G3919" s="3">
        <v>154.671322</v>
      </c>
      <c r="H3919" s="3"/>
      <c r="I3919" s="6">
        <f t="shared" si="122"/>
        <v>-8.3292593164118189E-3</v>
      </c>
      <c r="J3919" s="2">
        <f>SUMIFS(Ausschüttungen!D:D,Ausschüttungen!B:B,Historisch!A3919)</f>
        <v>0</v>
      </c>
      <c r="K3919" s="2">
        <f t="shared" si="123"/>
        <v>37.128230229069096</v>
      </c>
    </row>
    <row r="3920" spans="1:11" x14ac:dyDescent="0.25">
      <c r="A3920" s="2" t="s">
        <v>539</v>
      </c>
      <c r="B3920" s="2" t="s">
        <v>5</v>
      </c>
      <c r="C3920" s="3">
        <v>23.431832</v>
      </c>
      <c r="D3920" s="3">
        <v>34632771</v>
      </c>
      <c r="E3920" s="3">
        <v>811509305.29999995</v>
      </c>
      <c r="F3920" s="3">
        <v>169.54870399999999</v>
      </c>
      <c r="G3920" s="3">
        <v>155.97191599999999</v>
      </c>
      <c r="H3920" s="3"/>
      <c r="I3920" s="6">
        <f t="shared" si="122"/>
        <v>8.346545957986784E-3</v>
      </c>
      <c r="J3920" s="2">
        <f>SUMIFS(Ausschüttungen!D:D,Ausschüttungen!B:B,Historisch!A3920)</f>
        <v>0</v>
      </c>
      <c r="K3920" s="2">
        <f t="shared" si="123"/>
        <v>37.438122709014735</v>
      </c>
    </row>
    <row r="3921" spans="1:11" x14ac:dyDescent="0.25">
      <c r="A3921" s="2" t="s">
        <v>538</v>
      </c>
      <c r="B3921" s="2" t="s">
        <v>5</v>
      </c>
      <c r="C3921" s="3">
        <v>23.424555000000002</v>
      </c>
      <c r="D3921" s="3">
        <v>34632771</v>
      </c>
      <c r="E3921" s="3">
        <v>811257256.84000003</v>
      </c>
      <c r="F3921" s="3">
        <v>169.496049</v>
      </c>
      <c r="G3921" s="3">
        <v>155.91816600000001</v>
      </c>
      <c r="H3921" s="3"/>
      <c r="I3921" s="6">
        <f t="shared" si="122"/>
        <v>-3.1056043761312768E-4</v>
      </c>
      <c r="J3921" s="2">
        <f>SUMIFS(Ausschüttungen!D:D,Ausschüttungen!B:B,Historisch!A3921)</f>
        <v>0</v>
      </c>
      <c r="K3921" s="2">
        <f t="shared" si="123"/>
        <v>37.42649590924281</v>
      </c>
    </row>
    <row r="3922" spans="1:11" x14ac:dyDescent="0.25">
      <c r="A3922" s="2" t="s">
        <v>537</v>
      </c>
      <c r="B3922" s="2" t="s">
        <v>5</v>
      </c>
      <c r="C3922" s="3">
        <v>23.428422000000001</v>
      </c>
      <c r="D3922" s="3">
        <v>34632771</v>
      </c>
      <c r="E3922" s="3">
        <v>811391177.73000002</v>
      </c>
      <c r="F3922" s="3">
        <v>169.52403000000001</v>
      </c>
      <c r="G3922" s="3">
        <v>155.96537699999999</v>
      </c>
      <c r="H3922" s="3"/>
      <c r="I3922" s="6">
        <f t="shared" si="122"/>
        <v>1.6508317874119882E-4</v>
      </c>
      <c r="J3922" s="2">
        <f>SUMIFS(Ausschüttungen!D:D,Ausschüttungen!B:B,Historisch!A3922)</f>
        <v>0</v>
      </c>
      <c r="K3922" s="2">
        <f t="shared" si="123"/>
        <v>37.432674394156649</v>
      </c>
    </row>
    <row r="3923" spans="1:11" x14ac:dyDescent="0.25">
      <c r="A3923" s="2" t="s">
        <v>536</v>
      </c>
      <c r="B3923" s="2" t="s">
        <v>5</v>
      </c>
      <c r="C3923" s="3">
        <v>23.487145000000002</v>
      </c>
      <c r="D3923" s="3">
        <v>35032771</v>
      </c>
      <c r="E3923" s="3">
        <v>822819799</v>
      </c>
      <c r="F3923" s="3">
        <v>169.948939</v>
      </c>
      <c r="G3923" s="3">
        <v>156.38599400000001</v>
      </c>
      <c r="H3923" s="3"/>
      <c r="I3923" s="6">
        <f t="shared" si="122"/>
        <v>2.5064854986818208E-3</v>
      </c>
      <c r="J3923" s="2">
        <f>SUMIFS(Ausschüttungen!D:D,Ausschüttungen!B:B,Historisch!A3923)</f>
        <v>0</v>
      </c>
      <c r="K3923" s="2">
        <f t="shared" si="123"/>
        <v>37.526498849702485</v>
      </c>
    </row>
    <row r="3924" spans="1:11" x14ac:dyDescent="0.25">
      <c r="A3924" s="2" t="s">
        <v>535</v>
      </c>
      <c r="B3924" s="2" t="s">
        <v>5</v>
      </c>
      <c r="C3924" s="3">
        <v>24.002420999999998</v>
      </c>
      <c r="D3924" s="3">
        <v>35032771</v>
      </c>
      <c r="E3924" s="3">
        <v>840871352.23000002</v>
      </c>
      <c r="F3924" s="3">
        <v>173.67738800000001</v>
      </c>
      <c r="G3924" s="3">
        <v>159.819636</v>
      </c>
      <c r="H3924" s="3"/>
      <c r="I3924" s="6">
        <f t="shared" si="122"/>
        <v>2.1938639200294263E-2</v>
      </c>
      <c r="J3924" s="2">
        <f>SUMIFS(Ausschüttungen!D:D,Ausschüttungen!B:B,Historisch!A3924)</f>
        <v>0</v>
      </c>
      <c r="K3924" s="2">
        <f t="shared" si="123"/>
        <v>38.349779168416362</v>
      </c>
    </row>
    <row r="3925" spans="1:11" x14ac:dyDescent="0.25">
      <c r="A3925" s="2" t="s">
        <v>534</v>
      </c>
      <c r="B3925" s="2" t="s">
        <v>5</v>
      </c>
      <c r="C3925" s="3">
        <v>23.994298000000001</v>
      </c>
      <c r="D3925" s="3">
        <v>35032771</v>
      </c>
      <c r="E3925" s="3">
        <v>840586775.00999999</v>
      </c>
      <c r="F3925" s="3">
        <v>173.61861099999999</v>
      </c>
      <c r="G3925" s="3">
        <v>159.77218999999999</v>
      </c>
      <c r="H3925" s="3"/>
      <c r="I3925" s="6">
        <f t="shared" si="122"/>
        <v>-3.384241947925748E-4</v>
      </c>
      <c r="J3925" s="2">
        <f>SUMIFS(Ausschüttungen!D:D,Ausschüttungen!B:B,Historisch!A3925)</f>
        <v>0</v>
      </c>
      <c r="K3925" s="2">
        <f t="shared" si="123"/>
        <v>38.33680067528082</v>
      </c>
    </row>
    <row r="3926" spans="1:11" x14ac:dyDescent="0.25">
      <c r="A3926" s="2" t="s">
        <v>533</v>
      </c>
      <c r="B3926" s="2" t="s">
        <v>5</v>
      </c>
      <c r="C3926" s="3">
        <v>23.599592000000001</v>
      </c>
      <c r="D3926" s="3">
        <v>35032771</v>
      </c>
      <c r="E3926" s="3">
        <v>826759102.98000002</v>
      </c>
      <c r="F3926" s="3">
        <v>170.762586</v>
      </c>
      <c r="G3926" s="3">
        <v>157.156972</v>
      </c>
      <c r="H3926" s="3"/>
      <c r="I3926" s="6">
        <f t="shared" si="122"/>
        <v>-1.6449991577165535E-2</v>
      </c>
      <c r="J3926" s="2">
        <f>SUMIFS(Ausschüttungen!D:D,Ausschüttungen!B:B,Historisch!A3926)</f>
        <v>0</v>
      </c>
      <c r="K3926" s="2">
        <f t="shared" si="123"/>
        <v>37.706160627076976</v>
      </c>
    </row>
    <row r="3927" spans="1:11" x14ac:dyDescent="0.25">
      <c r="A3927" s="2" t="s">
        <v>532</v>
      </c>
      <c r="B3927" s="2" t="s">
        <v>5</v>
      </c>
      <c r="C3927" s="3">
        <v>23.705905000000001</v>
      </c>
      <c r="D3927" s="3">
        <v>35032771</v>
      </c>
      <c r="E3927" s="3">
        <v>830483560.58000004</v>
      </c>
      <c r="F3927" s="3">
        <v>171.53184899999999</v>
      </c>
      <c r="G3927" s="3">
        <v>157.878141</v>
      </c>
      <c r="H3927" s="3"/>
      <c r="I3927" s="6">
        <f t="shared" si="122"/>
        <v>4.5048660163278242E-3</v>
      </c>
      <c r="J3927" s="2">
        <f>SUMIFS(Ausschüttungen!D:D,Ausschüttungen!B:B,Historisch!A3927)</f>
        <v>0</v>
      </c>
      <c r="K3927" s="2">
        <f t="shared" si="123"/>
        <v>37.876021828692096</v>
      </c>
    </row>
    <row r="3928" spans="1:11" x14ac:dyDescent="0.25">
      <c r="A3928" s="2" t="s">
        <v>531</v>
      </c>
      <c r="B3928" s="2" t="s">
        <v>5</v>
      </c>
      <c r="C3928" s="3">
        <v>23.480447000000002</v>
      </c>
      <c r="D3928" s="3">
        <v>35032771</v>
      </c>
      <c r="E3928" s="3">
        <v>822585129.70000005</v>
      </c>
      <c r="F3928" s="3">
        <v>169.900474</v>
      </c>
      <c r="G3928" s="3">
        <v>156.35495700000001</v>
      </c>
      <c r="H3928" s="3"/>
      <c r="I3928" s="6">
        <f t="shared" si="122"/>
        <v>-9.5106261498980604E-3</v>
      </c>
      <c r="J3928" s="2">
        <f>SUMIFS(Ausschüttungen!D:D,Ausschüttungen!B:B,Historisch!A3928)</f>
        <v>0</v>
      </c>
      <c r="K3928" s="2">
        <f t="shared" si="123"/>
        <v>37.515797145034028</v>
      </c>
    </row>
    <row r="3929" spans="1:11" x14ac:dyDescent="0.25">
      <c r="A3929" s="2" t="s">
        <v>530</v>
      </c>
      <c r="B3929" s="2" t="s">
        <v>5</v>
      </c>
      <c r="C3929" s="3">
        <v>23.009962000000002</v>
      </c>
      <c r="D3929" s="3">
        <v>35032771</v>
      </c>
      <c r="E3929" s="3">
        <v>806102756.01999998</v>
      </c>
      <c r="F3929" s="3">
        <v>166.49612500000001</v>
      </c>
      <c r="G3929" s="3">
        <v>153.20992100000001</v>
      </c>
      <c r="H3929" s="3"/>
      <c r="I3929" s="6">
        <f t="shared" si="122"/>
        <v>-2.003731019260413E-2</v>
      </c>
      <c r="J3929" s="2">
        <f>SUMIFS(Ausschüttungen!D:D,Ausschüttungen!B:B,Historisch!A3929)</f>
        <v>0</v>
      </c>
      <c r="K3929" s="2">
        <f t="shared" si="123"/>
        <v>36.764081480516168</v>
      </c>
    </row>
    <row r="3930" spans="1:11" x14ac:dyDescent="0.25">
      <c r="A3930" s="2" t="s">
        <v>529</v>
      </c>
      <c r="B3930" s="2" t="s">
        <v>5</v>
      </c>
      <c r="C3930" s="3">
        <v>23.555634000000001</v>
      </c>
      <c r="D3930" s="3">
        <v>35032771</v>
      </c>
      <c r="E3930" s="3">
        <v>825219135.52999997</v>
      </c>
      <c r="F3930" s="3">
        <v>170.444514</v>
      </c>
      <c r="G3930" s="3">
        <v>156.85666900000001</v>
      </c>
      <c r="H3930" s="3"/>
      <c r="I3930" s="6">
        <f t="shared" si="122"/>
        <v>2.3714598051052915E-2</v>
      </c>
      <c r="J3930" s="2">
        <f>SUMIFS(Ausschüttungen!D:D,Ausschüttungen!B:B,Historisch!A3930)</f>
        <v>0</v>
      </c>
      <c r="K3930" s="2">
        <f t="shared" si="123"/>
        <v>37.635926895542767</v>
      </c>
    </row>
    <row r="3931" spans="1:11" x14ac:dyDescent="0.25">
      <c r="A3931" s="2" t="s">
        <v>528</v>
      </c>
      <c r="B3931" s="2" t="s">
        <v>5</v>
      </c>
      <c r="C3931" s="3">
        <v>23.840252</v>
      </c>
      <c r="D3931" s="3">
        <v>35032771</v>
      </c>
      <c r="E3931" s="3">
        <v>835190118.88</v>
      </c>
      <c r="F3931" s="3">
        <v>172.503961</v>
      </c>
      <c r="G3931" s="3">
        <v>158.76080300000001</v>
      </c>
      <c r="H3931" s="3"/>
      <c r="I3931" s="6">
        <f t="shared" si="122"/>
        <v>1.2082799384639742E-2</v>
      </c>
      <c r="J3931" s="2">
        <f>SUMIFS(Ausschüttungen!D:D,Ausschüttungen!B:B,Historisch!A3931)</f>
        <v>0</v>
      </c>
      <c r="K3931" s="2">
        <f t="shared" si="123"/>
        <v>38.090674249876578</v>
      </c>
    </row>
    <row r="3932" spans="1:11" x14ac:dyDescent="0.25">
      <c r="A3932" s="2" t="s">
        <v>527</v>
      </c>
      <c r="B3932" s="2" t="s">
        <v>5</v>
      </c>
      <c r="C3932" s="3">
        <v>24.436351999999999</v>
      </c>
      <c r="D3932" s="3">
        <v>35032771</v>
      </c>
      <c r="E3932" s="3">
        <v>856073146.57000005</v>
      </c>
      <c r="F3932" s="3">
        <v>176.817238</v>
      </c>
      <c r="G3932" s="3">
        <v>162.73402200000001</v>
      </c>
      <c r="H3932" s="3"/>
      <c r="I3932" s="6">
        <f t="shared" si="122"/>
        <v>2.5003930327582191E-2</v>
      </c>
      <c r="J3932" s="2">
        <f>SUMIFS(Ausschüttungen!D:D,Ausschüttungen!B:B,Historisch!A3932)</f>
        <v>0</v>
      </c>
      <c r="K3932" s="2">
        <f t="shared" si="123"/>
        <v>39.043090814951121</v>
      </c>
    </row>
    <row r="3933" spans="1:11" x14ac:dyDescent="0.25">
      <c r="A3933" s="2" t="s">
        <v>526</v>
      </c>
      <c r="B3933" s="2" t="s">
        <v>5</v>
      </c>
      <c r="C3933" s="3">
        <v>24.656773999999999</v>
      </c>
      <c r="D3933" s="3">
        <v>35032771</v>
      </c>
      <c r="E3933" s="3">
        <v>863795120.39999998</v>
      </c>
      <c r="F3933" s="3">
        <v>178.412173</v>
      </c>
      <c r="G3933" s="3">
        <v>164.20217</v>
      </c>
      <c r="H3933" s="3"/>
      <c r="I3933" s="6">
        <f t="shared" si="122"/>
        <v>9.0202498310714141E-3</v>
      </c>
      <c r="J3933" s="2">
        <f>SUMIFS(Ausschüttungen!D:D,Ausschüttungen!B:B,Historisch!A3933)</f>
        <v>0</v>
      </c>
      <c r="K3933" s="2">
        <f t="shared" si="123"/>
        <v>39.395269248279192</v>
      </c>
    </row>
    <row r="3934" spans="1:11" x14ac:dyDescent="0.25">
      <c r="A3934" s="2" t="s">
        <v>525</v>
      </c>
      <c r="B3934" s="2" t="s">
        <v>5</v>
      </c>
      <c r="C3934" s="3">
        <v>24.925295999999999</v>
      </c>
      <c r="D3934" s="3">
        <v>35032771</v>
      </c>
      <c r="E3934" s="3">
        <v>873202203.96000004</v>
      </c>
      <c r="F3934" s="3">
        <v>180.355152</v>
      </c>
      <c r="G3934" s="3">
        <v>165.99680000000001</v>
      </c>
      <c r="H3934" s="3"/>
      <c r="I3934" s="6">
        <f t="shared" si="122"/>
        <v>1.0890394663957359E-2</v>
      </c>
      <c r="J3934" s="2">
        <f>SUMIFS(Ausschüttungen!D:D,Ausschüttungen!B:B,Historisch!A3934)</f>
        <v>0</v>
      </c>
      <c r="K3934" s="2">
        <f t="shared" si="123"/>
        <v>39.824299278285814</v>
      </c>
    </row>
    <row r="3935" spans="1:11" x14ac:dyDescent="0.25">
      <c r="A3935" s="2" t="s">
        <v>524</v>
      </c>
      <c r="B3935" s="2" t="s">
        <v>5</v>
      </c>
      <c r="C3935" s="3">
        <v>24.903262000000002</v>
      </c>
      <c r="D3935" s="3">
        <v>35032771</v>
      </c>
      <c r="E3935" s="3">
        <v>872430295.72000003</v>
      </c>
      <c r="F3935" s="3">
        <v>180.195718</v>
      </c>
      <c r="G3935" s="3">
        <v>165.85237900000001</v>
      </c>
      <c r="H3935" s="3"/>
      <c r="I3935" s="6">
        <f t="shared" si="122"/>
        <v>-8.8400153803580572E-4</v>
      </c>
      <c r="J3935" s="2">
        <f>SUMIFS(Ausschüttungen!D:D,Ausschüttungen!B:B,Historisch!A3935)</f>
        <v>0</v>
      </c>
      <c r="K3935" s="2">
        <f t="shared" si="123"/>
        <v>39.789094536472611</v>
      </c>
    </row>
    <row r="3936" spans="1:11" x14ac:dyDescent="0.25">
      <c r="A3936" s="2" t="s">
        <v>523</v>
      </c>
      <c r="B3936" s="2" t="s">
        <v>5</v>
      </c>
      <c r="C3936" s="3">
        <v>24.844937999999999</v>
      </c>
      <c r="D3936" s="3">
        <v>35032771</v>
      </c>
      <c r="E3936" s="3">
        <v>870387053.66999996</v>
      </c>
      <c r="F3936" s="3">
        <v>179.773696</v>
      </c>
      <c r="G3936" s="3">
        <v>165.461928</v>
      </c>
      <c r="H3936" s="3"/>
      <c r="I3936" s="6">
        <f t="shared" si="122"/>
        <v>-2.3420225029155972E-3</v>
      </c>
      <c r="J3936" s="2">
        <f>SUMIFS(Ausschüttungen!D:D,Ausschüttungen!B:B,Historisch!A3936)</f>
        <v>0</v>
      </c>
      <c r="K3936" s="2">
        <f t="shared" si="123"/>
        <v>39.695907581697554</v>
      </c>
    </row>
    <row r="3937" spans="1:11" x14ac:dyDescent="0.25">
      <c r="A3937" s="2" t="s">
        <v>522</v>
      </c>
      <c r="B3937" s="2" t="s">
        <v>5</v>
      </c>
      <c r="C3937" s="3">
        <v>24.590726</v>
      </c>
      <c r="D3937" s="3">
        <v>35032771</v>
      </c>
      <c r="E3937" s="3">
        <v>861481281.59000003</v>
      </c>
      <c r="F3937" s="3">
        <v>177.93426199999999</v>
      </c>
      <c r="G3937" s="3">
        <v>163.76197099999999</v>
      </c>
      <c r="H3937" s="3"/>
      <c r="I3937" s="6">
        <f t="shared" si="122"/>
        <v>-1.0231943424451218E-2</v>
      </c>
      <c r="J3937" s="2">
        <f>SUMIFS(Ausschüttungen!D:D,Ausschüttungen!B:B,Historisch!A3937)</f>
        <v>0</v>
      </c>
      <c r="K3937" s="2">
        <f t="shared" si="123"/>
        <v>39.289741301139379</v>
      </c>
    </row>
    <row r="3938" spans="1:11" x14ac:dyDescent="0.25">
      <c r="A3938" s="2" t="s">
        <v>521</v>
      </c>
      <c r="B3938" s="2" t="s">
        <v>5</v>
      </c>
      <c r="C3938" s="3">
        <v>24.962259</v>
      </c>
      <c r="D3938" s="3">
        <v>35012448</v>
      </c>
      <c r="E3938" s="3">
        <v>873989800.62</v>
      </c>
      <c r="F3938" s="3">
        <v>180.62261000000001</v>
      </c>
      <c r="G3938" s="3">
        <v>166.24288300000001</v>
      </c>
      <c r="H3938" s="3"/>
      <c r="I3938" s="6">
        <f t="shared" si="122"/>
        <v>1.5108663322912941E-2</v>
      </c>
      <c r="J3938" s="2">
        <f>SUMIFS(Ausschüttungen!D:D,Ausschüttungen!B:B,Historisch!A3938)</f>
        <v>0</v>
      </c>
      <c r="K3938" s="2">
        <f t="shared" si="123"/>
        <v>39.883356774502644</v>
      </c>
    </row>
    <row r="3939" spans="1:11" x14ac:dyDescent="0.25">
      <c r="A3939" s="2" t="s">
        <v>520</v>
      </c>
      <c r="B3939" s="2" t="s">
        <v>5</v>
      </c>
      <c r="C3939" s="3">
        <v>25.691161000000001</v>
      </c>
      <c r="D3939" s="3">
        <v>35012448</v>
      </c>
      <c r="E3939" s="3">
        <v>899510446.00999999</v>
      </c>
      <c r="F3939" s="3">
        <v>185.89681999999999</v>
      </c>
      <c r="G3939" s="3">
        <v>171.115982</v>
      </c>
      <c r="H3939" s="3"/>
      <c r="I3939" s="6">
        <f t="shared" si="122"/>
        <v>2.9200161732157337E-2</v>
      </c>
      <c r="J3939" s="2">
        <f>SUMIFS(Ausschüttungen!D:D,Ausschüttungen!B:B,Historisch!A3939)</f>
        <v>0</v>
      </c>
      <c r="K3939" s="2">
        <f t="shared" si="123"/>
        <v>41.047957242739457</v>
      </c>
    </row>
    <row r="3940" spans="1:11" x14ac:dyDescent="0.25">
      <c r="A3940" s="2" t="s">
        <v>519</v>
      </c>
      <c r="B3940" s="2" t="s">
        <v>5</v>
      </c>
      <c r="C3940" s="3">
        <v>26.074051999999998</v>
      </c>
      <c r="D3940" s="3">
        <v>35012448</v>
      </c>
      <c r="E3940" s="3">
        <v>912916404.04999995</v>
      </c>
      <c r="F3940" s="3">
        <v>188.66735299999999</v>
      </c>
      <c r="G3940" s="3">
        <v>173.66403399999999</v>
      </c>
      <c r="H3940" s="3"/>
      <c r="I3940" s="6">
        <f t="shared" si="122"/>
        <v>1.4903608287690773E-2</v>
      </c>
      <c r="J3940" s="2">
        <f>SUMIFS(Ausschüttungen!D:D,Ausschüttungen!B:B,Historisch!A3940)</f>
        <v>0</v>
      </c>
      <c r="K3940" s="2">
        <f t="shared" si="123"/>
        <v>41.659719918495128</v>
      </c>
    </row>
    <row r="3941" spans="1:11" x14ac:dyDescent="0.25">
      <c r="A3941" s="2" t="s">
        <v>518</v>
      </c>
      <c r="B3941" s="2" t="s">
        <v>5</v>
      </c>
      <c r="C3941" s="3">
        <v>26.152090999999999</v>
      </c>
      <c r="D3941" s="3">
        <v>35012448</v>
      </c>
      <c r="E3941" s="3">
        <v>915648734.80999994</v>
      </c>
      <c r="F3941" s="3">
        <v>189.23203000000001</v>
      </c>
      <c r="G3941" s="3">
        <v>174.191104</v>
      </c>
      <c r="H3941" s="3"/>
      <c r="I3941" s="6">
        <f t="shared" si="122"/>
        <v>2.9929755451896245E-3</v>
      </c>
      <c r="J3941" s="2">
        <f>SUMIFS(Ausschüttungen!D:D,Ausschüttungen!B:B,Historisch!A3941)</f>
        <v>0</v>
      </c>
      <c r="K3941" s="2">
        <f t="shared" si="123"/>
        <v>41.784406441430633</v>
      </c>
    </row>
    <row r="3942" spans="1:11" x14ac:dyDescent="0.25">
      <c r="A3942" s="2" t="s">
        <v>517</v>
      </c>
      <c r="B3942" s="2" t="s">
        <v>5</v>
      </c>
      <c r="C3942" s="3">
        <v>25.625534999999999</v>
      </c>
      <c r="D3942" s="3">
        <v>35012448</v>
      </c>
      <c r="E3942" s="3">
        <v>897212725.39999998</v>
      </c>
      <c r="F3942" s="3">
        <v>185.42196100000001</v>
      </c>
      <c r="G3942" s="3">
        <v>170.67345399999999</v>
      </c>
      <c r="H3942" s="3"/>
      <c r="I3942" s="6">
        <f t="shared" si="122"/>
        <v>-2.0134374723611903E-2</v>
      </c>
      <c r="J3942" s="2">
        <f>SUMIFS(Ausschüttungen!D:D,Ausschüttungen!B:B,Historisch!A3942)</f>
        <v>0</v>
      </c>
      <c r="K3942" s="2">
        <f t="shared" si="123"/>
        <v>40.943103544535163</v>
      </c>
    </row>
    <row r="3943" spans="1:11" x14ac:dyDescent="0.25">
      <c r="A3943" s="2" t="s">
        <v>516</v>
      </c>
      <c r="B3943" s="2" t="s">
        <v>5</v>
      </c>
      <c r="C3943" s="3">
        <v>25.855778999999998</v>
      </c>
      <c r="D3943" s="3">
        <v>35016788</v>
      </c>
      <c r="E3943" s="3">
        <v>905386347.38</v>
      </c>
      <c r="F3943" s="3">
        <v>187.08796699999999</v>
      </c>
      <c r="G3943" s="3">
        <v>172.218086</v>
      </c>
      <c r="H3943" s="3"/>
      <c r="I3943" s="6">
        <f t="shared" si="122"/>
        <v>8.9849441192153545E-3</v>
      </c>
      <c r="J3943" s="2">
        <f>SUMIFS(Ausschüttungen!D:D,Ausschüttungen!B:B,Historisch!A3943)</f>
        <v>0</v>
      </c>
      <c r="K3943" s="2">
        <f t="shared" si="123"/>
        <v>41.310975041950059</v>
      </c>
    </row>
    <row r="3944" spans="1:11" x14ac:dyDescent="0.25">
      <c r="A3944" s="2" t="s">
        <v>515</v>
      </c>
      <c r="B3944" s="2" t="s">
        <v>5</v>
      </c>
      <c r="C3944" s="3">
        <v>26.061235</v>
      </c>
      <c r="D3944" s="3">
        <v>35016788</v>
      </c>
      <c r="E3944" s="3">
        <v>912580765.75999999</v>
      </c>
      <c r="F3944" s="3">
        <v>188.574612</v>
      </c>
      <c r="G3944" s="3">
        <v>173.609554</v>
      </c>
      <c r="H3944" s="3"/>
      <c r="I3944" s="6">
        <f t="shared" si="122"/>
        <v>7.9462312854701178E-3</v>
      </c>
      <c r="J3944" s="2">
        <f>SUMIFS(Ausschüttungen!D:D,Ausschüttungen!B:B,Historisch!A3944)</f>
        <v>0</v>
      </c>
      <c r="K3944" s="2">
        <f t="shared" si="123"/>
        <v>41.639241604261677</v>
      </c>
    </row>
    <row r="3945" spans="1:11" x14ac:dyDescent="0.25">
      <c r="A3945" s="2" t="s">
        <v>514</v>
      </c>
      <c r="B3945" s="2" t="s">
        <v>5</v>
      </c>
      <c r="C3945" s="3">
        <v>25.842970000000001</v>
      </c>
      <c r="D3945" s="3">
        <v>35016788</v>
      </c>
      <c r="E3945" s="3">
        <v>904937829.50999999</v>
      </c>
      <c r="F3945" s="3">
        <v>186.995284</v>
      </c>
      <c r="G3945" s="3">
        <v>172.146827</v>
      </c>
      <c r="H3945" s="3"/>
      <c r="I3945" s="6">
        <f t="shared" si="122"/>
        <v>-8.3750827618107593E-3</v>
      </c>
      <c r="J3945" s="2">
        <f>SUMIFS(Ausschüttungen!D:D,Ausschüttungen!B:B,Historisch!A3945)</f>
        <v>0</v>
      </c>
      <c r="K3945" s="2">
        <f t="shared" si="123"/>
        <v>41.290509509686949</v>
      </c>
    </row>
    <row r="3946" spans="1:11" x14ac:dyDescent="0.25">
      <c r="A3946" s="2" t="s">
        <v>513</v>
      </c>
      <c r="B3946" s="2" t="s">
        <v>5</v>
      </c>
      <c r="C3946" s="3">
        <v>26.112363999999999</v>
      </c>
      <c r="D3946" s="3">
        <v>35016788</v>
      </c>
      <c r="E3946" s="3">
        <v>914371143.36000001</v>
      </c>
      <c r="F3946" s="3">
        <v>188.94457199999999</v>
      </c>
      <c r="G3946" s="3">
        <v>173.94028599999999</v>
      </c>
      <c r="H3946" s="3"/>
      <c r="I3946" s="6">
        <f t="shared" si="122"/>
        <v>1.0424266251131353E-2</v>
      </c>
      <c r="J3946" s="2">
        <f>SUMIFS(Ausschüttungen!D:D,Ausschüttungen!B:B,Historisch!A3946)</f>
        <v>0</v>
      </c>
      <c r="K3946" s="2">
        <f t="shared" si="123"/>
        <v>41.720932774460799</v>
      </c>
    </row>
    <row r="3947" spans="1:11" x14ac:dyDescent="0.25">
      <c r="A3947" s="2" t="s">
        <v>512</v>
      </c>
      <c r="B3947" s="2" t="s">
        <v>5</v>
      </c>
      <c r="C3947" s="3">
        <v>25.748068</v>
      </c>
      <c r="D3947" s="3">
        <v>35016788</v>
      </c>
      <c r="E3947" s="3">
        <v>901614663.73000002</v>
      </c>
      <c r="F3947" s="3">
        <v>186.30858900000001</v>
      </c>
      <c r="G3947" s="3">
        <v>171.508127</v>
      </c>
      <c r="H3947" s="3"/>
      <c r="I3947" s="6">
        <f t="shared" si="122"/>
        <v>-1.3951092287163291E-2</v>
      </c>
      <c r="J3947" s="2">
        <f>SUMIFS(Ausschüttungen!D:D,Ausschüttungen!B:B,Historisch!A3947)</f>
        <v>0</v>
      </c>
      <c r="K3947" s="2">
        <f t="shared" si="123"/>
        <v>41.138880191017762</v>
      </c>
    </row>
    <row r="3948" spans="1:11" x14ac:dyDescent="0.25">
      <c r="A3948" s="2" t="s">
        <v>511</v>
      </c>
      <c r="B3948" s="2" t="s">
        <v>5</v>
      </c>
      <c r="C3948" s="3">
        <v>26.655314000000001</v>
      </c>
      <c r="D3948" s="3">
        <v>35016788</v>
      </c>
      <c r="E3948" s="3">
        <v>933383490.97000003</v>
      </c>
      <c r="F3948" s="3">
        <v>192.873265</v>
      </c>
      <c r="G3948" s="3">
        <v>177.57117400000001</v>
      </c>
      <c r="H3948" s="3"/>
      <c r="I3948" s="6">
        <f t="shared" si="122"/>
        <v>3.5235498057563097E-2</v>
      </c>
      <c r="J3948" s="2">
        <f>SUMIFS(Ausschüttungen!D:D,Ausschüttungen!B:B,Historisch!A3948)</f>
        <v>0</v>
      </c>
      <c r="K3948" s="2">
        <f t="shared" si="123"/>
        <v>42.588429124078687</v>
      </c>
    </row>
    <row r="3949" spans="1:11" x14ac:dyDescent="0.25">
      <c r="A3949" s="2" t="s">
        <v>510</v>
      </c>
      <c r="B3949" s="2" t="s">
        <v>5</v>
      </c>
      <c r="C3949" s="3">
        <v>26.715702</v>
      </c>
      <c r="D3949" s="3">
        <v>35016788</v>
      </c>
      <c r="E3949" s="3">
        <v>935498095.38999999</v>
      </c>
      <c r="F3949" s="3">
        <v>193.31022200000001</v>
      </c>
      <c r="G3949" s="3">
        <v>177.976372</v>
      </c>
      <c r="H3949" s="3"/>
      <c r="I3949" s="6">
        <f t="shared" si="122"/>
        <v>2.2655144861545295E-3</v>
      </c>
      <c r="J3949" s="2">
        <f>SUMIFS(Ausschüttungen!D:D,Ausschüttungen!B:B,Historisch!A3949)</f>
        <v>0</v>
      </c>
      <c r="K3949" s="2">
        <f t="shared" si="123"/>
        <v>42.684913827201854</v>
      </c>
    </row>
    <row r="3950" spans="1:11" x14ac:dyDescent="0.25">
      <c r="A3950" s="2" t="s">
        <v>509</v>
      </c>
      <c r="B3950" s="2" t="s">
        <v>5</v>
      </c>
      <c r="C3950" s="3">
        <v>26.824304000000001</v>
      </c>
      <c r="D3950" s="3">
        <v>35016788</v>
      </c>
      <c r="E3950" s="3">
        <v>939300972.05999994</v>
      </c>
      <c r="F3950" s="3">
        <v>194.096048</v>
      </c>
      <c r="G3950" s="3">
        <v>178.69550599999999</v>
      </c>
      <c r="H3950" s="3"/>
      <c r="I3950" s="6">
        <f t="shared" si="122"/>
        <v>4.0650999925062603E-3</v>
      </c>
      <c r="J3950" s="2">
        <f>SUMIFS(Ausschüttungen!D:D,Ausschüttungen!B:B,Historisch!A3950)</f>
        <v>0</v>
      </c>
      <c r="K3950" s="2">
        <f t="shared" si="123"/>
        <v>42.858432270080939</v>
      </c>
    </row>
    <row r="3951" spans="1:11" x14ac:dyDescent="0.25">
      <c r="A3951" s="2" t="s">
        <v>508</v>
      </c>
      <c r="B3951" s="2" t="s">
        <v>5</v>
      </c>
      <c r="C3951" s="3">
        <v>26.768495999999999</v>
      </c>
      <c r="D3951" s="3">
        <v>35016788</v>
      </c>
      <c r="E3951" s="3">
        <v>937346782.97000003</v>
      </c>
      <c r="F3951" s="3">
        <v>193.69223</v>
      </c>
      <c r="G3951" s="3">
        <v>178.34965800000001</v>
      </c>
      <c r="H3951" s="3"/>
      <c r="I3951" s="6">
        <f t="shared" si="122"/>
        <v>-2.0805013244705739E-3</v>
      </c>
      <c r="J3951" s="2">
        <f>SUMIFS(Ausschüttungen!D:D,Ausschüttungen!B:B,Historisch!A3951)</f>
        <v>0</v>
      </c>
      <c r="K3951" s="2">
        <f t="shared" si="123"/>
        <v>42.769265244978307</v>
      </c>
    </row>
    <row r="3952" spans="1:11" x14ac:dyDescent="0.25">
      <c r="A3952" s="2" t="s">
        <v>507</v>
      </c>
      <c r="B3952" s="2" t="s">
        <v>5</v>
      </c>
      <c r="C3952" s="3">
        <v>26.738790000000002</v>
      </c>
      <c r="D3952" s="3">
        <v>35016788</v>
      </c>
      <c r="E3952" s="3">
        <v>936306575.36000001</v>
      </c>
      <c r="F3952" s="3">
        <v>193.477283</v>
      </c>
      <c r="G3952" s="3">
        <v>178.156408</v>
      </c>
      <c r="H3952" s="3"/>
      <c r="I3952" s="6">
        <f t="shared" si="122"/>
        <v>-1.1097373569287639E-3</v>
      </c>
      <c r="J3952" s="2">
        <f>SUMIFS(Ausschüttungen!D:D,Ausschüttungen!B:B,Historisch!A3952)</f>
        <v>0</v>
      </c>
      <c r="K3952" s="2">
        <f t="shared" si="123"/>
        <v>42.721802593607556</v>
      </c>
    </row>
    <row r="3953" spans="1:11" x14ac:dyDescent="0.25">
      <c r="A3953" s="2" t="s">
        <v>506</v>
      </c>
      <c r="B3953" s="2" t="s">
        <v>5</v>
      </c>
      <c r="C3953" s="3">
        <v>26.265536999999998</v>
      </c>
      <c r="D3953" s="3">
        <v>35016788</v>
      </c>
      <c r="E3953" s="3">
        <v>919734768.75999999</v>
      </c>
      <c r="F3953" s="3">
        <v>190.05290600000001</v>
      </c>
      <c r="G3953" s="3">
        <v>174.983024</v>
      </c>
      <c r="H3953" s="3"/>
      <c r="I3953" s="6">
        <f t="shared" si="122"/>
        <v>-1.7699118022917348E-2</v>
      </c>
      <c r="J3953" s="2">
        <f>SUMIFS(Ausschüttungen!D:D,Ausschüttungen!B:B,Historisch!A3953)</f>
        <v>0</v>
      </c>
      <c r="K3953" s="2">
        <f t="shared" si="123"/>
        <v>41.965664367351522</v>
      </c>
    </row>
    <row r="3954" spans="1:11" x14ac:dyDescent="0.25">
      <c r="A3954" s="2" t="s">
        <v>505</v>
      </c>
      <c r="B3954" s="2" t="s">
        <v>5</v>
      </c>
      <c r="C3954" s="3">
        <v>26.354455000000002</v>
      </c>
      <c r="D3954" s="3">
        <v>35016788</v>
      </c>
      <c r="E3954" s="3">
        <v>922848371.13</v>
      </c>
      <c r="F3954" s="3">
        <v>190.69630100000001</v>
      </c>
      <c r="G3954" s="3">
        <v>175.57994299999999</v>
      </c>
      <c r="H3954" s="3"/>
      <c r="I3954" s="6">
        <f t="shared" si="122"/>
        <v>3.3853486414536782E-3</v>
      </c>
      <c r="J3954" s="2">
        <f>SUMIFS(Ausschüttungen!D:D,Ausschüttungen!B:B,Historisch!A3954)</f>
        <v>0</v>
      </c>
      <c r="K3954" s="2">
        <f t="shared" si="123"/>
        <v>42.107732772205239</v>
      </c>
    </row>
    <row r="3955" spans="1:11" x14ac:dyDescent="0.25">
      <c r="A3955" s="2" t="s">
        <v>504</v>
      </c>
      <c r="B3955" s="2" t="s">
        <v>5</v>
      </c>
      <c r="C3955" s="3">
        <v>25.687702000000002</v>
      </c>
      <c r="D3955" s="3">
        <v>35016788</v>
      </c>
      <c r="E3955" s="3">
        <v>899500833.03999996</v>
      </c>
      <c r="F3955" s="3">
        <v>185.871791</v>
      </c>
      <c r="G3955" s="3">
        <v>171.14979600000001</v>
      </c>
      <c r="H3955" s="3"/>
      <c r="I3955" s="6">
        <f t="shared" si="122"/>
        <v>-2.529944178318233E-2</v>
      </c>
      <c r="J3955" s="2">
        <f>SUMIFS(Ausschüttungen!D:D,Ausschüttungen!B:B,Historisch!A3955)</f>
        <v>0</v>
      </c>
      <c r="K3955" s="2">
        <f t="shared" si="123"/>
        <v>41.042430638313036</v>
      </c>
    </row>
    <row r="3956" spans="1:11" x14ac:dyDescent="0.25">
      <c r="A3956" s="2" t="s">
        <v>503</v>
      </c>
      <c r="B3956" s="2" t="s">
        <v>5</v>
      </c>
      <c r="C3956" s="3">
        <v>25.211207000000002</v>
      </c>
      <c r="D3956" s="3">
        <v>35016788</v>
      </c>
      <c r="E3956" s="3">
        <v>882815503.27999997</v>
      </c>
      <c r="F3956" s="3">
        <v>182.42395500000001</v>
      </c>
      <c r="G3956" s="3">
        <v>167.97927799999999</v>
      </c>
      <c r="H3956" s="3"/>
      <c r="I3956" s="6">
        <f t="shared" si="122"/>
        <v>-1.8549537829425145E-2</v>
      </c>
      <c r="J3956" s="2">
        <f>SUMIFS(Ausschüttungen!D:D,Ausschüttungen!B:B,Historisch!A3956)</f>
        <v>0</v>
      </c>
      <c r="K3956" s="2">
        <f t="shared" si="123"/>
        <v>40.281112518576087</v>
      </c>
    </row>
    <row r="3957" spans="1:11" x14ac:dyDescent="0.25">
      <c r="A3957" s="2" t="s">
        <v>502</v>
      </c>
      <c r="B3957" s="2" t="s">
        <v>5</v>
      </c>
      <c r="C3957" s="3">
        <v>25.330915999999998</v>
      </c>
      <c r="D3957" s="3">
        <v>35016788</v>
      </c>
      <c r="E3957" s="3">
        <v>887007330.03999996</v>
      </c>
      <c r="F3957" s="3">
        <v>183.29014900000001</v>
      </c>
      <c r="G3957" s="3">
        <v>168.78288000000001</v>
      </c>
      <c r="H3957" s="3"/>
      <c r="I3957" s="6">
        <f t="shared" si="122"/>
        <v>4.7482454925698026E-3</v>
      </c>
      <c r="J3957" s="2">
        <f>SUMIFS(Ausschüttungen!D:D,Ausschüttungen!B:B,Historisch!A3957)</f>
        <v>0</v>
      </c>
      <c r="K3957" s="2">
        <f t="shared" si="123"/>
        <v>40.472377129528113</v>
      </c>
    </row>
    <row r="3958" spans="1:11" x14ac:dyDescent="0.25">
      <c r="A3958" s="2" t="s">
        <v>501</v>
      </c>
      <c r="B3958" s="2" t="s">
        <v>5</v>
      </c>
      <c r="C3958" s="3">
        <v>25.484933999999999</v>
      </c>
      <c r="D3958" s="3">
        <v>34916788</v>
      </c>
      <c r="E3958" s="3">
        <v>889852050.22000003</v>
      </c>
      <c r="F3958" s="3">
        <v>184.404597</v>
      </c>
      <c r="G3958" s="3">
        <v>169.831625</v>
      </c>
      <c r="H3958" s="3"/>
      <c r="I3958" s="6">
        <f t="shared" si="122"/>
        <v>6.0802380774545028E-3</v>
      </c>
      <c r="J3958" s="2">
        <f>SUMIFS(Ausschüttungen!D:D,Ausschüttungen!B:B,Historisch!A3958)</f>
        <v>0</v>
      </c>
      <c r="K3958" s="2">
        <f t="shared" si="123"/>
        <v>40.718458818036169</v>
      </c>
    </row>
    <row r="3959" spans="1:11" x14ac:dyDescent="0.25">
      <c r="A3959" s="2" t="s">
        <v>500</v>
      </c>
      <c r="B3959" s="2" t="s">
        <v>5</v>
      </c>
      <c r="C3959" s="3">
        <v>25.712928000000002</v>
      </c>
      <c r="D3959" s="3">
        <v>34916788</v>
      </c>
      <c r="E3959" s="3">
        <v>897812860.75</v>
      </c>
      <c r="F3959" s="3">
        <v>186.05432200000001</v>
      </c>
      <c r="G3959" s="3">
        <v>171.35043300000001</v>
      </c>
      <c r="H3959" s="3"/>
      <c r="I3959" s="6">
        <f t="shared" si="122"/>
        <v>8.9462268177740167E-3</v>
      </c>
      <c r="J3959" s="2">
        <f>SUMIFS(Ausschüttungen!D:D,Ausschüttungen!B:B,Historisch!A3959)</f>
        <v>0</v>
      </c>
      <c r="K3959" s="2">
        <f t="shared" si="123"/>
        <v>41.082735386292512</v>
      </c>
    </row>
    <row r="3960" spans="1:11" x14ac:dyDescent="0.25">
      <c r="A3960" s="2" t="s">
        <v>499</v>
      </c>
      <c r="B3960" s="2" t="s">
        <v>5</v>
      </c>
      <c r="C3960" s="3">
        <v>24.963638</v>
      </c>
      <c r="D3960" s="3">
        <v>35211016</v>
      </c>
      <c r="E3960" s="3">
        <v>878995062.79999995</v>
      </c>
      <c r="F3960" s="3">
        <v>180.632589</v>
      </c>
      <c r="G3960" s="3">
        <v>166.35384099999999</v>
      </c>
      <c r="H3960" s="3"/>
      <c r="I3960" s="6">
        <f t="shared" si="122"/>
        <v>-2.9140594178928225E-2</v>
      </c>
      <c r="J3960" s="2">
        <f>SUMIFS(Ausschüttungen!D:D,Ausschüttungen!B:B,Historisch!A3960)</f>
        <v>0</v>
      </c>
      <c r="K3960" s="2">
        <f t="shared" si="123"/>
        <v>39.885560066640267</v>
      </c>
    </row>
    <row r="3961" spans="1:11" x14ac:dyDescent="0.25">
      <c r="A3961" s="2" t="s">
        <v>498</v>
      </c>
      <c r="B3961" s="2" t="s">
        <v>5</v>
      </c>
      <c r="C3961" s="3">
        <v>24.480478999999999</v>
      </c>
      <c r="D3961" s="3">
        <v>35211016</v>
      </c>
      <c r="E3961" s="3">
        <v>861982567.74000001</v>
      </c>
      <c r="F3961" s="3">
        <v>177.13653299999999</v>
      </c>
      <c r="G3961" s="3">
        <v>163.143968</v>
      </c>
      <c r="H3961" s="3"/>
      <c r="I3961" s="6">
        <f t="shared" si="122"/>
        <v>-1.9354510748793907E-2</v>
      </c>
      <c r="J3961" s="2">
        <f>SUMIFS(Ausschüttungen!D:D,Ausschüttungen!B:B,Historisch!A3961)</f>
        <v>0</v>
      </c>
      <c r="K3961" s="2">
        <f t="shared" si="123"/>
        <v>39.113594565608814</v>
      </c>
    </row>
    <row r="3962" spans="1:11" x14ac:dyDescent="0.25">
      <c r="A3962" s="2" t="s">
        <v>497</v>
      </c>
      <c r="B3962" s="2" t="s">
        <v>5</v>
      </c>
      <c r="C3962" s="3">
        <v>24.513805000000001</v>
      </c>
      <c r="D3962" s="3">
        <v>35211016</v>
      </c>
      <c r="E3962" s="3">
        <v>863155986.14999998</v>
      </c>
      <c r="F3962" s="3">
        <v>177.37767400000001</v>
      </c>
      <c r="G3962" s="3">
        <v>163.372334</v>
      </c>
      <c r="H3962" s="3"/>
      <c r="I3962" s="6">
        <f t="shared" si="122"/>
        <v>1.3613295720236174E-3</v>
      </c>
      <c r="J3962" s="2">
        <f>SUMIFS(Ausschüttungen!D:D,Ausschüttungen!B:B,Historisch!A3962)</f>
        <v>0</v>
      </c>
      <c r="K3962" s="2">
        <f t="shared" si="123"/>
        <v>39.166841058559122</v>
      </c>
    </row>
    <row r="3963" spans="1:11" x14ac:dyDescent="0.25">
      <c r="A3963" s="2" t="s">
        <v>496</v>
      </c>
      <c r="B3963" s="2" t="s">
        <v>5</v>
      </c>
      <c r="C3963" s="3">
        <v>23.847985000000001</v>
      </c>
      <c r="D3963" s="3">
        <v>35211016</v>
      </c>
      <c r="E3963" s="3">
        <v>839711814.07000005</v>
      </c>
      <c r="F3963" s="3">
        <v>172.55991499999999</v>
      </c>
      <c r="G3963" s="3">
        <v>158.91337999999999</v>
      </c>
      <c r="H3963" s="3"/>
      <c r="I3963" s="6">
        <f t="shared" si="122"/>
        <v>-2.7161022126104051E-2</v>
      </c>
      <c r="J3963" s="2">
        <f>SUMIFS(Ausschüttungen!D:D,Ausschüttungen!B:B,Historisch!A3963)</f>
        <v>0</v>
      </c>
      <c r="K3963" s="2">
        <f t="shared" si="123"/>
        <v>38.103029621957994</v>
      </c>
    </row>
    <row r="3964" spans="1:11" x14ac:dyDescent="0.25">
      <c r="A3964" s="2" t="s">
        <v>495</v>
      </c>
      <c r="B3964" s="2" t="s">
        <v>5</v>
      </c>
      <c r="C3964" s="3">
        <v>24.101790000000001</v>
      </c>
      <c r="D3964" s="3">
        <v>35211016</v>
      </c>
      <c r="E3964" s="3">
        <v>848648521.66999996</v>
      </c>
      <c r="F3964" s="3">
        <v>174.39640499999999</v>
      </c>
      <c r="G3964" s="3">
        <v>160.61129800000001</v>
      </c>
      <c r="H3964" s="3"/>
      <c r="I3964" s="6">
        <f t="shared" si="122"/>
        <v>1.0642618233783763E-2</v>
      </c>
      <c r="J3964" s="2">
        <f>SUMIFS(Ausschüttungen!D:D,Ausschüttungen!B:B,Historisch!A3964)</f>
        <v>0</v>
      </c>
      <c r="K3964" s="2">
        <f t="shared" si="123"/>
        <v>38.508545619775049</v>
      </c>
    </row>
    <row r="3965" spans="1:11" x14ac:dyDescent="0.25">
      <c r="A3965" s="2" t="s">
        <v>494</v>
      </c>
      <c r="B3965" s="2" t="s">
        <v>5</v>
      </c>
      <c r="C3965" s="3">
        <v>23.908107999999999</v>
      </c>
      <c r="D3965" s="3">
        <v>35211016</v>
      </c>
      <c r="E3965" s="3">
        <v>841828782.38</v>
      </c>
      <c r="F3965" s="3">
        <v>172.994955</v>
      </c>
      <c r="G3965" s="3">
        <v>159.32666499999999</v>
      </c>
      <c r="H3965" s="3"/>
      <c r="I3965" s="6">
        <f t="shared" si="122"/>
        <v>-8.036000645595287E-3</v>
      </c>
      <c r="J3965" s="2">
        <f>SUMIFS(Ausschüttungen!D:D,Ausschüttungen!B:B,Historisch!A3965)</f>
        <v>0</v>
      </c>
      <c r="K3965" s="2">
        <f t="shared" si="123"/>
        <v>38.199090922313601</v>
      </c>
    </row>
    <row r="3966" spans="1:11" x14ac:dyDescent="0.25">
      <c r="A3966" s="2" t="s">
        <v>493</v>
      </c>
      <c r="B3966" s="2" t="s">
        <v>5</v>
      </c>
      <c r="C3966" s="3">
        <v>23.892218</v>
      </c>
      <c r="D3966" s="3">
        <v>35211016</v>
      </c>
      <c r="E3966" s="3">
        <v>841269272.10000002</v>
      </c>
      <c r="F3966" s="3">
        <v>172.87997799999999</v>
      </c>
      <c r="G3966" s="3">
        <v>159.21915100000001</v>
      </c>
      <c r="H3966" s="3"/>
      <c r="I3966" s="6">
        <f t="shared" si="122"/>
        <v>-6.6462808349365687E-4</v>
      </c>
      <c r="J3966" s="2">
        <f>SUMIFS(Ausschüttungen!D:D,Ausschüttungen!B:B,Historisch!A3966)</f>
        <v>0</v>
      </c>
      <c r="K3966" s="2">
        <f t="shared" si="123"/>
        <v>38.173702733722706</v>
      </c>
    </row>
    <row r="3967" spans="1:11" x14ac:dyDescent="0.25">
      <c r="A3967" s="2" t="s">
        <v>492</v>
      </c>
      <c r="B3967" s="2" t="s">
        <v>5</v>
      </c>
      <c r="C3967" s="3">
        <v>24.104074000000001</v>
      </c>
      <c r="D3967" s="3">
        <v>35211016</v>
      </c>
      <c r="E3967" s="3">
        <v>848728964.75999999</v>
      </c>
      <c r="F3967" s="3">
        <v>174.41293099999999</v>
      </c>
      <c r="G3967" s="3">
        <v>160.63499400000001</v>
      </c>
      <c r="H3967" s="3"/>
      <c r="I3967" s="6">
        <f t="shared" si="122"/>
        <v>8.8671549874523858E-3</v>
      </c>
      <c r="J3967" s="2">
        <f>SUMIFS(Ausschüttungen!D:D,Ausschüttungen!B:B,Historisch!A3967)</f>
        <v>0</v>
      </c>
      <c r="K3967" s="2">
        <f t="shared" si="123"/>
        <v>38.51219487230756</v>
      </c>
    </row>
    <row r="3968" spans="1:11" x14ac:dyDescent="0.25">
      <c r="A3968" s="2" t="s">
        <v>491</v>
      </c>
      <c r="B3968" s="2" t="s">
        <v>5</v>
      </c>
      <c r="C3968" s="3">
        <v>24.278580999999999</v>
      </c>
      <c r="D3968" s="3">
        <v>35211016</v>
      </c>
      <c r="E3968" s="3">
        <v>854873519.71000004</v>
      </c>
      <c r="F3968" s="3">
        <v>175.675634</v>
      </c>
      <c r="G3968" s="3">
        <v>161.80031600000001</v>
      </c>
      <c r="H3968" s="3"/>
      <c r="I3968" s="6">
        <f t="shared" si="122"/>
        <v>7.2397305119458188E-3</v>
      </c>
      <c r="J3968" s="2">
        <f>SUMIFS(Ausschüttungen!D:D,Ausschüttungen!B:B,Historisch!A3968)</f>
        <v>0</v>
      </c>
      <c r="K3968" s="2">
        <f t="shared" si="123"/>
        <v>38.791012784606608</v>
      </c>
    </row>
    <row r="3969" spans="1:11" x14ac:dyDescent="0.25">
      <c r="A3969" s="2" t="s">
        <v>490</v>
      </c>
      <c r="B3969" s="2" t="s">
        <v>5</v>
      </c>
      <c r="C3969" s="3">
        <v>24.749500000000001</v>
      </c>
      <c r="D3969" s="3">
        <v>35211016</v>
      </c>
      <c r="E3969" s="3">
        <v>871455061.41999996</v>
      </c>
      <c r="F3969" s="3">
        <v>179.083123</v>
      </c>
      <c r="G3969" s="3">
        <v>164.943153</v>
      </c>
      <c r="H3969" s="3"/>
      <c r="I3969" s="6">
        <f t="shared" si="122"/>
        <v>1.9396479555374491E-2</v>
      </c>
      <c r="J3969" s="2">
        <f>SUMIFS(Ausschüttungen!D:D,Ausschüttungen!B:B,Historisch!A3969)</f>
        <v>0</v>
      </c>
      <c r="K3969" s="2">
        <f t="shared" si="123"/>
        <v>39.543421871015497</v>
      </c>
    </row>
    <row r="3970" spans="1:11" x14ac:dyDescent="0.25">
      <c r="A3970" s="2" t="s">
        <v>489</v>
      </c>
      <c r="B3970" s="2" t="s">
        <v>5</v>
      </c>
      <c r="C3970" s="3">
        <v>25.095435999999999</v>
      </c>
      <c r="D3970" s="3">
        <v>35811016</v>
      </c>
      <c r="E3970" s="3">
        <v>898693085.36000001</v>
      </c>
      <c r="F3970" s="3">
        <v>181.58625599999999</v>
      </c>
      <c r="G3970" s="3">
        <v>167.25890999999999</v>
      </c>
      <c r="H3970" s="3"/>
      <c r="I3970" s="6">
        <f t="shared" si="122"/>
        <v>1.3977494494838316E-2</v>
      </c>
      <c r="J3970" s="2">
        <f>SUMIFS(Ausschüttungen!D:D,Ausschüttungen!B:B,Historisch!A3970)</f>
        <v>0</v>
      </c>
      <c r="K3970" s="2">
        <f t="shared" si="123"/>
        <v>40.096139832524685</v>
      </c>
    </row>
    <row r="3971" spans="1:11" x14ac:dyDescent="0.25">
      <c r="A3971" s="2" t="s">
        <v>488</v>
      </c>
      <c r="B3971" s="2" t="s">
        <v>5</v>
      </c>
      <c r="C3971" s="3">
        <v>24.245536999999999</v>
      </c>
      <c r="D3971" s="3">
        <v>34500854</v>
      </c>
      <c r="E3971" s="3">
        <v>836491759.72000003</v>
      </c>
      <c r="F3971" s="3">
        <v>175.436533</v>
      </c>
      <c r="G3971" s="3">
        <v>161.558165</v>
      </c>
      <c r="H3971" s="3"/>
      <c r="I3971" s="6">
        <f t="shared" ref="I3971:I4034" si="124">C3971/C3970-1</f>
        <v>-3.3866675996384377E-2</v>
      </c>
      <c r="J3971" s="2">
        <f>SUMIFS(Ausschüttungen!D:D,Ausschüttungen!B:B,Historisch!A3971)</f>
        <v>0</v>
      </c>
      <c r="K3971" s="2">
        <f t="shared" ref="K3971:K4034" si="125">K3970*(1+I3971)+J3971</f>
        <v>38.738216856110853</v>
      </c>
    </row>
    <row r="3972" spans="1:11" x14ac:dyDescent="0.25">
      <c r="A3972" s="2" t="s">
        <v>487</v>
      </c>
      <c r="B3972" s="2" t="s">
        <v>5</v>
      </c>
      <c r="C3972" s="3">
        <v>24.148016999999999</v>
      </c>
      <c r="D3972" s="3">
        <v>34300854</v>
      </c>
      <c r="E3972" s="3">
        <v>828297626.11000001</v>
      </c>
      <c r="F3972" s="3">
        <v>174.730895</v>
      </c>
      <c r="G3972" s="3">
        <v>160.860894</v>
      </c>
      <c r="H3972" s="3"/>
      <c r="I3972" s="6">
        <f t="shared" si="124"/>
        <v>-4.022183546604885E-3</v>
      </c>
      <c r="J3972" s="2">
        <f>SUMIFS(Ausschüttungen!D:D,Ausschüttungen!B:B,Historisch!A3972)</f>
        <v>0</v>
      </c>
      <c r="K3972" s="2">
        <f t="shared" si="125"/>
        <v>38.582404637647393</v>
      </c>
    </row>
    <row r="3973" spans="1:11" x14ac:dyDescent="0.25">
      <c r="A3973" s="2" t="s">
        <v>486</v>
      </c>
      <c r="B3973" s="2" t="s">
        <v>5</v>
      </c>
      <c r="C3973" s="3">
        <v>24.010981999999998</v>
      </c>
      <c r="D3973" s="3">
        <v>34200854</v>
      </c>
      <c r="E3973" s="3">
        <v>821196106.99000001</v>
      </c>
      <c r="F3973" s="3">
        <v>173.73933400000001</v>
      </c>
      <c r="G3973" s="3">
        <v>159.94148300000001</v>
      </c>
      <c r="H3973" s="3"/>
      <c r="I3973" s="6">
        <f t="shared" si="124"/>
        <v>-5.674793089635477E-3</v>
      </c>
      <c r="J3973" s="2">
        <f>SUMIFS(Ausschüttungen!D:D,Ausschüttungen!B:B,Historisch!A3973)</f>
        <v>0</v>
      </c>
      <c r="K3973" s="2">
        <f t="shared" si="125"/>
        <v>38.363457474428152</v>
      </c>
    </row>
    <row r="3974" spans="1:11" x14ac:dyDescent="0.25">
      <c r="A3974" s="2" t="s">
        <v>485</v>
      </c>
      <c r="B3974" s="2" t="s">
        <v>5</v>
      </c>
      <c r="C3974" s="3">
        <v>23.622478000000001</v>
      </c>
      <c r="D3974" s="3">
        <v>34200854</v>
      </c>
      <c r="E3974" s="3">
        <v>807908949.25999999</v>
      </c>
      <c r="F3974" s="3">
        <v>170.92818600000001</v>
      </c>
      <c r="G3974" s="3">
        <v>157.346722</v>
      </c>
      <c r="H3974" s="3"/>
      <c r="I3974" s="6">
        <f t="shared" si="124"/>
        <v>-1.6180262848058291E-2</v>
      </c>
      <c r="J3974" s="2">
        <f>SUMIFS(Ausschüttungen!D:D,Ausschüttungen!B:B,Historisch!A3974)</f>
        <v>0</v>
      </c>
      <c r="K3974" s="2">
        <f t="shared" si="125"/>
        <v>37.742726648731598</v>
      </c>
    </row>
    <row r="3975" spans="1:11" x14ac:dyDescent="0.25">
      <c r="A3975" s="2" t="s">
        <v>484</v>
      </c>
      <c r="B3975" s="2" t="s">
        <v>5</v>
      </c>
      <c r="C3975" s="3">
        <v>23.147507999999998</v>
      </c>
      <c r="D3975" s="3">
        <v>34500854</v>
      </c>
      <c r="E3975" s="3">
        <v>798608813.23000002</v>
      </c>
      <c r="F3975" s="3">
        <v>167.49138400000001</v>
      </c>
      <c r="G3975" s="3">
        <v>154.20050599999999</v>
      </c>
      <c r="H3975" s="3"/>
      <c r="I3975" s="6">
        <f t="shared" si="124"/>
        <v>-2.0106696681017278E-2</v>
      </c>
      <c r="J3975" s="2">
        <f>SUMIFS(Ausschüttungen!D:D,Ausschüttungen!B:B,Historisch!A3975)</f>
        <v>0</v>
      </c>
      <c r="K3975" s="2">
        <f t="shared" si="125"/>
        <v>36.983845092091002</v>
      </c>
    </row>
    <row r="3976" spans="1:11" x14ac:dyDescent="0.25">
      <c r="A3976" s="2" t="s">
        <v>483</v>
      </c>
      <c r="B3976" s="2" t="s">
        <v>5</v>
      </c>
      <c r="C3976" s="3">
        <v>22.981767999999999</v>
      </c>
      <c r="D3976" s="3">
        <v>34500854</v>
      </c>
      <c r="E3976" s="3">
        <v>792890627.04999995</v>
      </c>
      <c r="F3976" s="3">
        <v>166.29211799999999</v>
      </c>
      <c r="G3976" s="3">
        <v>153.116489</v>
      </c>
      <c r="H3976" s="3"/>
      <c r="I3976" s="6">
        <f t="shared" si="124"/>
        <v>-7.1601660100948372E-3</v>
      </c>
      <c r="J3976" s="2">
        <f>SUMIFS(Ausschüttungen!D:D,Ausschüttungen!B:B,Historisch!A3976)</f>
        <v>0</v>
      </c>
      <c r="K3976" s="2">
        <f t="shared" si="125"/>
        <v>36.719034621539997</v>
      </c>
    </row>
    <row r="3977" spans="1:11" x14ac:dyDescent="0.25">
      <c r="A3977" s="2" t="s">
        <v>482</v>
      </c>
      <c r="B3977" s="2" t="s">
        <v>5</v>
      </c>
      <c r="C3977" s="3">
        <v>22.178747000000001</v>
      </c>
      <c r="D3977" s="3">
        <v>34500854</v>
      </c>
      <c r="E3977" s="3">
        <v>765185728.78999996</v>
      </c>
      <c r="F3977" s="3">
        <v>160.48159699999999</v>
      </c>
      <c r="G3977" s="3">
        <v>147.764793</v>
      </c>
      <c r="H3977" s="3"/>
      <c r="I3977" s="6">
        <f t="shared" si="124"/>
        <v>-3.4941654619435658E-2</v>
      </c>
      <c r="J3977" s="2">
        <f>SUMIFS(Ausschüttungen!D:D,Ausschüttungen!B:B,Historisch!A3977)</f>
        <v>0</v>
      </c>
      <c r="K3977" s="2">
        <f t="shared" si="125"/>
        <v>35.436010795835045</v>
      </c>
    </row>
    <row r="3978" spans="1:11" x14ac:dyDescent="0.25">
      <c r="A3978" s="2" t="s">
        <v>481</v>
      </c>
      <c r="B3978" s="2" t="s">
        <v>5</v>
      </c>
      <c r="C3978" s="3">
        <v>21.510328999999999</v>
      </c>
      <c r="D3978" s="3">
        <v>34500854</v>
      </c>
      <c r="E3978" s="3">
        <v>742124725.99000001</v>
      </c>
      <c r="F3978" s="3">
        <v>155.645039</v>
      </c>
      <c r="G3978" s="3">
        <v>143.31154699999999</v>
      </c>
      <c r="H3978" s="3"/>
      <c r="I3978" s="6">
        <f t="shared" si="124"/>
        <v>-3.0137771083280862E-2</v>
      </c>
      <c r="J3978" s="2">
        <f>SUMIFS(Ausschüttungen!D:D,Ausschüttungen!B:B,Historisch!A3978)</f>
        <v>0</v>
      </c>
      <c r="K3978" s="2">
        <f t="shared" si="125"/>
        <v>34.368048414365497</v>
      </c>
    </row>
    <row r="3979" spans="1:11" x14ac:dyDescent="0.25">
      <c r="A3979" s="2" t="s">
        <v>480</v>
      </c>
      <c r="B3979" s="2" t="s">
        <v>5</v>
      </c>
      <c r="C3979" s="3">
        <v>20.99821</v>
      </c>
      <c r="D3979" s="3">
        <v>34500854</v>
      </c>
      <c r="E3979" s="3">
        <v>724456195.40999997</v>
      </c>
      <c r="F3979" s="3">
        <v>151.93943400000001</v>
      </c>
      <c r="G3979" s="3">
        <v>139.891008</v>
      </c>
      <c r="H3979" s="3"/>
      <c r="I3979" s="6">
        <f t="shared" si="124"/>
        <v>-2.3808050541672232E-2</v>
      </c>
      <c r="J3979" s="2">
        <f>SUMIFS(Ausschüttungen!D:D,Ausschüttungen!B:B,Historisch!A3979)</f>
        <v>0</v>
      </c>
      <c r="K3979" s="2">
        <f t="shared" si="125"/>
        <v>33.549812180697643</v>
      </c>
    </row>
    <row r="3980" spans="1:11" x14ac:dyDescent="0.25">
      <c r="A3980" s="2" t="s">
        <v>479</v>
      </c>
      <c r="B3980" s="2" t="s">
        <v>5</v>
      </c>
      <c r="C3980" s="3">
        <v>20.962223999999999</v>
      </c>
      <c r="D3980" s="3">
        <v>34400854</v>
      </c>
      <c r="E3980" s="3">
        <v>721118414.25</v>
      </c>
      <c r="F3980" s="3">
        <v>151.679045</v>
      </c>
      <c r="G3980" s="3">
        <v>139.649484</v>
      </c>
      <c r="H3980" s="3"/>
      <c r="I3980" s="6">
        <f t="shared" si="124"/>
        <v>-1.7137651256941E-3</v>
      </c>
      <c r="J3980" s="2">
        <f>SUMIFS(Ausschüttungen!D:D,Ausschüttungen!B:B,Historisch!A3980)</f>
        <v>0</v>
      </c>
      <c r="K3980" s="2">
        <f t="shared" si="125"/>
        <v>33.492315682608776</v>
      </c>
    </row>
    <row r="3981" spans="1:11" x14ac:dyDescent="0.25">
      <c r="A3981" s="2" t="s">
        <v>478</v>
      </c>
      <c r="B3981" s="2" t="s">
        <v>5</v>
      </c>
      <c r="C3981" s="3">
        <v>21.284132</v>
      </c>
      <c r="D3981" s="3">
        <v>34400854</v>
      </c>
      <c r="E3981" s="3">
        <v>732192320.37</v>
      </c>
      <c r="F3981" s="3">
        <v>154.00831600000001</v>
      </c>
      <c r="G3981" s="3">
        <v>141.798753</v>
      </c>
      <c r="H3981" s="3"/>
      <c r="I3981" s="6">
        <f t="shared" si="124"/>
        <v>1.5356576668582589E-2</v>
      </c>
      <c r="J3981" s="2">
        <f>SUMIFS(Ausschüttungen!D:D,Ausschüttungen!B:B,Historisch!A3981)</f>
        <v>0</v>
      </c>
      <c r="K3981" s="2">
        <f t="shared" si="125"/>
        <v>34.006642996197129</v>
      </c>
    </row>
    <row r="3982" spans="1:11" x14ac:dyDescent="0.25">
      <c r="A3982" s="2" t="s">
        <v>477</v>
      </c>
      <c r="B3982" s="2" t="s">
        <v>5</v>
      </c>
      <c r="C3982" s="3">
        <v>20.599889000000001</v>
      </c>
      <c r="D3982" s="3">
        <v>34400854</v>
      </c>
      <c r="E3982" s="3">
        <v>708653789.88999999</v>
      </c>
      <c r="F3982" s="3">
        <v>149.05725200000001</v>
      </c>
      <c r="G3982" s="3">
        <v>137.15837500000001</v>
      </c>
      <c r="H3982" s="3"/>
      <c r="I3982" s="6">
        <f t="shared" si="124"/>
        <v>-3.2148034037751572E-2</v>
      </c>
      <c r="J3982" s="2">
        <f>SUMIFS(Ausschüttungen!D:D,Ausschüttungen!B:B,Historisch!A3982)</f>
        <v>0</v>
      </c>
      <c r="K3982" s="2">
        <f t="shared" si="125"/>
        <v>32.913396279645717</v>
      </c>
    </row>
    <row r="3983" spans="1:11" x14ac:dyDescent="0.25">
      <c r="A3983" s="2" t="s">
        <v>476</v>
      </c>
      <c r="B3983" s="2" t="s">
        <v>5</v>
      </c>
      <c r="C3983" s="3">
        <v>20.801000999999999</v>
      </c>
      <c r="D3983" s="3">
        <v>34400854</v>
      </c>
      <c r="E3983" s="3">
        <v>715572203.84000003</v>
      </c>
      <c r="F3983" s="3">
        <v>150.51246399999999</v>
      </c>
      <c r="G3983" s="3">
        <v>138.53774999999999</v>
      </c>
      <c r="H3983" s="3"/>
      <c r="I3983" s="6">
        <f t="shared" si="124"/>
        <v>9.7627710518244371E-3</v>
      </c>
      <c r="J3983" s="2">
        <f>SUMIFS(Ausschüttungen!D:D,Ausschüttungen!B:B,Historisch!A3983)</f>
        <v>0</v>
      </c>
      <c r="K3983" s="2">
        <f t="shared" si="125"/>
        <v>33.23472223206187</v>
      </c>
    </row>
    <row r="3984" spans="1:11" x14ac:dyDescent="0.25">
      <c r="A3984" s="2" t="s">
        <v>475</v>
      </c>
      <c r="B3984" s="2" t="s">
        <v>5</v>
      </c>
      <c r="C3984" s="3">
        <v>21.242975000000001</v>
      </c>
      <c r="D3984" s="3">
        <v>34400854</v>
      </c>
      <c r="E3984" s="3">
        <v>730776485.54999995</v>
      </c>
      <c r="F3984" s="3">
        <v>153.710511</v>
      </c>
      <c r="G3984" s="3">
        <v>141.48240200000001</v>
      </c>
      <c r="H3984" s="3"/>
      <c r="I3984" s="6">
        <f t="shared" si="124"/>
        <v>2.1247727453116427E-2</v>
      </c>
      <c r="J3984" s="2">
        <f>SUMIFS(Ausschüttungen!D:D,Ausschüttungen!B:B,Historisch!A3984)</f>
        <v>0</v>
      </c>
      <c r="K3984" s="2">
        <f t="shared" si="125"/>
        <v>33.940884552028749</v>
      </c>
    </row>
    <row r="3985" spans="1:11" x14ac:dyDescent="0.25">
      <c r="A3985" s="2" t="s">
        <v>474</v>
      </c>
      <c r="B3985" s="2" t="s">
        <v>5</v>
      </c>
      <c r="C3985" s="3">
        <v>22.514827</v>
      </c>
      <c r="D3985" s="3">
        <v>35200854</v>
      </c>
      <c r="E3985" s="3">
        <v>792541158.66999996</v>
      </c>
      <c r="F3985" s="3">
        <v>162.91341399999999</v>
      </c>
      <c r="G3985" s="3">
        <v>149.99422999999999</v>
      </c>
      <c r="H3985" s="3"/>
      <c r="I3985" s="6">
        <f t="shared" si="124"/>
        <v>5.9871651687204874E-2</v>
      </c>
      <c r="J3985" s="2">
        <f>SUMIFS(Ausschüttungen!D:D,Ausschüttungen!B:B,Historisch!A3985)</f>
        <v>0</v>
      </c>
      <c r="K3985" s="2">
        <f t="shared" si="125"/>
        <v>35.972981369883449</v>
      </c>
    </row>
    <row r="3986" spans="1:11" x14ac:dyDescent="0.25">
      <c r="A3986" s="2" t="s">
        <v>473</v>
      </c>
      <c r="B3986" s="2" t="s">
        <v>5</v>
      </c>
      <c r="C3986" s="3">
        <v>22.090568999999999</v>
      </c>
      <c r="D3986" s="3">
        <v>35700854</v>
      </c>
      <c r="E3986" s="3">
        <v>788652185.46000004</v>
      </c>
      <c r="F3986" s="3">
        <v>159.84355600000001</v>
      </c>
      <c r="G3986" s="3">
        <v>147.14533</v>
      </c>
      <c r="H3986" s="3"/>
      <c r="I3986" s="6">
        <f t="shared" si="124"/>
        <v>-1.8843493667528577E-2</v>
      </c>
      <c r="J3986" s="2">
        <f>SUMIFS(Ausschüttungen!D:D,Ausschüttungen!B:B,Historisch!A3986)</f>
        <v>0</v>
      </c>
      <c r="K3986" s="2">
        <f t="shared" si="125"/>
        <v>35.295124723237926</v>
      </c>
    </row>
    <row r="3987" spans="1:11" x14ac:dyDescent="0.25">
      <c r="A3987" s="2" t="s">
        <v>472</v>
      </c>
      <c r="B3987" s="2" t="s">
        <v>5</v>
      </c>
      <c r="C3987" s="3">
        <v>21.889721999999999</v>
      </c>
      <c r="D3987" s="3">
        <v>35700854</v>
      </c>
      <c r="E3987" s="3">
        <v>781481770.35000002</v>
      </c>
      <c r="F3987" s="3">
        <v>158.39026100000001</v>
      </c>
      <c r="G3987" s="3">
        <v>145.81279699999999</v>
      </c>
      <c r="H3987" s="3"/>
      <c r="I3987" s="6">
        <f t="shared" si="124"/>
        <v>-9.0919794777580831E-3</v>
      </c>
      <c r="J3987" s="2">
        <f>SUMIFS(Ausschüttungen!D:D,Ausschüttungen!B:B,Historisch!A3987)</f>
        <v>0</v>
      </c>
      <c r="K3987" s="2">
        <f t="shared" si="125"/>
        <v>34.974222173589332</v>
      </c>
    </row>
    <row r="3988" spans="1:11" x14ac:dyDescent="0.25">
      <c r="A3988" s="2" t="s">
        <v>471</v>
      </c>
      <c r="B3988" s="2" t="s">
        <v>5</v>
      </c>
      <c r="C3988" s="3">
        <v>21.267289000000002</v>
      </c>
      <c r="D3988" s="3">
        <v>35700854</v>
      </c>
      <c r="E3988" s="3">
        <v>759260385.12</v>
      </c>
      <c r="F3988" s="3">
        <v>153.88644300000001</v>
      </c>
      <c r="G3988" s="3">
        <v>141.66464199999999</v>
      </c>
      <c r="H3988" s="3"/>
      <c r="I3988" s="6">
        <f t="shared" si="124"/>
        <v>-2.8434943120794198E-2</v>
      </c>
      <c r="J3988" s="2">
        <f>SUMIFS(Ausschüttungen!D:D,Ausschüttungen!B:B,Historisch!A3988)</f>
        <v>0</v>
      </c>
      <c r="K3988" s="2">
        <f t="shared" si="125"/>
        <v>33.9797321553893</v>
      </c>
    </row>
    <row r="3989" spans="1:11" x14ac:dyDescent="0.25">
      <c r="A3989" s="2" t="s">
        <v>470</v>
      </c>
      <c r="B3989" s="2" t="s">
        <v>5</v>
      </c>
      <c r="C3989" s="3">
        <v>20.99822</v>
      </c>
      <c r="D3989" s="3">
        <v>35500854</v>
      </c>
      <c r="E3989" s="3">
        <v>745454743.45000005</v>
      </c>
      <c r="F3989" s="3">
        <v>151.93950599999999</v>
      </c>
      <c r="G3989" s="3">
        <v>139.86816200000001</v>
      </c>
      <c r="H3989" s="3"/>
      <c r="I3989" s="6">
        <f t="shared" si="124"/>
        <v>-1.2651777102384854E-2</v>
      </c>
      <c r="J3989" s="2">
        <f>SUMIFS(Ausschüttungen!D:D,Ausschüttungen!B:B,Historisch!A3989)</f>
        <v>0</v>
      </c>
      <c r="K3989" s="2">
        <f t="shared" si="125"/>
        <v>33.549828158160572</v>
      </c>
    </row>
    <row r="3990" spans="1:11" x14ac:dyDescent="0.25">
      <c r="A3990" s="2" t="s">
        <v>469</v>
      </c>
      <c r="B3990" s="2" t="s">
        <v>5</v>
      </c>
      <c r="C3990" s="3">
        <v>20.702121000000002</v>
      </c>
      <c r="D3990" s="3">
        <v>35500854</v>
      </c>
      <c r="E3990" s="3">
        <v>734942982</v>
      </c>
      <c r="F3990" s="3">
        <v>149.79698500000001</v>
      </c>
      <c r="G3990" s="3">
        <v>137.895208</v>
      </c>
      <c r="H3990" s="3"/>
      <c r="I3990" s="6">
        <f t="shared" si="124"/>
        <v>-1.4101147621083943E-2</v>
      </c>
      <c r="J3990" s="2">
        <f>SUMIFS(Ausschüttungen!D:D,Ausschüttungen!B:B,Historisch!A3990)</f>
        <v>0</v>
      </c>
      <c r="K3990" s="2">
        <f t="shared" si="125"/>
        <v>33.076737078640349</v>
      </c>
    </row>
    <row r="3991" spans="1:11" x14ac:dyDescent="0.25">
      <c r="A3991" s="2" t="s">
        <v>468</v>
      </c>
      <c r="B3991" s="2" t="s">
        <v>5</v>
      </c>
      <c r="C3991" s="3">
        <v>20.686046999999999</v>
      </c>
      <c r="D3991" s="3">
        <v>35500854</v>
      </c>
      <c r="E3991" s="3">
        <v>734372346.52999997</v>
      </c>
      <c r="F3991" s="3">
        <v>149.68067600000001</v>
      </c>
      <c r="G3991" s="3">
        <v>137.81075899999999</v>
      </c>
      <c r="H3991" s="3"/>
      <c r="I3991" s="6">
        <f t="shared" si="124"/>
        <v>-7.764421819389522E-4</v>
      </c>
      <c r="J3991" s="2">
        <f>SUMIFS(Ausschüttungen!D:D,Ausschüttungen!B:B,Historisch!A3991)</f>
        <v>0</v>
      </c>
      <c r="K3991" s="2">
        <f t="shared" si="125"/>
        <v>33.051054904731586</v>
      </c>
    </row>
    <row r="3992" spans="1:11" x14ac:dyDescent="0.25">
      <c r="A3992" s="2" t="s">
        <v>467</v>
      </c>
      <c r="B3992" s="2" t="s">
        <v>5</v>
      </c>
      <c r="C3992" s="3">
        <v>21.106490999999998</v>
      </c>
      <c r="D3992" s="3">
        <v>35500854</v>
      </c>
      <c r="E3992" s="3">
        <v>749298486.85000002</v>
      </c>
      <c r="F3992" s="3">
        <v>152.722937</v>
      </c>
      <c r="G3992" s="3">
        <v>140.615092</v>
      </c>
      <c r="H3992" s="3"/>
      <c r="I3992" s="6">
        <f t="shared" si="124"/>
        <v>2.0325004579173633E-2</v>
      </c>
      <c r="J3992" s="2">
        <f>SUMIFS(Ausschüttungen!D:D,Ausschüttungen!B:B,Historisch!A3992)</f>
        <v>0</v>
      </c>
      <c r="K3992" s="2">
        <f t="shared" si="125"/>
        <v>33.722817747016776</v>
      </c>
    </row>
    <row r="3993" spans="1:11" x14ac:dyDescent="0.25">
      <c r="A3993" s="2" t="s">
        <v>466</v>
      </c>
      <c r="B3993" s="2" t="s">
        <v>5</v>
      </c>
      <c r="C3993" s="3">
        <v>20.928474000000001</v>
      </c>
      <c r="D3993" s="3">
        <v>35500854</v>
      </c>
      <c r="E3993" s="3">
        <v>742978713.02999997</v>
      </c>
      <c r="F3993" s="3">
        <v>151.43483599999999</v>
      </c>
      <c r="G3993" s="3">
        <v>139.43462</v>
      </c>
      <c r="H3993" s="3"/>
      <c r="I3993" s="6">
        <f t="shared" si="124"/>
        <v>-8.4342300195706654E-3</v>
      </c>
      <c r="J3993" s="2">
        <f>SUMIFS(Ausschüttungen!D:D,Ausschüttungen!B:B,Historisch!A3993)</f>
        <v>0</v>
      </c>
      <c r="K3993" s="2">
        <f t="shared" si="125"/>
        <v>33.438391745230376</v>
      </c>
    </row>
    <row r="3994" spans="1:11" x14ac:dyDescent="0.25">
      <c r="A3994" s="2" t="s">
        <v>465</v>
      </c>
      <c r="B3994" s="2" t="s">
        <v>5</v>
      </c>
      <c r="C3994" s="3">
        <v>21.521349000000001</v>
      </c>
      <c r="D3994" s="3">
        <v>35500854</v>
      </c>
      <c r="E3994" s="3">
        <v>764026294.69000006</v>
      </c>
      <c r="F3994" s="3">
        <v>155.72477799999999</v>
      </c>
      <c r="G3994" s="3">
        <v>143.38737900000001</v>
      </c>
      <c r="H3994" s="3"/>
      <c r="I3994" s="6">
        <f t="shared" si="124"/>
        <v>2.8328630171506886E-2</v>
      </c>
      <c r="J3994" s="2">
        <f>SUMIFS(Ausschüttungen!D:D,Ausschüttungen!B:B,Historisch!A3994)</f>
        <v>0</v>
      </c>
      <c r="K3994" s="2">
        <f t="shared" si="125"/>
        <v>34.385655578510978</v>
      </c>
    </row>
    <row r="3995" spans="1:11" x14ac:dyDescent="0.25">
      <c r="A3995" s="2" t="s">
        <v>464</v>
      </c>
      <c r="B3995" s="2" t="s">
        <v>5</v>
      </c>
      <c r="C3995" s="3">
        <v>21.779164999999999</v>
      </c>
      <c r="D3995" s="3">
        <v>35500854</v>
      </c>
      <c r="E3995" s="3">
        <v>773178969.24000001</v>
      </c>
      <c r="F3995" s="3">
        <v>157.59029000000001</v>
      </c>
      <c r="G3995" s="3">
        <v>145.11209400000001</v>
      </c>
      <c r="H3995" s="3"/>
      <c r="I3995" s="6">
        <f t="shared" si="124"/>
        <v>1.1979546449434775E-2</v>
      </c>
      <c r="J3995" s="2">
        <f>SUMIFS(Ausschüttungen!D:D,Ausschüttungen!B:B,Historisch!A3995)</f>
        <v>0</v>
      </c>
      <c r="K3995" s="2">
        <f t="shared" si="125"/>
        <v>34.797580136708014</v>
      </c>
    </row>
    <row r="3996" spans="1:11" x14ac:dyDescent="0.25">
      <c r="A3996" s="2" t="s">
        <v>463</v>
      </c>
      <c r="B3996" s="2" t="s">
        <v>5</v>
      </c>
      <c r="C3996" s="3">
        <v>21.328043999999998</v>
      </c>
      <c r="D3996" s="3">
        <v>35500854</v>
      </c>
      <c r="E3996" s="3">
        <v>757163793.09000003</v>
      </c>
      <c r="F3996" s="3">
        <v>154.32605599999999</v>
      </c>
      <c r="G3996" s="3">
        <v>142.100211</v>
      </c>
      <c r="H3996" s="3"/>
      <c r="I3996" s="6">
        <f t="shared" si="124"/>
        <v>-2.0713420372176827E-2</v>
      </c>
      <c r="J3996" s="2">
        <f>SUMIFS(Ausschüttungen!D:D,Ausschüttungen!B:B,Historisch!A3996)</f>
        <v>0</v>
      </c>
      <c r="K3996" s="2">
        <f t="shared" si="125"/>
        <v>34.076803231401868</v>
      </c>
    </row>
    <row r="3997" spans="1:11" x14ac:dyDescent="0.25">
      <c r="A3997" s="2" t="s">
        <v>462</v>
      </c>
      <c r="B3997" s="2" t="s">
        <v>5</v>
      </c>
      <c r="C3997" s="3">
        <v>21.249770000000002</v>
      </c>
      <c r="D3997" s="3">
        <v>35500854</v>
      </c>
      <c r="E3997" s="3">
        <v>754385010.22000003</v>
      </c>
      <c r="F3997" s="3">
        <v>153.75967900000001</v>
      </c>
      <c r="G3997" s="3">
        <v>141.58671799999999</v>
      </c>
      <c r="H3997" s="3"/>
      <c r="I3997" s="6">
        <f t="shared" si="124"/>
        <v>-3.6700036815376924E-3</v>
      </c>
      <c r="J3997" s="2">
        <f>SUMIFS(Ausschüttungen!D:D,Ausschüttungen!B:B,Historisch!A3997)</f>
        <v>0</v>
      </c>
      <c r="K3997" s="2">
        <f t="shared" si="125"/>
        <v>33.951741238087585</v>
      </c>
    </row>
    <row r="3998" spans="1:11" x14ac:dyDescent="0.25">
      <c r="A3998" s="2" t="s">
        <v>461</v>
      </c>
      <c r="B3998" s="2" t="s">
        <v>5</v>
      </c>
      <c r="C3998" s="3">
        <v>21.284434000000001</v>
      </c>
      <c r="D3998" s="3">
        <v>35500854</v>
      </c>
      <c r="E3998" s="3">
        <v>755615590.36000001</v>
      </c>
      <c r="F3998" s="3">
        <v>154.010502</v>
      </c>
      <c r="G3998" s="3">
        <v>141.811272</v>
      </c>
      <c r="H3998" s="3"/>
      <c r="I3998" s="6">
        <f t="shared" si="124"/>
        <v>1.6312647148650772E-3</v>
      </c>
      <c r="J3998" s="2">
        <f>SUMIFS(Ausschüttungen!D:D,Ausschüttungen!B:B,Historisch!A3998)</f>
        <v>0</v>
      </c>
      <c r="K3998" s="2">
        <f t="shared" si="125"/>
        <v>34.007125515577506</v>
      </c>
    </row>
    <row r="3999" spans="1:11" x14ac:dyDescent="0.25">
      <c r="A3999" s="2" t="s">
        <v>460</v>
      </c>
      <c r="B3999" s="2" t="s">
        <v>5</v>
      </c>
      <c r="C3999" s="3">
        <v>21.627856999999999</v>
      </c>
      <c r="D3999" s="3">
        <v>35500854</v>
      </c>
      <c r="E3999" s="3">
        <v>767807402.65999997</v>
      </c>
      <c r="F3999" s="3">
        <v>156.495451</v>
      </c>
      <c r="G3999" s="3">
        <v>144.11125200000001</v>
      </c>
      <c r="H3999" s="3"/>
      <c r="I3999" s="6">
        <f t="shared" si="124"/>
        <v>1.6134936921507803E-2</v>
      </c>
      <c r="J3999" s="2">
        <f>SUMIFS(Ausschüttungen!D:D,Ausschüttungen!B:B,Historisch!A3999)</f>
        <v>0</v>
      </c>
      <c r="K3999" s="2">
        <f t="shared" si="125"/>
        <v>34.55582834065315</v>
      </c>
    </row>
    <row r="4000" spans="1:11" x14ac:dyDescent="0.25">
      <c r="A4000" s="2" t="s">
        <v>459</v>
      </c>
      <c r="B4000" s="2" t="s">
        <v>5</v>
      </c>
      <c r="C4000" s="3">
        <v>22.516843999999999</v>
      </c>
      <c r="D4000" s="3">
        <v>35500854</v>
      </c>
      <c r="E4000" s="3">
        <v>799367226.44000006</v>
      </c>
      <c r="F4000" s="3">
        <v>162.92800800000001</v>
      </c>
      <c r="G4000" s="3">
        <v>150.050984</v>
      </c>
      <c r="H4000" s="3"/>
      <c r="I4000" s="6">
        <f t="shared" si="124"/>
        <v>4.1103794980704711E-2</v>
      </c>
      <c r="J4000" s="2">
        <f>SUMIFS(Ausschüttungen!D:D,Ausschüttungen!B:B,Historisch!A4000)</f>
        <v>0</v>
      </c>
      <c r="K4000" s="2">
        <f t="shared" si="125"/>
        <v>35.976204024155784</v>
      </c>
    </row>
    <row r="4001" spans="1:11" x14ac:dyDescent="0.25">
      <c r="A4001" s="2" t="s">
        <v>458</v>
      </c>
      <c r="B4001" s="2" t="s">
        <v>5</v>
      </c>
      <c r="C4001" s="3">
        <v>22.762884</v>
      </c>
      <c r="D4001" s="3">
        <v>35500854</v>
      </c>
      <c r="E4001" s="3">
        <v>808101825.29999995</v>
      </c>
      <c r="F4001" s="3">
        <v>164.70831100000001</v>
      </c>
      <c r="G4001" s="3">
        <v>151.709405</v>
      </c>
      <c r="H4001" s="3"/>
      <c r="I4001" s="6">
        <f t="shared" si="124"/>
        <v>1.0926930967767978E-2</v>
      </c>
      <c r="J4001" s="2">
        <f>SUMIFS(Ausschüttungen!D:D,Ausschüttungen!B:B,Historisch!A4001)</f>
        <v>0</v>
      </c>
      <c r="K4001" s="2">
        <f t="shared" si="125"/>
        <v>36.369313522010074</v>
      </c>
    </row>
    <row r="4002" spans="1:11" x14ac:dyDescent="0.25">
      <c r="A4002" s="2" t="s">
        <v>457</v>
      </c>
      <c r="B4002" s="2" t="s">
        <v>5</v>
      </c>
      <c r="C4002" s="3">
        <v>22.787997000000001</v>
      </c>
      <c r="D4002" s="3">
        <v>35500854</v>
      </c>
      <c r="E4002" s="3">
        <v>808993370.26999998</v>
      </c>
      <c r="F4002" s="3">
        <v>164.89002500000001</v>
      </c>
      <c r="G4002" s="3">
        <v>151.87614199999999</v>
      </c>
      <c r="H4002" s="3"/>
      <c r="I4002" s="6">
        <f t="shared" si="124"/>
        <v>1.1032433324353885E-3</v>
      </c>
      <c r="J4002" s="2">
        <f>SUMIFS(Ausschüttungen!D:D,Ausschüttungen!B:B,Historisch!A4002)</f>
        <v>0</v>
      </c>
      <c r="K4002" s="2">
        <f t="shared" si="125"/>
        <v>36.409437724658481</v>
      </c>
    </row>
    <row r="4003" spans="1:11" x14ac:dyDescent="0.25">
      <c r="A4003" s="2" t="s">
        <v>456</v>
      </c>
      <c r="B4003" s="2" t="s">
        <v>5</v>
      </c>
      <c r="C4003" s="3">
        <v>22.901298000000001</v>
      </c>
      <c r="D4003" s="3">
        <v>35500854</v>
      </c>
      <c r="E4003" s="3">
        <v>813015646.15999997</v>
      </c>
      <c r="F4003" s="3">
        <v>165.70985099999999</v>
      </c>
      <c r="G4003" s="3">
        <v>152.618416</v>
      </c>
      <c r="H4003" s="3"/>
      <c r="I4003" s="6">
        <f t="shared" si="124"/>
        <v>4.971959580300167E-3</v>
      </c>
      <c r="J4003" s="2">
        <f>SUMIFS(Ausschüttungen!D:D,Ausschüttungen!B:B,Historisch!A4003)</f>
        <v>0</v>
      </c>
      <c r="K4003" s="2">
        <f t="shared" si="125"/>
        <v>36.590463977366937</v>
      </c>
    </row>
    <row r="4004" spans="1:11" x14ac:dyDescent="0.25">
      <c r="A4004" s="2" t="s">
        <v>455</v>
      </c>
      <c r="B4004" s="2" t="s">
        <v>5</v>
      </c>
      <c r="C4004" s="3">
        <v>22.704215999999999</v>
      </c>
      <c r="D4004" s="3">
        <v>35500854</v>
      </c>
      <c r="E4004" s="3">
        <v>806019092.49000001</v>
      </c>
      <c r="F4004" s="3">
        <v>164.28380000000001</v>
      </c>
      <c r="G4004" s="3">
        <v>151.300543</v>
      </c>
      <c r="H4004" s="3"/>
      <c r="I4004" s="6">
        <f t="shared" si="124"/>
        <v>-8.6057130910222046E-3</v>
      </c>
      <c r="J4004" s="2">
        <f>SUMIFS(Ausschüttungen!D:D,Ausschüttungen!B:B,Historisch!A4004)</f>
        <v>0</v>
      </c>
      <c r="K4004" s="2">
        <f t="shared" si="125"/>
        <v>36.275576942510334</v>
      </c>
    </row>
    <row r="4005" spans="1:11" x14ac:dyDescent="0.25">
      <c r="A4005" s="2" t="s">
        <v>454</v>
      </c>
      <c r="B4005" s="2" t="s">
        <v>5</v>
      </c>
      <c r="C4005" s="3">
        <v>22.974827000000001</v>
      </c>
      <c r="D4005" s="3">
        <v>35500854</v>
      </c>
      <c r="E4005" s="3">
        <v>815625989.15999997</v>
      </c>
      <c r="F4005" s="3">
        <v>166.241894</v>
      </c>
      <c r="G4005" s="3">
        <v>153.11535000000001</v>
      </c>
      <c r="H4005" s="3"/>
      <c r="I4005" s="6">
        <f t="shared" si="124"/>
        <v>1.1918975753225869E-2</v>
      </c>
      <c r="J4005" s="2">
        <f>SUMIFS(Ausschüttungen!D:D,Ausschüttungen!B:B,Historisch!A4005)</f>
        <v>0</v>
      </c>
      <c r="K4005" s="2">
        <f t="shared" si="125"/>
        <v>36.707944664522394</v>
      </c>
    </row>
    <row r="4006" spans="1:11" x14ac:dyDescent="0.25">
      <c r="A4006" s="2" t="s">
        <v>453</v>
      </c>
      <c r="B4006" s="2" t="s">
        <v>5</v>
      </c>
      <c r="C4006" s="3">
        <v>22.893782000000002</v>
      </c>
      <c r="D4006" s="3">
        <v>35800854</v>
      </c>
      <c r="E4006" s="3">
        <v>819616958.60000002</v>
      </c>
      <c r="F4006" s="3">
        <v>165.65546699999999</v>
      </c>
      <c r="G4006" s="3">
        <v>152.59358900000001</v>
      </c>
      <c r="H4006" s="3"/>
      <c r="I4006" s="6">
        <f t="shared" si="124"/>
        <v>-3.5275564860618447E-3</v>
      </c>
      <c r="J4006" s="2">
        <f>SUMIFS(Ausschüttungen!D:D,Ausschüttungen!B:B,Historisch!A4006)</f>
        <v>0</v>
      </c>
      <c r="K4006" s="2">
        <f t="shared" si="125"/>
        <v>36.578455316231057</v>
      </c>
    </row>
    <row r="4007" spans="1:11" x14ac:dyDescent="0.25">
      <c r="A4007" s="2" t="s">
        <v>452</v>
      </c>
      <c r="B4007" s="2" t="s">
        <v>5</v>
      </c>
      <c r="C4007" s="3">
        <v>22.622517999999999</v>
      </c>
      <c r="D4007" s="3">
        <v>35808854</v>
      </c>
      <c r="E4007" s="3">
        <v>810086448.36000001</v>
      </c>
      <c r="F4007" s="3">
        <v>163.69264699999999</v>
      </c>
      <c r="G4007" s="3">
        <v>150.82282900000001</v>
      </c>
      <c r="H4007" s="3"/>
      <c r="I4007" s="6">
        <f t="shared" si="124"/>
        <v>-1.1848806807018719E-2</v>
      </c>
      <c r="J4007" s="2">
        <f>SUMIFS(Ausschüttungen!D:D,Ausschüttungen!B:B,Historisch!A4007)</f>
        <v>0</v>
      </c>
      <c r="K4007" s="2">
        <f t="shared" si="125"/>
        <v>36.145044265889865</v>
      </c>
    </row>
    <row r="4008" spans="1:11" x14ac:dyDescent="0.25">
      <c r="A4008" s="2" t="s">
        <v>451</v>
      </c>
      <c r="B4008" s="2" t="s">
        <v>5</v>
      </c>
      <c r="C4008" s="3">
        <v>23.202673000000001</v>
      </c>
      <c r="D4008" s="3">
        <v>35808854</v>
      </c>
      <c r="E4008" s="3">
        <v>830861155.04999995</v>
      </c>
      <c r="F4008" s="3">
        <v>167.89054899999999</v>
      </c>
      <c r="G4008" s="3">
        <v>154.71736100000001</v>
      </c>
      <c r="H4008" s="3"/>
      <c r="I4008" s="6">
        <f t="shared" si="124"/>
        <v>2.5645023246307019E-2</v>
      </c>
      <c r="J4008" s="2">
        <f>SUMIFS(Ausschüttungen!D:D,Ausschüttungen!B:B,Historisch!A4008)</f>
        <v>0</v>
      </c>
      <c r="K4008" s="2">
        <f t="shared" si="125"/>
        <v>37.071984766327404</v>
      </c>
    </row>
    <row r="4009" spans="1:11" x14ac:dyDescent="0.25">
      <c r="A4009" s="2" t="s">
        <v>450</v>
      </c>
      <c r="B4009" s="2" t="s">
        <v>5</v>
      </c>
      <c r="C4009" s="3">
        <v>23.672021000000001</v>
      </c>
      <c r="D4009" s="3">
        <v>35608854</v>
      </c>
      <c r="E4009" s="3">
        <v>842933573.5</v>
      </c>
      <c r="F4009" s="3">
        <v>171.28666999999999</v>
      </c>
      <c r="G4009" s="3">
        <v>157.859037</v>
      </c>
      <c r="H4009" s="3"/>
      <c r="I4009" s="6">
        <f t="shared" si="124"/>
        <v>2.0228186640392609E-2</v>
      </c>
      <c r="J4009" s="2">
        <f>SUMIFS(Ausschüttungen!D:D,Ausschüttungen!B:B,Historisch!A4009)</f>
        <v>0</v>
      </c>
      <c r="K4009" s="2">
        <f t="shared" si="125"/>
        <v>37.821883793310469</v>
      </c>
    </row>
    <row r="4010" spans="1:11" x14ac:dyDescent="0.25">
      <c r="A4010" s="2" t="s">
        <v>449</v>
      </c>
      <c r="B4010" s="2" t="s">
        <v>5</v>
      </c>
      <c r="C4010" s="3">
        <v>23.717283999999999</v>
      </c>
      <c r="D4010" s="3">
        <v>35608854</v>
      </c>
      <c r="E4010" s="3">
        <v>844545315.89999998</v>
      </c>
      <c r="F4010" s="3">
        <v>171.61418599999999</v>
      </c>
      <c r="G4010" s="3">
        <v>158.158614</v>
      </c>
      <c r="H4010" s="3"/>
      <c r="I4010" s="6">
        <f t="shared" si="124"/>
        <v>1.9120885369270368E-3</v>
      </c>
      <c r="J4010" s="2">
        <f>SUMIFS(Ausschüttungen!D:D,Ausschüttungen!B:B,Historisch!A4010)</f>
        <v>0</v>
      </c>
      <c r="K4010" s="2">
        <f t="shared" si="125"/>
        <v>37.894202583756645</v>
      </c>
    </row>
    <row r="4011" spans="1:11" x14ac:dyDescent="0.25">
      <c r="A4011" s="2" t="s">
        <v>448</v>
      </c>
      <c r="B4011" s="2" t="s">
        <v>5</v>
      </c>
      <c r="C4011" s="3">
        <v>23.333828</v>
      </c>
      <c r="D4011" s="3">
        <v>35608854</v>
      </c>
      <c r="E4011" s="3">
        <v>830890881.39999998</v>
      </c>
      <c r="F4011" s="3">
        <v>168.839564</v>
      </c>
      <c r="G4011" s="3">
        <v>155.581716</v>
      </c>
      <c r="H4011" s="3"/>
      <c r="I4011" s="6">
        <f t="shared" si="124"/>
        <v>-1.6167787171583292E-2</v>
      </c>
      <c r="J4011" s="2">
        <f>SUMIFS(Ausschüttungen!D:D,Ausschüttungen!B:B,Historisch!A4011)</f>
        <v>0</v>
      </c>
      <c r="K4011" s="2">
        <f t="shared" si="125"/>
        <v>37.281537181345605</v>
      </c>
    </row>
    <row r="4012" spans="1:11" x14ac:dyDescent="0.25">
      <c r="A4012" s="2" t="s">
        <v>447</v>
      </c>
      <c r="B4012" s="2" t="s">
        <v>5</v>
      </c>
      <c r="C4012" s="3">
        <v>24.868375</v>
      </c>
      <c r="D4012" s="3">
        <v>35608854</v>
      </c>
      <c r="E4012" s="3">
        <v>885534355.78999996</v>
      </c>
      <c r="F4012" s="3">
        <v>179.94328200000001</v>
      </c>
      <c r="G4012" s="3">
        <v>165.82944000000001</v>
      </c>
      <c r="H4012" s="3"/>
      <c r="I4012" s="6">
        <f t="shared" si="124"/>
        <v>6.5764905783997296E-2</v>
      </c>
      <c r="J4012" s="2">
        <f>SUMIFS(Ausschüttungen!D:D,Ausschüttungen!B:B,Historisch!A4012)</f>
        <v>0</v>
      </c>
      <c r="K4012" s="2">
        <f t="shared" si="125"/>
        <v>39.733353961559388</v>
      </c>
    </row>
    <row r="4013" spans="1:11" x14ac:dyDescent="0.25">
      <c r="A4013" s="2" t="s">
        <v>446</v>
      </c>
      <c r="B4013" s="2" t="s">
        <v>5</v>
      </c>
      <c r="C4013" s="3">
        <v>25.561412000000001</v>
      </c>
      <c r="D4013" s="3">
        <v>35608854</v>
      </c>
      <c r="E4013" s="3">
        <v>910212604.69000006</v>
      </c>
      <c r="F4013" s="3">
        <v>184.957978</v>
      </c>
      <c r="G4013" s="3">
        <v>170.45461800000001</v>
      </c>
      <c r="H4013" s="3"/>
      <c r="I4013" s="6">
        <f t="shared" si="124"/>
        <v>2.7868206105143623E-2</v>
      </c>
      <c r="J4013" s="2">
        <f>SUMIFS(Ausschüttungen!D:D,Ausschüttungen!B:B,Historisch!A4013)</f>
        <v>0</v>
      </c>
      <c r="K4013" s="2">
        <f t="shared" si="125"/>
        <v>40.840651259008752</v>
      </c>
    </row>
    <row r="4014" spans="1:11" x14ac:dyDescent="0.25">
      <c r="A4014" s="2" t="s">
        <v>445</v>
      </c>
      <c r="B4014" s="2" t="s">
        <v>5</v>
      </c>
      <c r="C4014" s="3">
        <v>24.966419999999999</v>
      </c>
      <c r="D4014" s="3">
        <v>35608854</v>
      </c>
      <c r="E4014" s="3">
        <v>889025626.94000006</v>
      </c>
      <c r="F4014" s="3">
        <v>180.65271899999999</v>
      </c>
      <c r="G4014" s="3">
        <v>166.480155</v>
      </c>
      <c r="H4014" s="3"/>
      <c r="I4014" s="6">
        <f t="shared" si="124"/>
        <v>-2.3276961382258543E-2</v>
      </c>
      <c r="J4014" s="2">
        <f>SUMIFS(Ausschüttungen!D:D,Ausschüttungen!B:B,Historisch!A4014)</f>
        <v>0</v>
      </c>
      <c r="K4014" s="2">
        <f t="shared" si="125"/>
        <v>39.890004996826519</v>
      </c>
    </row>
    <row r="4015" spans="1:11" x14ac:dyDescent="0.25">
      <c r="A4015" s="2" t="s">
        <v>444</v>
      </c>
      <c r="B4015" s="2" t="s">
        <v>5</v>
      </c>
      <c r="C4015" s="3">
        <v>25.174531000000002</v>
      </c>
      <c r="D4015" s="3">
        <v>35608854</v>
      </c>
      <c r="E4015" s="3">
        <v>896436230.25999999</v>
      </c>
      <c r="F4015" s="3">
        <v>182.15857399999999</v>
      </c>
      <c r="G4015" s="3">
        <v>167.86181199999999</v>
      </c>
      <c r="H4015" s="3"/>
      <c r="I4015" s="6">
        <f t="shared" si="124"/>
        <v>8.3356364268485361E-3</v>
      </c>
      <c r="J4015" s="2">
        <f>SUMIFS(Ausschüttungen!D:D,Ausschüttungen!B:B,Historisch!A4015)</f>
        <v>0</v>
      </c>
      <c r="K4015" s="2">
        <f t="shared" si="125"/>
        <v>40.222513575545236</v>
      </c>
    </row>
    <row r="4016" spans="1:11" x14ac:dyDescent="0.25">
      <c r="A4016" s="2" t="s">
        <v>443</v>
      </c>
      <c r="B4016" s="2" t="s">
        <v>5</v>
      </c>
      <c r="C4016" s="3">
        <v>24.670273000000002</v>
      </c>
      <c r="D4016" s="3">
        <v>35608854</v>
      </c>
      <c r="E4016" s="3">
        <v>878480181.84000003</v>
      </c>
      <c r="F4016" s="3">
        <v>178.50985</v>
      </c>
      <c r="G4016" s="3">
        <v>164.479816</v>
      </c>
      <c r="H4016" s="3"/>
      <c r="I4016" s="6">
        <f t="shared" si="124"/>
        <v>-2.0030482395084093E-2</v>
      </c>
      <c r="J4016" s="2">
        <f>SUMIFS(Ausschüttungen!D:D,Ausschüttungen!B:B,Historisch!A4016)</f>
        <v>0</v>
      </c>
      <c r="K4016" s="2">
        <f t="shared" si="125"/>
        <v>39.416837225484244</v>
      </c>
    </row>
    <row r="4017" spans="1:11" x14ac:dyDescent="0.25">
      <c r="A4017" s="2" t="s">
        <v>442</v>
      </c>
      <c r="B4017" s="2" t="s">
        <v>5</v>
      </c>
      <c r="C4017" s="3">
        <v>23.878036999999999</v>
      </c>
      <c r="D4017" s="3">
        <v>35643854</v>
      </c>
      <c r="E4017" s="3">
        <v>851105274.02999997</v>
      </c>
      <c r="F4017" s="3">
        <v>176.548755</v>
      </c>
      <c r="G4017" s="3">
        <v>162.67251200000001</v>
      </c>
      <c r="H4017" s="3"/>
      <c r="I4017" s="6">
        <f t="shared" si="124"/>
        <v>-3.2112980671109792E-2</v>
      </c>
      <c r="J4017" s="2">
        <f>SUMIFS(Ausschüttungen!D:D,Ausschüttungen!B:B,Historisch!A4017)</f>
        <v>0.52700000000000002</v>
      </c>
      <c r="K4017" s="2">
        <f t="shared" si="125"/>
        <v>38.67804509354599</v>
      </c>
    </row>
    <row r="4018" spans="1:11" x14ac:dyDescent="0.25">
      <c r="A4018" s="2" t="s">
        <v>441</v>
      </c>
      <c r="B4018" s="2" t="s">
        <v>5</v>
      </c>
      <c r="C4018" s="3">
        <v>24.017963999999999</v>
      </c>
      <c r="D4018" s="3">
        <v>35643854</v>
      </c>
      <c r="E4018" s="3">
        <v>856092831.02999997</v>
      </c>
      <c r="F4018" s="3">
        <v>177.58334400000001</v>
      </c>
      <c r="G4018" s="3">
        <v>163.61822599999999</v>
      </c>
      <c r="H4018" s="3"/>
      <c r="I4018" s="6">
        <f t="shared" si="124"/>
        <v>5.8600713283090133E-3</v>
      </c>
      <c r="J4018" s="2">
        <f>SUMIFS(Ausschüttungen!D:D,Ausschüttungen!B:B,Historisch!A4018)</f>
        <v>0</v>
      </c>
      <c r="K4018" s="2">
        <f t="shared" si="125"/>
        <v>38.904701196633724</v>
      </c>
    </row>
    <row r="4019" spans="1:11" x14ac:dyDescent="0.25">
      <c r="A4019" s="2" t="s">
        <v>440</v>
      </c>
      <c r="B4019" s="2" t="s">
        <v>5</v>
      </c>
      <c r="C4019" s="3">
        <v>23.870715000000001</v>
      </c>
      <c r="D4019" s="3">
        <v>35543854</v>
      </c>
      <c r="E4019" s="3">
        <v>848457241.16999996</v>
      </c>
      <c r="F4019" s="3">
        <v>176.494618</v>
      </c>
      <c r="G4019" s="3">
        <v>162.63083599999999</v>
      </c>
      <c r="H4019" s="3"/>
      <c r="I4019" s="6">
        <f t="shared" si="124"/>
        <v>-6.1307861065991176E-3</v>
      </c>
      <c r="J4019" s="2">
        <f>SUMIFS(Ausschüttungen!D:D,Ausschüttungen!B:B,Historisch!A4019)</f>
        <v>0</v>
      </c>
      <c r="K4019" s="2">
        <f t="shared" si="125"/>
        <v>38.666184795056012</v>
      </c>
    </row>
    <row r="4020" spans="1:11" x14ac:dyDescent="0.25">
      <c r="A4020" s="2" t="s">
        <v>439</v>
      </c>
      <c r="B4020" s="2" t="s">
        <v>5</v>
      </c>
      <c r="C4020" s="3">
        <v>24.062296</v>
      </c>
      <c r="D4020" s="3">
        <v>35543854</v>
      </c>
      <c r="E4020" s="3">
        <v>855266743.02999997</v>
      </c>
      <c r="F4020" s="3">
        <v>177.911124</v>
      </c>
      <c r="G4020" s="3">
        <v>163.93290300000001</v>
      </c>
      <c r="H4020" s="3"/>
      <c r="I4020" s="6">
        <f t="shared" si="124"/>
        <v>8.0257755161501354E-3</v>
      </c>
      <c r="J4020" s="2">
        <f>SUMIFS(Ausschüttungen!D:D,Ausschüttungen!B:B,Historisch!A4020)</f>
        <v>0</v>
      </c>
      <c r="K4020" s="2">
        <f t="shared" si="125"/>
        <v>38.976510914287111</v>
      </c>
    </row>
    <row r="4021" spans="1:11" x14ac:dyDescent="0.25">
      <c r="A4021" s="2" t="s">
        <v>438</v>
      </c>
      <c r="B4021" s="2" t="s">
        <v>5</v>
      </c>
      <c r="C4021" s="3">
        <v>24.325880999999999</v>
      </c>
      <c r="D4021" s="3">
        <v>35543854</v>
      </c>
      <c r="E4021" s="3">
        <v>864635563.52999997</v>
      </c>
      <c r="F4021" s="3">
        <v>179.86001200000001</v>
      </c>
      <c r="G4021" s="3">
        <v>165.727362</v>
      </c>
      <c r="H4021" s="3"/>
      <c r="I4021" s="6">
        <f t="shared" si="124"/>
        <v>1.0954274687668963E-2</v>
      </c>
      <c r="J4021" s="2">
        <f>SUMIFS(Ausschüttungen!D:D,Ausschüttungen!B:B,Historisch!A4021)</f>
        <v>0</v>
      </c>
      <c r="K4021" s="2">
        <f t="shared" si="125"/>
        <v>39.403470321209142</v>
      </c>
    </row>
    <row r="4022" spans="1:11" x14ac:dyDescent="0.25">
      <c r="A4022" s="2" t="s">
        <v>437</v>
      </c>
      <c r="B4022" s="2" t="s">
        <v>5</v>
      </c>
      <c r="C4022" s="3">
        <v>24.489141</v>
      </c>
      <c r="D4022" s="3">
        <v>35543854</v>
      </c>
      <c r="E4022" s="3">
        <v>870438484.60000002</v>
      </c>
      <c r="F4022" s="3">
        <v>181.06711899999999</v>
      </c>
      <c r="G4022" s="3">
        <v>166.83501899999999</v>
      </c>
      <c r="H4022" s="3"/>
      <c r="I4022" s="6">
        <f t="shared" si="124"/>
        <v>6.7113704946595298E-3</v>
      </c>
      <c r="J4022" s="2">
        <f>SUMIFS(Ausschüttungen!D:D,Ausschüttungen!B:B,Historisch!A4022)</f>
        <v>0</v>
      </c>
      <c r="K4022" s="2">
        <f t="shared" si="125"/>
        <v>39.667921609310099</v>
      </c>
    </row>
    <row r="4023" spans="1:11" x14ac:dyDescent="0.25">
      <c r="A4023" s="2" t="s">
        <v>436</v>
      </c>
      <c r="B4023" s="2" t="s">
        <v>5</v>
      </c>
      <c r="C4023" s="3">
        <v>24.523160000000001</v>
      </c>
      <c r="D4023" s="3">
        <v>35543854</v>
      </c>
      <c r="E4023" s="3">
        <v>871647622.22000003</v>
      </c>
      <c r="F4023" s="3">
        <v>181.318648</v>
      </c>
      <c r="G4023" s="3">
        <v>167.06367900000001</v>
      </c>
      <c r="H4023" s="3"/>
      <c r="I4023" s="6">
        <f t="shared" si="124"/>
        <v>1.3891463159121376E-3</v>
      </c>
      <c r="J4023" s="2">
        <f>SUMIFS(Ausschüttungen!D:D,Ausschüttungen!B:B,Historisch!A4023)</f>
        <v>0</v>
      </c>
      <c r="K4023" s="2">
        <f t="shared" si="125"/>
        <v>39.723026156473566</v>
      </c>
    </row>
    <row r="4024" spans="1:11" x14ac:dyDescent="0.25">
      <c r="A4024" s="2" t="s">
        <v>435</v>
      </c>
      <c r="B4024" s="2" t="s">
        <v>5</v>
      </c>
      <c r="C4024" s="3">
        <v>24.025745000000001</v>
      </c>
      <c r="D4024" s="3">
        <v>35543854</v>
      </c>
      <c r="E4024" s="3">
        <v>853967572.62</v>
      </c>
      <c r="F4024" s="3">
        <v>177.64087499999999</v>
      </c>
      <c r="G4024" s="3">
        <v>163.669984</v>
      </c>
      <c r="H4024" s="3"/>
      <c r="I4024" s="6">
        <f t="shared" si="124"/>
        <v>-2.0283478964374879E-2</v>
      </c>
      <c r="J4024" s="2">
        <f>SUMIFS(Ausschüttungen!D:D,Ausschüttungen!B:B,Historisch!A4024)</f>
        <v>0</v>
      </c>
      <c r="K4024" s="2">
        <f t="shared" si="125"/>
        <v>38.917304991027422</v>
      </c>
    </row>
    <row r="4025" spans="1:11" x14ac:dyDescent="0.25">
      <c r="A4025" s="2" t="s">
        <v>434</v>
      </c>
      <c r="B4025" s="2" t="s">
        <v>5</v>
      </c>
      <c r="C4025" s="3">
        <v>23.959987999999999</v>
      </c>
      <c r="D4025" s="3">
        <v>35543854</v>
      </c>
      <c r="E4025" s="3">
        <v>851630324.79999995</v>
      </c>
      <c r="F4025" s="3">
        <v>177.15468200000001</v>
      </c>
      <c r="G4025" s="3">
        <v>163.22635700000001</v>
      </c>
      <c r="H4025" s="3"/>
      <c r="I4025" s="6">
        <f t="shared" si="124"/>
        <v>-2.7369390626597045E-3</v>
      </c>
      <c r="J4025" s="2">
        <f>SUMIFS(Ausschüttungen!D:D,Ausschüttungen!B:B,Historisch!A4025)</f>
        <v>0</v>
      </c>
      <c r="K4025" s="2">
        <f t="shared" si="125"/>
        <v>38.810790698784039</v>
      </c>
    </row>
    <row r="4026" spans="1:11" x14ac:dyDescent="0.25">
      <c r="A4026" s="2" t="s">
        <v>433</v>
      </c>
      <c r="B4026" s="2" t="s">
        <v>5</v>
      </c>
      <c r="C4026" s="3">
        <v>24.321307000000001</v>
      </c>
      <c r="D4026" s="3">
        <v>35543854</v>
      </c>
      <c r="E4026" s="3">
        <v>864473016.25</v>
      </c>
      <c r="F4026" s="3">
        <v>179.82619299999999</v>
      </c>
      <c r="G4026" s="3">
        <v>165.69000700000001</v>
      </c>
      <c r="H4026" s="3"/>
      <c r="I4026" s="6">
        <f t="shared" si="124"/>
        <v>1.5080099372337008E-2</v>
      </c>
      <c r="J4026" s="2">
        <f>SUMIFS(Ausschüttungen!D:D,Ausschüttungen!B:B,Historisch!A4026)</f>
        <v>0</v>
      </c>
      <c r="K4026" s="2">
        <f t="shared" si="125"/>
        <v>39.396061279240676</v>
      </c>
    </row>
    <row r="4027" spans="1:11" x14ac:dyDescent="0.25">
      <c r="A4027" s="2" t="s">
        <v>432</v>
      </c>
      <c r="B4027" s="2" t="s">
        <v>5</v>
      </c>
      <c r="C4027" s="3">
        <v>24.605699999999999</v>
      </c>
      <c r="D4027" s="3">
        <v>35543854</v>
      </c>
      <c r="E4027" s="3">
        <v>874581431.26999998</v>
      </c>
      <c r="F4027" s="3">
        <v>181.92893000000001</v>
      </c>
      <c r="G4027" s="3">
        <v>167.60722100000001</v>
      </c>
      <c r="H4027" s="3"/>
      <c r="I4027" s="6">
        <f t="shared" si="124"/>
        <v>1.1693162707086424E-2</v>
      </c>
      <c r="J4027" s="2">
        <f>SUMIFS(Ausschüttungen!D:D,Ausschüttungen!B:B,Historisch!A4027)</f>
        <v>0</v>
      </c>
      <c r="K4027" s="2">
        <f t="shared" si="125"/>
        <v>39.856725833797185</v>
      </c>
    </row>
    <row r="4028" spans="1:11" x14ac:dyDescent="0.25">
      <c r="A4028" s="2" t="s">
        <v>431</v>
      </c>
      <c r="B4028" s="2" t="s">
        <v>5</v>
      </c>
      <c r="C4028" s="3">
        <v>24.320381999999999</v>
      </c>
      <c r="D4028" s="3">
        <v>35243854</v>
      </c>
      <c r="E4028" s="3">
        <v>857144001.87</v>
      </c>
      <c r="F4028" s="3">
        <v>179.81935300000001</v>
      </c>
      <c r="G4028" s="3">
        <v>165.64608999999999</v>
      </c>
      <c r="H4028" s="3"/>
      <c r="I4028" s="6">
        <f t="shared" si="124"/>
        <v>-1.1595605896194794E-2</v>
      </c>
      <c r="J4028" s="2">
        <f>SUMIFS(Ausschüttungen!D:D,Ausschüttungen!B:B,Historisch!A4028)</f>
        <v>0</v>
      </c>
      <c r="K4028" s="2">
        <f t="shared" si="125"/>
        <v>39.394562948715787</v>
      </c>
    </row>
    <row r="4029" spans="1:11" x14ac:dyDescent="0.25">
      <c r="A4029" s="2" t="s">
        <v>430</v>
      </c>
      <c r="B4029" s="2" t="s">
        <v>5</v>
      </c>
      <c r="C4029" s="3">
        <v>23.881307</v>
      </c>
      <c r="D4029" s="3">
        <v>35243854</v>
      </c>
      <c r="E4029" s="3">
        <v>841669303.32000005</v>
      </c>
      <c r="F4029" s="3">
        <v>176.57293300000001</v>
      </c>
      <c r="G4029" s="3">
        <v>162.652839</v>
      </c>
      <c r="H4029" s="3"/>
      <c r="I4029" s="6">
        <f t="shared" si="124"/>
        <v>-1.805378714857353E-2</v>
      </c>
      <c r="J4029" s="2">
        <f>SUMIFS(Ausschüttungen!D:D,Ausschüttungen!B:B,Historisch!A4029)</f>
        <v>0</v>
      </c>
      <c r="K4029" s="2">
        <f t="shared" si="125"/>
        <v>38.683341894428594</v>
      </c>
    </row>
    <row r="4030" spans="1:11" x14ac:dyDescent="0.25">
      <c r="A4030" s="2" t="s">
        <v>429</v>
      </c>
      <c r="B4030" s="2" t="s">
        <v>5</v>
      </c>
      <c r="C4030" s="3">
        <v>23.403753999999999</v>
      </c>
      <c r="D4030" s="3">
        <v>35143854</v>
      </c>
      <c r="E4030" s="3">
        <v>822498124.42999995</v>
      </c>
      <c r="F4030" s="3">
        <v>173.04201499999999</v>
      </c>
      <c r="G4030" s="3">
        <v>159.387306</v>
      </c>
      <c r="H4030" s="3"/>
      <c r="I4030" s="6">
        <f t="shared" si="124"/>
        <v>-1.9996937353554456E-2</v>
      </c>
      <c r="J4030" s="2">
        <f>SUMIFS(Ausschüttungen!D:D,Ausschüttungen!B:B,Historisch!A4030)</f>
        <v>0</v>
      </c>
      <c r="K4030" s="2">
        <f t="shared" si="125"/>
        <v>37.909793529939577</v>
      </c>
    </row>
    <row r="4031" spans="1:11" x14ac:dyDescent="0.25">
      <c r="A4031" s="2" t="s">
        <v>428</v>
      </c>
      <c r="B4031" s="2" t="s">
        <v>5</v>
      </c>
      <c r="C4031" s="3">
        <v>23.193787</v>
      </c>
      <c r="D4031" s="3">
        <v>35143854</v>
      </c>
      <c r="E4031" s="3">
        <v>815119074.04999995</v>
      </c>
      <c r="F4031" s="3">
        <v>171.48956699999999</v>
      </c>
      <c r="G4031" s="3">
        <v>157.957267</v>
      </c>
      <c r="H4031" s="3"/>
      <c r="I4031" s="6">
        <f t="shared" si="124"/>
        <v>-8.9715094424595021E-3</v>
      </c>
      <c r="J4031" s="2">
        <f>SUMIFS(Ausschüttungen!D:D,Ausschüttungen!B:B,Historisch!A4031)</f>
        <v>0</v>
      </c>
      <c r="K4031" s="2">
        <f t="shared" si="125"/>
        <v>37.569685459324035</v>
      </c>
    </row>
    <row r="4032" spans="1:11" x14ac:dyDescent="0.25">
      <c r="A4032" s="2" t="s">
        <v>427</v>
      </c>
      <c r="B4032" s="2" t="s">
        <v>5</v>
      </c>
      <c r="C4032" s="3">
        <v>23.318605999999999</v>
      </c>
      <c r="D4032" s="3">
        <v>35043854</v>
      </c>
      <c r="E4032" s="3">
        <v>817173851.62</v>
      </c>
      <c r="F4032" s="3">
        <v>172.41245000000001</v>
      </c>
      <c r="G4032" s="3">
        <v>158.79942</v>
      </c>
      <c r="H4032" s="3"/>
      <c r="I4032" s="6">
        <f t="shared" si="124"/>
        <v>5.3815705042044026E-3</v>
      </c>
      <c r="J4032" s="2">
        <f>SUMIFS(Ausschüttungen!D:D,Ausschüttungen!B:B,Historisch!A4032)</f>
        <v>0</v>
      </c>
      <c r="K4032" s="2">
        <f t="shared" si="125"/>
        <v>37.771869370444172</v>
      </c>
    </row>
    <row r="4033" spans="1:11" x14ac:dyDescent="0.25">
      <c r="A4033" s="2" t="s">
        <v>426</v>
      </c>
      <c r="B4033" s="2" t="s">
        <v>5</v>
      </c>
      <c r="C4033" s="3">
        <v>23.417195</v>
      </c>
      <c r="D4033" s="3">
        <v>35043854</v>
      </c>
      <c r="E4033" s="3">
        <v>820628767.86000001</v>
      </c>
      <c r="F4033" s="3">
        <v>173.14139499999999</v>
      </c>
      <c r="G4033" s="3">
        <v>159.47966299999999</v>
      </c>
      <c r="H4033" s="3"/>
      <c r="I4033" s="6">
        <f t="shared" si="124"/>
        <v>4.2279113940173474E-3</v>
      </c>
      <c r="J4033" s="2">
        <f>SUMIFS(Ausschüttungen!D:D,Ausschüttungen!B:B,Historisch!A4033)</f>
        <v>0</v>
      </c>
      <c r="K4033" s="2">
        <f t="shared" si="125"/>
        <v>37.931565487328811</v>
      </c>
    </row>
    <row r="4034" spans="1:11" x14ac:dyDescent="0.25">
      <c r="A4034" s="2" t="s">
        <v>425</v>
      </c>
      <c r="B4034" s="2" t="s">
        <v>5</v>
      </c>
      <c r="C4034" s="3">
        <v>23.467769000000001</v>
      </c>
      <c r="D4034" s="3">
        <v>35043854</v>
      </c>
      <c r="E4034" s="3">
        <v>822401073.14999998</v>
      </c>
      <c r="F4034" s="3">
        <v>173.51532800000001</v>
      </c>
      <c r="G4034" s="3">
        <v>159.83078499999999</v>
      </c>
      <c r="H4034" s="3"/>
      <c r="I4034" s="6">
        <f t="shared" si="124"/>
        <v>2.159695044603005E-3</v>
      </c>
      <c r="J4034" s="2">
        <f>SUMIFS(Ausschüttungen!D:D,Ausschüttungen!B:B,Historisch!A4034)</f>
        <v>0</v>
      </c>
      <c r="K4034" s="2">
        <f t="shared" si="125"/>
        <v>38.013486101345826</v>
      </c>
    </row>
    <row r="4035" spans="1:11" x14ac:dyDescent="0.25">
      <c r="A4035" s="2" t="s">
        <v>424</v>
      </c>
      <c r="B4035" s="2" t="s">
        <v>5</v>
      </c>
      <c r="C4035" s="3">
        <v>23.908996999999999</v>
      </c>
      <c r="D4035" s="3">
        <v>35043854</v>
      </c>
      <c r="E4035" s="3">
        <v>837863416.84000003</v>
      </c>
      <c r="F4035" s="3">
        <v>176.77766700000001</v>
      </c>
      <c r="G4035" s="3">
        <v>162.82583399999999</v>
      </c>
      <c r="H4035" s="3"/>
      <c r="I4035" s="6">
        <f t="shared" ref="I4035:I4098" si="126">C4035/C4034-1</f>
        <v>1.8801446358194474E-2</v>
      </c>
      <c r="J4035" s="2">
        <f>SUMIFS(Ausschüttungen!D:D,Ausschüttungen!B:B,Historisch!A4035)</f>
        <v>0</v>
      </c>
      <c r="K4035" s="2">
        <f t="shared" ref="K4035:K4098" si="127">K4034*(1+I4035)+J4035</f>
        <v>38.72819462116825</v>
      </c>
    </row>
    <row r="4036" spans="1:11" x14ac:dyDescent="0.25">
      <c r="A4036" s="2" t="s">
        <v>423</v>
      </c>
      <c r="B4036" s="2" t="s">
        <v>5</v>
      </c>
      <c r="C4036" s="3">
        <v>23.717829999999999</v>
      </c>
      <c r="D4036" s="3">
        <v>35043854</v>
      </c>
      <c r="E4036" s="3">
        <v>831164183.29999995</v>
      </c>
      <c r="F4036" s="3">
        <v>175.36422099999999</v>
      </c>
      <c r="G4036" s="3">
        <v>161.48347100000001</v>
      </c>
      <c r="H4036" s="3"/>
      <c r="I4036" s="6">
        <f t="shared" si="126"/>
        <v>-7.9956093515759497E-3</v>
      </c>
      <c r="J4036" s="2">
        <f>SUMIFS(Ausschüttungen!D:D,Ausschüttungen!B:B,Historisch!A4036)</f>
        <v>0</v>
      </c>
      <c r="K4036" s="2">
        <f t="shared" si="127"/>
        <v>38.418539106085582</v>
      </c>
    </row>
    <row r="4037" spans="1:11" x14ac:dyDescent="0.25">
      <c r="A4037" s="2" t="s">
        <v>422</v>
      </c>
      <c r="B4037" s="2" t="s">
        <v>5</v>
      </c>
      <c r="C4037" s="3">
        <v>23.172840000000001</v>
      </c>
      <c r="D4037" s="3">
        <v>35143854</v>
      </c>
      <c r="E4037" s="3">
        <v>814382931.48000002</v>
      </c>
      <c r="F4037" s="3">
        <v>171.33468999999999</v>
      </c>
      <c r="G4037" s="3">
        <v>157.77504500000001</v>
      </c>
      <c r="H4037" s="3"/>
      <c r="I4037" s="6">
        <f t="shared" si="126"/>
        <v>-2.2978071771321384E-2</v>
      </c>
      <c r="J4037" s="2">
        <f>SUMIFS(Ausschüttungen!D:D,Ausschüttungen!B:B,Historisch!A4037)</f>
        <v>0</v>
      </c>
      <c r="K4037" s="2">
        <f t="shared" si="127"/>
        <v>37.535755157156629</v>
      </c>
    </row>
    <row r="4038" spans="1:11" x14ac:dyDescent="0.25">
      <c r="A4038" s="2" t="s">
        <v>421</v>
      </c>
      <c r="B4038" s="2" t="s">
        <v>5</v>
      </c>
      <c r="C4038" s="3">
        <v>22.682572</v>
      </c>
      <c r="D4038" s="3">
        <v>35143854</v>
      </c>
      <c r="E4038" s="3">
        <v>797153000.60000002</v>
      </c>
      <c r="F4038" s="3">
        <v>167.70975999999999</v>
      </c>
      <c r="G4038" s="3">
        <v>154.414536</v>
      </c>
      <c r="H4038" s="3"/>
      <c r="I4038" s="6">
        <f t="shared" si="126"/>
        <v>-2.1157009671667337E-2</v>
      </c>
      <c r="J4038" s="2">
        <f>SUMIFS(Ausschüttungen!D:D,Ausschüttungen!B:B,Historisch!A4038)</f>
        <v>0</v>
      </c>
      <c r="K4038" s="2">
        <f t="shared" si="127"/>
        <v>36.741610822263333</v>
      </c>
    </row>
    <row r="4039" spans="1:11" x14ac:dyDescent="0.25">
      <c r="A4039" s="2" t="s">
        <v>420</v>
      </c>
      <c r="B4039" s="2" t="s">
        <v>5</v>
      </c>
      <c r="C4039" s="3">
        <v>22.417273999999999</v>
      </c>
      <c r="D4039" s="3">
        <v>35143854</v>
      </c>
      <c r="E4039" s="3">
        <v>787829413.53999996</v>
      </c>
      <c r="F4039" s="3">
        <v>165.74820700000001</v>
      </c>
      <c r="G4039" s="3">
        <v>152.61563000000001</v>
      </c>
      <c r="H4039" s="3"/>
      <c r="I4039" s="6">
        <f t="shared" si="126"/>
        <v>-1.1696116295806358E-2</v>
      </c>
      <c r="J4039" s="2">
        <f>SUMIFS(Ausschüttungen!D:D,Ausschüttungen!B:B,Historisch!A4039)</f>
        <v>0</v>
      </c>
      <c r="K4039" s="2">
        <f t="shared" si="127"/>
        <v>36.31187666919088</v>
      </c>
    </row>
    <row r="4040" spans="1:11" x14ac:dyDescent="0.25">
      <c r="A4040" s="2" t="s">
        <v>419</v>
      </c>
      <c r="B4040" s="2" t="s">
        <v>5</v>
      </c>
      <c r="C4040" s="3">
        <v>22.415793000000001</v>
      </c>
      <c r="D4040" s="3">
        <v>35143854</v>
      </c>
      <c r="E4040" s="3">
        <v>787777387.34000003</v>
      </c>
      <c r="F4040" s="3">
        <v>165.737257</v>
      </c>
      <c r="G4040" s="3">
        <v>152.60719399999999</v>
      </c>
      <c r="H4040" s="3"/>
      <c r="I4040" s="6">
        <f t="shared" si="126"/>
        <v>-6.606512459983449E-5</v>
      </c>
      <c r="J4040" s="2">
        <f>SUMIFS(Ausschüttungen!D:D,Ausschüttungen!B:B,Historisch!A4040)</f>
        <v>0</v>
      </c>
      <c r="K4040" s="2">
        <f t="shared" si="127"/>
        <v>36.309477720534275</v>
      </c>
    </row>
    <row r="4041" spans="1:11" x14ac:dyDescent="0.25">
      <c r="A4041" s="2" t="s">
        <v>418</v>
      </c>
      <c r="B4041" s="2" t="s">
        <v>5</v>
      </c>
      <c r="C4041" s="3">
        <v>22.779661999999998</v>
      </c>
      <c r="D4041" s="3">
        <v>35143854</v>
      </c>
      <c r="E4041" s="3">
        <v>800565142.90999997</v>
      </c>
      <c r="F4041" s="3">
        <v>168.42762099999999</v>
      </c>
      <c r="G4041" s="3">
        <v>155.09837400000001</v>
      </c>
      <c r="H4041" s="3"/>
      <c r="I4041" s="6">
        <f t="shared" si="126"/>
        <v>1.6232707002602931E-2</v>
      </c>
      <c r="J4041" s="2">
        <f>SUMIFS(Ausschüttungen!D:D,Ausschüttungen!B:B,Historisch!A4041)</f>
        <v>0</v>
      </c>
      <c r="K4041" s="2">
        <f t="shared" si="127"/>
        <v>36.898878833789247</v>
      </c>
    </row>
    <row r="4042" spans="1:11" x14ac:dyDescent="0.25">
      <c r="A4042" s="2" t="s">
        <v>417</v>
      </c>
      <c r="B4042" s="2" t="s">
        <v>5</v>
      </c>
      <c r="C4042" s="3">
        <v>22.511011</v>
      </c>
      <c r="D4042" s="3">
        <v>35043854</v>
      </c>
      <c r="E4042" s="3">
        <v>788872604.95000005</v>
      </c>
      <c r="F4042" s="3">
        <v>166.44127700000001</v>
      </c>
      <c r="G4042" s="3">
        <v>153.27170899999999</v>
      </c>
      <c r="H4042" s="3"/>
      <c r="I4042" s="6">
        <f t="shared" si="126"/>
        <v>-1.1793458568436943E-2</v>
      </c>
      <c r="J4042" s="2">
        <f>SUMIFS(Ausschüttungen!D:D,Ausschüttungen!B:B,Historisch!A4042)</f>
        <v>0</v>
      </c>
      <c r="K4042" s="2">
        <f t="shared" si="127"/>
        <v>36.463713435041178</v>
      </c>
    </row>
    <row r="4043" spans="1:11" x14ac:dyDescent="0.25">
      <c r="A4043" s="2" t="s">
        <v>416</v>
      </c>
      <c r="B4043" s="2" t="s">
        <v>5</v>
      </c>
      <c r="C4043" s="3">
        <v>22.724250999999999</v>
      </c>
      <c r="D4043" s="3">
        <v>35043854</v>
      </c>
      <c r="E4043" s="3">
        <v>796345362.13999999</v>
      </c>
      <c r="F4043" s="3">
        <v>168.01792499999999</v>
      </c>
      <c r="G4043" s="3">
        <v>154.74058199999999</v>
      </c>
      <c r="H4043" s="3"/>
      <c r="I4043" s="6">
        <f t="shared" si="126"/>
        <v>9.4726976056294099E-3</v>
      </c>
      <c r="J4043" s="2">
        <f>SUMIFS(Ausschüttungen!D:D,Ausschüttungen!B:B,Historisch!A4043)</f>
        <v>0</v>
      </c>
      <c r="K4043" s="2">
        <f t="shared" si="127"/>
        <v>36.809123165989647</v>
      </c>
    </row>
    <row r="4044" spans="1:11" x14ac:dyDescent="0.25">
      <c r="A4044" s="2" t="s">
        <v>415</v>
      </c>
      <c r="B4044" s="2" t="s">
        <v>5</v>
      </c>
      <c r="C4044" s="3">
        <v>22.428357999999999</v>
      </c>
      <c r="D4044" s="3">
        <v>35043854</v>
      </c>
      <c r="E4044" s="3">
        <v>785976114.55999994</v>
      </c>
      <c r="F4044" s="3">
        <v>165.83016000000001</v>
      </c>
      <c r="G4044" s="3">
        <v>152.73601199999999</v>
      </c>
      <c r="H4044" s="3"/>
      <c r="I4044" s="6">
        <f t="shared" si="126"/>
        <v>-1.3021023223163675E-2</v>
      </c>
      <c r="J4044" s="2">
        <f>SUMIFS(Ausschüttungen!D:D,Ausschüttungen!B:B,Historisch!A4044)</f>
        <v>0</v>
      </c>
      <c r="K4044" s="2">
        <f t="shared" si="127"/>
        <v>36.329830718421</v>
      </c>
    </row>
    <row r="4045" spans="1:11" x14ac:dyDescent="0.25">
      <c r="A4045" s="2" t="s">
        <v>414</v>
      </c>
      <c r="B4045" s="2" t="s">
        <v>5</v>
      </c>
      <c r="C4045" s="3">
        <v>22.861052999999998</v>
      </c>
      <c r="D4045" s="3">
        <v>35043854</v>
      </c>
      <c r="E4045" s="3">
        <v>801139431.5</v>
      </c>
      <c r="F4045" s="3">
        <v>169.02940799999999</v>
      </c>
      <c r="G4045" s="3">
        <v>155.65279200000001</v>
      </c>
      <c r="H4045" s="3"/>
      <c r="I4045" s="6">
        <f t="shared" si="126"/>
        <v>1.9292317342179066E-2</v>
      </c>
      <c r="J4045" s="2">
        <f>SUMIFS(Ausschüttungen!D:D,Ausschüttungen!B:B,Historisch!A4045)</f>
        <v>0</v>
      </c>
      <c r="K4045" s="2">
        <f t="shared" si="127"/>
        <v>37.030717341628424</v>
      </c>
    </row>
    <row r="4046" spans="1:11" x14ac:dyDescent="0.25">
      <c r="A4046" s="2" t="s">
        <v>413</v>
      </c>
      <c r="B4046" s="2" t="s">
        <v>5</v>
      </c>
      <c r="C4046" s="3">
        <v>22.695865999999999</v>
      </c>
      <c r="D4046" s="3">
        <v>35043854</v>
      </c>
      <c r="E4046" s="3">
        <v>795350648.30999994</v>
      </c>
      <c r="F4046" s="3">
        <v>167.808053</v>
      </c>
      <c r="G4046" s="3">
        <v>154.521072</v>
      </c>
      <c r="H4046" s="3"/>
      <c r="I4046" s="6">
        <f t="shared" si="126"/>
        <v>-7.2256951593612229E-3</v>
      </c>
      <c r="J4046" s="2">
        <f>SUMIFS(Ausschüttungen!D:D,Ausschüttungen!B:B,Historisch!A4046)</f>
        <v>0</v>
      </c>
      <c r="K4046" s="2">
        <f t="shared" si="127"/>
        <v>36.763144666585347</v>
      </c>
    </row>
    <row r="4047" spans="1:11" x14ac:dyDescent="0.25">
      <c r="A4047" s="2" t="s">
        <v>412</v>
      </c>
      <c r="B4047" s="2" t="s">
        <v>5</v>
      </c>
      <c r="C4047" s="3">
        <v>22.876688000000001</v>
      </c>
      <c r="D4047" s="3">
        <v>35343854</v>
      </c>
      <c r="E4047" s="3">
        <v>808550332.28999996</v>
      </c>
      <c r="F4047" s="3">
        <v>169.14501000000001</v>
      </c>
      <c r="G4047" s="3">
        <v>155.77120400000001</v>
      </c>
      <c r="H4047" s="3"/>
      <c r="I4047" s="6">
        <f t="shared" si="126"/>
        <v>7.9671778111485292E-3</v>
      </c>
      <c r="J4047" s="2">
        <f>SUMIFS(Ausschüttungen!D:D,Ausschüttungen!B:B,Historisch!A4047)</f>
        <v>0</v>
      </c>
      <c r="K4047" s="2">
        <f t="shared" si="127"/>
        <v>37.056043177041012</v>
      </c>
    </row>
    <row r="4048" spans="1:11" x14ac:dyDescent="0.25">
      <c r="A4048" s="2" t="s">
        <v>411</v>
      </c>
      <c r="B4048" s="2" t="s">
        <v>5</v>
      </c>
      <c r="C4048" s="3">
        <v>23.361059999999998</v>
      </c>
      <c r="D4048" s="3">
        <v>35343854</v>
      </c>
      <c r="E4048" s="3">
        <v>825669921.63999999</v>
      </c>
      <c r="F4048" s="3">
        <v>172.72634600000001</v>
      </c>
      <c r="G4048" s="3">
        <v>159.07464999999999</v>
      </c>
      <c r="H4048" s="3"/>
      <c r="I4048" s="6">
        <f t="shared" si="126"/>
        <v>2.1173169822484628E-2</v>
      </c>
      <c r="J4048" s="2">
        <f>SUMIFS(Ausschüttungen!D:D,Ausschüttungen!B:B,Historisch!A4048)</f>
        <v>0</v>
      </c>
      <c r="K4048" s="2">
        <f t="shared" si="127"/>
        <v>37.840637072177827</v>
      </c>
    </row>
    <row r="4049" spans="1:11" x14ac:dyDescent="0.25">
      <c r="A4049" s="2" t="s">
        <v>410</v>
      </c>
      <c r="B4049" s="2" t="s">
        <v>5</v>
      </c>
      <c r="C4049" s="3">
        <v>23.033985999999999</v>
      </c>
      <c r="D4049" s="3">
        <v>35343854</v>
      </c>
      <c r="E4049" s="3">
        <v>814109840.62</v>
      </c>
      <c r="F4049" s="3">
        <v>170.30803499999999</v>
      </c>
      <c r="G4049" s="3">
        <v>156.84137999999999</v>
      </c>
      <c r="H4049" s="3"/>
      <c r="I4049" s="6">
        <f t="shared" si="126"/>
        <v>-1.4000820168262873E-2</v>
      </c>
      <c r="J4049" s="2">
        <f>SUMIFS(Ausschüttungen!D:D,Ausschüttungen!B:B,Historisch!A4049)</f>
        <v>0</v>
      </c>
      <c r="K4049" s="2">
        <f t="shared" si="127"/>
        <v>37.310837117477767</v>
      </c>
    </row>
    <row r="4050" spans="1:11" x14ac:dyDescent="0.25">
      <c r="A4050" s="2" t="s">
        <v>409</v>
      </c>
      <c r="B4050" s="2" t="s">
        <v>5</v>
      </c>
      <c r="C4050" s="3">
        <v>23.348799</v>
      </c>
      <c r="D4050" s="3">
        <v>35343854</v>
      </c>
      <c r="E4050" s="3">
        <v>825236564.73000002</v>
      </c>
      <c r="F4050" s="3">
        <v>172.63569100000001</v>
      </c>
      <c r="G4050" s="3">
        <v>158.949928</v>
      </c>
      <c r="H4050" s="3"/>
      <c r="I4050" s="6">
        <f t="shared" si="126"/>
        <v>1.3667326184881867E-2</v>
      </c>
      <c r="J4050" s="2">
        <f>SUMIFS(Ausschüttungen!D:D,Ausschüttungen!B:B,Historisch!A4050)</f>
        <v>0</v>
      </c>
      <c r="K4050" s="2">
        <f t="shared" si="127"/>
        <v>37.820776498593332</v>
      </c>
    </row>
    <row r="4051" spans="1:11" x14ac:dyDescent="0.25">
      <c r="A4051" s="2" t="s">
        <v>408</v>
      </c>
      <c r="B4051" s="2" t="s">
        <v>5</v>
      </c>
      <c r="C4051" s="3">
        <v>23.753798</v>
      </c>
      <c r="D4051" s="3">
        <v>35543854</v>
      </c>
      <c r="E4051" s="3">
        <v>844301534.97000003</v>
      </c>
      <c r="F4051" s="3">
        <v>175.63016099999999</v>
      </c>
      <c r="G4051" s="3">
        <v>161.72397000000001</v>
      </c>
      <c r="H4051" s="3"/>
      <c r="I4051" s="6">
        <f t="shared" si="126"/>
        <v>1.7345603086480033E-2</v>
      </c>
      <c r="J4051" s="2">
        <f>SUMIFS(Ausschüttungen!D:D,Ausschüttungen!B:B,Historisch!A4051)</f>
        <v>0</v>
      </c>
      <c r="K4051" s="2">
        <f t="shared" si="127"/>
        <v>38.476800676160401</v>
      </c>
    </row>
    <row r="4052" spans="1:11" x14ac:dyDescent="0.25">
      <c r="A4052" s="2" t="s">
        <v>407</v>
      </c>
      <c r="B4052" s="2" t="s">
        <v>5</v>
      </c>
      <c r="C4052" s="3">
        <v>23.770233000000001</v>
      </c>
      <c r="D4052" s="3">
        <v>35543854</v>
      </c>
      <c r="E4052" s="3">
        <v>844885701.79999995</v>
      </c>
      <c r="F4052" s="3">
        <v>175.751677</v>
      </c>
      <c r="G4052" s="3">
        <v>161.83352400000001</v>
      </c>
      <c r="H4052" s="3"/>
      <c r="I4052" s="6">
        <f t="shared" si="126"/>
        <v>6.9188935596753431E-4</v>
      </c>
      <c r="J4052" s="2">
        <f>SUMIFS(Ausschüttungen!D:D,Ausschüttungen!B:B,Historisch!A4052)</f>
        <v>0</v>
      </c>
      <c r="K4052" s="2">
        <f t="shared" si="127"/>
        <v>38.503422364999921</v>
      </c>
    </row>
    <row r="4053" spans="1:11" x14ac:dyDescent="0.25">
      <c r="A4053" s="2" t="s">
        <v>406</v>
      </c>
      <c r="B4053" s="2" t="s">
        <v>5</v>
      </c>
      <c r="C4053" s="3">
        <v>24.283877</v>
      </c>
      <c r="D4053" s="3">
        <v>35543854</v>
      </c>
      <c r="E4053" s="3">
        <v>863142606.51999998</v>
      </c>
      <c r="F4053" s="3">
        <v>179.54944399999999</v>
      </c>
      <c r="G4053" s="3">
        <v>165.343074</v>
      </c>
      <c r="H4053" s="3"/>
      <c r="I4053" s="6">
        <f t="shared" si="126"/>
        <v>2.1608706990797977E-2</v>
      </c>
      <c r="J4053" s="2">
        <f>SUMIFS(Ausschüttungen!D:D,Ausschüttungen!B:B,Historisch!A4053)</f>
        <v>0</v>
      </c>
      <c r="K4053" s="2">
        <f t="shared" si="127"/>
        <v>39.335431537028143</v>
      </c>
    </row>
    <row r="4054" spans="1:11" x14ac:dyDescent="0.25">
      <c r="A4054" s="2" t="s">
        <v>405</v>
      </c>
      <c r="B4054" s="2" t="s">
        <v>5</v>
      </c>
      <c r="C4054" s="3">
        <v>24.610146</v>
      </c>
      <c r="D4054" s="3">
        <v>35743854</v>
      </c>
      <c r="E4054" s="3">
        <v>879661477.63</v>
      </c>
      <c r="F4054" s="3">
        <v>181.96180200000001</v>
      </c>
      <c r="G4054" s="3">
        <v>167.570753</v>
      </c>
      <c r="H4054" s="3"/>
      <c r="I4054" s="6">
        <f t="shared" si="126"/>
        <v>1.3435622326698482E-2</v>
      </c>
      <c r="J4054" s="2">
        <f>SUMIFS(Ausschüttungen!D:D,Ausschüttungen!B:B,Historisch!A4054)</f>
        <v>0</v>
      </c>
      <c r="K4054" s="2">
        <f t="shared" si="127"/>
        <v>39.863927539217357</v>
      </c>
    </row>
    <row r="4055" spans="1:11" x14ac:dyDescent="0.25">
      <c r="A4055" s="2" t="s">
        <v>404</v>
      </c>
      <c r="B4055" s="2" t="s">
        <v>5</v>
      </c>
      <c r="C4055" s="3">
        <v>24.694562999999999</v>
      </c>
      <c r="D4055" s="3">
        <v>35743854</v>
      </c>
      <c r="E4055" s="3">
        <v>882678881.65999997</v>
      </c>
      <c r="F4055" s="3">
        <v>182.58596199999999</v>
      </c>
      <c r="G4055" s="3">
        <v>168.140534</v>
      </c>
      <c r="H4055" s="3"/>
      <c r="I4055" s="6">
        <f t="shared" si="126"/>
        <v>3.4301706296255841E-3</v>
      </c>
      <c r="J4055" s="2">
        <f>SUMIFS(Ausschüttungen!D:D,Ausschüttungen!B:B,Historisch!A4055)</f>
        <v>0</v>
      </c>
      <c r="K4055" s="2">
        <f t="shared" si="127"/>
        <v>40.000667612643902</v>
      </c>
    </row>
    <row r="4056" spans="1:11" x14ac:dyDescent="0.25">
      <c r="A4056" s="2" t="s">
        <v>403</v>
      </c>
      <c r="B4056" s="2" t="s">
        <v>5</v>
      </c>
      <c r="C4056" s="3">
        <v>24.825455999999999</v>
      </c>
      <c r="D4056" s="3">
        <v>35743854</v>
      </c>
      <c r="E4056" s="3">
        <v>887357482.57000005</v>
      </c>
      <c r="F4056" s="3">
        <v>183.553755</v>
      </c>
      <c r="G4056" s="3">
        <v>169.03555800000001</v>
      </c>
      <c r="H4056" s="3"/>
      <c r="I4056" s="6">
        <f t="shared" si="126"/>
        <v>5.3004784899413071E-3</v>
      </c>
      <c r="J4056" s="2">
        <f>SUMIFS(Ausschüttungen!D:D,Ausschüttungen!B:B,Historisch!A4056)</f>
        <v>0</v>
      </c>
      <c r="K4056" s="2">
        <f t="shared" si="127"/>
        <v>40.212690290908014</v>
      </c>
    </row>
    <row r="4057" spans="1:11" x14ac:dyDescent="0.25">
      <c r="A4057" s="2" t="s">
        <v>402</v>
      </c>
      <c r="B4057" s="2" t="s">
        <v>5</v>
      </c>
      <c r="C4057" s="3">
        <v>24.878565999999999</v>
      </c>
      <c r="D4057" s="3">
        <v>35743854</v>
      </c>
      <c r="E4057" s="3">
        <v>889255835.61000001</v>
      </c>
      <c r="F4057" s="3">
        <v>183.946439</v>
      </c>
      <c r="G4057" s="3">
        <v>169.40524600000001</v>
      </c>
      <c r="H4057" s="3"/>
      <c r="I4057" s="6">
        <f t="shared" si="126"/>
        <v>2.139336332835251E-3</v>
      </c>
      <c r="J4057" s="2">
        <f>SUMIFS(Ausschüttungen!D:D,Ausschüttungen!B:B,Historisch!A4057)</f>
        <v>0</v>
      </c>
      <c r="K4057" s="2">
        <f t="shared" si="127"/>
        <v>40.298718760288402</v>
      </c>
    </row>
    <row r="4058" spans="1:11" x14ac:dyDescent="0.25">
      <c r="A4058" s="2" t="s">
        <v>401</v>
      </c>
      <c r="B4058" s="2" t="s">
        <v>5</v>
      </c>
      <c r="C4058" s="3">
        <v>24.755735000000001</v>
      </c>
      <c r="D4058" s="3">
        <v>35743854</v>
      </c>
      <c r="E4058" s="3">
        <v>884865397.83000004</v>
      </c>
      <c r="F4058" s="3">
        <v>183.03825399999999</v>
      </c>
      <c r="G4058" s="3">
        <v>168.55595700000001</v>
      </c>
      <c r="H4058" s="3"/>
      <c r="I4058" s="6">
        <f t="shared" si="126"/>
        <v>-4.9372218639932575E-3</v>
      </c>
      <c r="J4058" s="2">
        <f>SUMIFS(Ausschüttungen!D:D,Ausschüttungen!B:B,Historisch!A4058)</f>
        <v>0</v>
      </c>
      <c r="K4058" s="2">
        <f t="shared" si="127"/>
        <v>40.099755044934192</v>
      </c>
    </row>
    <row r="4059" spans="1:11" x14ac:dyDescent="0.25">
      <c r="A4059" s="2" t="s">
        <v>400</v>
      </c>
      <c r="B4059" s="2" t="s">
        <v>5</v>
      </c>
      <c r="C4059" s="3">
        <v>24.184695999999999</v>
      </c>
      <c r="D4059" s="3">
        <v>35943854</v>
      </c>
      <c r="E4059" s="3">
        <v>869291188.32000005</v>
      </c>
      <c r="F4059" s="3">
        <v>178.81612200000001</v>
      </c>
      <c r="G4059" s="3">
        <v>164.67086800000001</v>
      </c>
      <c r="H4059" s="3"/>
      <c r="I4059" s="6">
        <f t="shared" si="126"/>
        <v>-2.3066937822690425E-2</v>
      </c>
      <c r="J4059" s="2">
        <f>SUMIFS(Ausschüttungen!D:D,Ausschüttungen!B:B,Historisch!A4059)</f>
        <v>0</v>
      </c>
      <c r="K4059" s="2">
        <f t="shared" si="127"/>
        <v>39.174776488607577</v>
      </c>
    </row>
    <row r="4060" spans="1:11" x14ac:dyDescent="0.25">
      <c r="A4060" s="2" t="s">
        <v>399</v>
      </c>
      <c r="B4060" s="2" t="s">
        <v>5</v>
      </c>
      <c r="C4060" s="3">
        <v>24.641957000000001</v>
      </c>
      <c r="D4060" s="3">
        <v>35943854</v>
      </c>
      <c r="E4060" s="3">
        <v>885726909.41999996</v>
      </c>
      <c r="F4060" s="3">
        <v>182.19700599999999</v>
      </c>
      <c r="G4060" s="3">
        <v>167.797372</v>
      </c>
      <c r="H4060" s="3"/>
      <c r="I4060" s="6">
        <f t="shared" si="126"/>
        <v>1.8907039393838199E-2</v>
      </c>
      <c r="J4060" s="2">
        <f>SUMIFS(Ausschüttungen!D:D,Ausschüttungen!B:B,Historisch!A4060)</f>
        <v>0</v>
      </c>
      <c r="K4060" s="2">
        <f t="shared" si="127"/>
        <v>39.915455530922486</v>
      </c>
    </row>
    <row r="4061" spans="1:11" x14ac:dyDescent="0.25">
      <c r="A4061" s="2" t="s">
        <v>398</v>
      </c>
      <c r="B4061" s="2" t="s">
        <v>5</v>
      </c>
      <c r="C4061" s="3">
        <v>25.019817</v>
      </c>
      <c r="D4061" s="3">
        <v>35943854</v>
      </c>
      <c r="E4061" s="3">
        <v>899308674.91999996</v>
      </c>
      <c r="F4061" s="3">
        <v>184.990816</v>
      </c>
      <c r="G4061" s="3">
        <v>170.37826799999999</v>
      </c>
      <c r="H4061" s="3"/>
      <c r="I4061" s="6">
        <f t="shared" si="126"/>
        <v>1.5334009388945802E-2</v>
      </c>
      <c r="J4061" s="2">
        <f>SUMIFS(Ausschüttungen!D:D,Ausschüttungen!B:B,Historisch!A4061)</f>
        <v>0</v>
      </c>
      <c r="K4061" s="2">
        <f t="shared" si="127"/>
        <v>40.527519500797702</v>
      </c>
    </row>
    <row r="4062" spans="1:11" x14ac:dyDescent="0.25">
      <c r="A4062" s="2" t="s">
        <v>397</v>
      </c>
      <c r="B4062" s="2" t="s">
        <v>5</v>
      </c>
      <c r="C4062" s="3">
        <v>24.908975999999999</v>
      </c>
      <c r="D4062" s="3">
        <v>35943854</v>
      </c>
      <c r="E4062" s="3">
        <v>895324599.08000004</v>
      </c>
      <c r="F4062" s="3">
        <v>184.17128299999999</v>
      </c>
      <c r="G4062" s="3">
        <v>169.624234</v>
      </c>
      <c r="H4062" s="3"/>
      <c r="I4062" s="6">
        <f t="shared" si="126"/>
        <v>-4.430128325878635E-3</v>
      </c>
      <c r="J4062" s="2">
        <f>SUMIFS(Ausschüttungen!D:D,Ausschüttungen!B:B,Historisch!A4062)</f>
        <v>0</v>
      </c>
      <c r="K4062" s="2">
        <f t="shared" si="127"/>
        <v>40.347977388679617</v>
      </c>
    </row>
    <row r="4063" spans="1:11" x14ac:dyDescent="0.25">
      <c r="A4063" s="2" t="s">
        <v>396</v>
      </c>
      <c r="B4063" s="2" t="s">
        <v>5</v>
      </c>
      <c r="C4063" s="3">
        <v>24.842192000000001</v>
      </c>
      <c r="D4063" s="3">
        <v>35943854</v>
      </c>
      <c r="E4063" s="3">
        <v>892924153.76999998</v>
      </c>
      <c r="F4063" s="3">
        <v>183.67749699999999</v>
      </c>
      <c r="G4063" s="3">
        <v>169.18095</v>
      </c>
      <c r="H4063" s="3"/>
      <c r="I4063" s="6">
        <f t="shared" si="126"/>
        <v>-2.6811218574379625E-3</v>
      </c>
      <c r="J4063" s="2">
        <f>SUMIFS(Ausschüttungen!D:D,Ausschüttungen!B:B,Historisch!A4063)</f>
        <v>0</v>
      </c>
      <c r="K4063" s="2">
        <f t="shared" si="127"/>
        <v>40.239799544599414</v>
      </c>
    </row>
    <row r="4064" spans="1:11" x14ac:dyDescent="0.25">
      <c r="A4064" s="2" t="s">
        <v>395</v>
      </c>
      <c r="B4064" s="2" t="s">
        <v>5</v>
      </c>
      <c r="C4064" s="3">
        <v>25.37866</v>
      </c>
      <c r="D4064" s="3">
        <v>35943854</v>
      </c>
      <c r="E4064" s="3">
        <v>912206859.88999999</v>
      </c>
      <c r="F4064" s="3">
        <v>187.64401899999999</v>
      </c>
      <c r="G4064" s="3">
        <v>172.841567</v>
      </c>
      <c r="H4064" s="3"/>
      <c r="I4064" s="6">
        <f t="shared" si="126"/>
        <v>2.1595034769878563E-2</v>
      </c>
      <c r="J4064" s="2">
        <f>SUMIFS(Ausschüttungen!D:D,Ausschüttungen!B:B,Historisch!A4064)</f>
        <v>0</v>
      </c>
      <c r="K4064" s="2">
        <f t="shared" si="127"/>
        <v>41.108779414897981</v>
      </c>
    </row>
    <row r="4065" spans="1:11" x14ac:dyDescent="0.25">
      <c r="A4065" s="2" t="s">
        <v>394</v>
      </c>
      <c r="B4065" s="2" t="s">
        <v>5</v>
      </c>
      <c r="C4065" s="3">
        <v>25.615974000000001</v>
      </c>
      <c r="D4065" s="3">
        <v>36143854</v>
      </c>
      <c r="E4065" s="3">
        <v>925860058.78999996</v>
      </c>
      <c r="F4065" s="3">
        <v>189.39866499999999</v>
      </c>
      <c r="G4065" s="3">
        <v>174.46247399999999</v>
      </c>
      <c r="H4065" s="3"/>
      <c r="I4065" s="6">
        <f t="shared" si="126"/>
        <v>9.3509271175074016E-3</v>
      </c>
      <c r="J4065" s="2">
        <f>SUMIFS(Ausschüttungen!D:D,Ausschüttungen!B:B,Historisch!A4065)</f>
        <v>0</v>
      </c>
      <c r="K4065" s="2">
        <f t="shared" si="127"/>
        <v>41.493184615096382</v>
      </c>
    </row>
    <row r="4066" spans="1:11" x14ac:dyDescent="0.25">
      <c r="A4066" s="2" t="s">
        <v>393</v>
      </c>
      <c r="B4066" s="2" t="s">
        <v>5</v>
      </c>
      <c r="C4066" s="3">
        <v>25.22926</v>
      </c>
      <c r="D4066" s="3">
        <v>36443854</v>
      </c>
      <c r="E4066" s="3">
        <v>919451475.97000003</v>
      </c>
      <c r="F4066" s="3">
        <v>186.53939</v>
      </c>
      <c r="G4066" s="3">
        <v>171.830468</v>
      </c>
      <c r="H4066" s="3"/>
      <c r="I4066" s="6">
        <f t="shared" si="126"/>
        <v>-1.5096595585239125E-2</v>
      </c>
      <c r="J4066" s="2">
        <f>SUMIFS(Ausschüttungen!D:D,Ausschüttungen!B:B,Historisch!A4066)</f>
        <v>0</v>
      </c>
      <c r="K4066" s="2">
        <f t="shared" si="127"/>
        <v>40.866778787418603</v>
      </c>
    </row>
    <row r="4067" spans="1:11" x14ac:dyDescent="0.25">
      <c r="A4067" s="2" t="s">
        <v>392</v>
      </c>
      <c r="B4067" s="2" t="s">
        <v>5</v>
      </c>
      <c r="C4067" s="3">
        <v>25.330832999999998</v>
      </c>
      <c r="D4067" s="3">
        <v>36443854</v>
      </c>
      <c r="E4067" s="3">
        <v>923153202.26999998</v>
      </c>
      <c r="F4067" s="3">
        <v>187.29039800000001</v>
      </c>
      <c r="G4067" s="3">
        <v>172.526557</v>
      </c>
      <c r="H4067" s="3"/>
      <c r="I4067" s="6">
        <f t="shared" si="126"/>
        <v>4.0259999698761817E-3</v>
      </c>
      <c r="J4067" s="2">
        <f>SUMIFS(Ausschüttungen!D:D,Ausschüttungen!B:B,Historisch!A4067)</f>
        <v>0</v>
      </c>
      <c r="K4067" s="2">
        <f t="shared" si="127"/>
        <v>41.031308437585686</v>
      </c>
    </row>
    <row r="4068" spans="1:11" x14ac:dyDescent="0.25">
      <c r="A4068" s="2" t="s">
        <v>391</v>
      </c>
      <c r="B4068" s="2" t="s">
        <v>5</v>
      </c>
      <c r="C4068" s="3">
        <v>25.613341999999999</v>
      </c>
      <c r="D4068" s="3">
        <v>36443854</v>
      </c>
      <c r="E4068" s="3">
        <v>933448900.79999995</v>
      </c>
      <c r="F4068" s="3">
        <v>189.37920500000001</v>
      </c>
      <c r="G4068" s="3">
        <v>174.45572300000001</v>
      </c>
      <c r="H4068" s="3"/>
      <c r="I4068" s="6">
        <f t="shared" si="126"/>
        <v>1.115277180185914E-2</v>
      </c>
      <c r="J4068" s="2">
        <f>SUMIFS(Ausschüttungen!D:D,Ausschüttungen!B:B,Historisch!A4068)</f>
        <v>0</v>
      </c>
      <c r="K4068" s="2">
        <f t="shared" si="127"/>
        <v>41.488921257321778</v>
      </c>
    </row>
    <row r="4069" spans="1:11" x14ac:dyDescent="0.25">
      <c r="A4069" s="2" t="s">
        <v>390</v>
      </c>
      <c r="B4069" s="2" t="s">
        <v>5</v>
      </c>
      <c r="C4069" s="3">
        <v>26.265885000000001</v>
      </c>
      <c r="D4069" s="3">
        <v>36443854</v>
      </c>
      <c r="E4069" s="3">
        <v>957230083.87</v>
      </c>
      <c r="F4069" s="3">
        <v>194.203959</v>
      </c>
      <c r="G4069" s="3">
        <v>178.888811</v>
      </c>
      <c r="H4069" s="3"/>
      <c r="I4069" s="6">
        <f t="shared" si="126"/>
        <v>2.5476683206744344E-2</v>
      </c>
      <c r="J4069" s="2">
        <f>SUMIFS(Ausschüttungen!D:D,Ausschüttungen!B:B,Historisch!A4069)</f>
        <v>0</v>
      </c>
      <c r="K4069" s="2">
        <f t="shared" si="127"/>
        <v>42.545921360784128</v>
      </c>
    </row>
    <row r="4070" spans="1:11" x14ac:dyDescent="0.25">
      <c r="A4070" s="2" t="s">
        <v>389</v>
      </c>
      <c r="B4070" s="2" t="s">
        <v>5</v>
      </c>
      <c r="C4070" s="3">
        <v>26.046468999999998</v>
      </c>
      <c r="D4070" s="3">
        <v>36443854</v>
      </c>
      <c r="E4070" s="3">
        <v>949233714.40999997</v>
      </c>
      <c r="F4070" s="3">
        <v>192.581647</v>
      </c>
      <c r="G4070" s="3">
        <v>177.38572099999999</v>
      </c>
      <c r="H4070" s="3"/>
      <c r="I4070" s="6">
        <f t="shared" si="126"/>
        <v>-8.3536496105119928E-3</v>
      </c>
      <c r="J4070" s="2">
        <f>SUMIFS(Ausschüttungen!D:D,Ausschüttungen!B:B,Historisch!A4070)</f>
        <v>0</v>
      </c>
      <c r="K4070" s="2">
        <f t="shared" si="127"/>
        <v>42.190507641379739</v>
      </c>
    </row>
    <row r="4071" spans="1:11" x14ac:dyDescent="0.25">
      <c r="A4071" s="2" t="s">
        <v>388</v>
      </c>
      <c r="B4071" s="2" t="s">
        <v>5</v>
      </c>
      <c r="C4071" s="3">
        <v>25.576929</v>
      </c>
      <c r="D4071" s="3">
        <v>36843854</v>
      </c>
      <c r="E4071" s="3">
        <v>942352651.88</v>
      </c>
      <c r="F4071" s="3">
        <v>189.10997499999999</v>
      </c>
      <c r="G4071" s="3">
        <v>174.19454400000001</v>
      </c>
      <c r="H4071" s="3"/>
      <c r="I4071" s="6">
        <f t="shared" si="126"/>
        <v>-1.8027011645993074E-2</v>
      </c>
      <c r="J4071" s="2">
        <f>SUMIFS(Ausschüttungen!D:D,Ausschüttungen!B:B,Historisch!A4071)</f>
        <v>0</v>
      </c>
      <c r="K4071" s="2">
        <f t="shared" si="127"/>
        <v>41.42993886877823</v>
      </c>
    </row>
    <row r="4072" spans="1:11" x14ac:dyDescent="0.25">
      <c r="A4072" s="2" t="s">
        <v>387</v>
      </c>
      <c r="B4072" s="2" t="s">
        <v>5</v>
      </c>
      <c r="C4072" s="3">
        <v>25.687923000000001</v>
      </c>
      <c r="D4072" s="3">
        <v>36843854</v>
      </c>
      <c r="E4072" s="3">
        <v>946442111.23000002</v>
      </c>
      <c r="F4072" s="3">
        <v>189.93063900000001</v>
      </c>
      <c r="G4072" s="3">
        <v>174.95118600000001</v>
      </c>
      <c r="H4072" s="3"/>
      <c r="I4072" s="6">
        <f t="shared" si="126"/>
        <v>4.3396140326308341E-3</v>
      </c>
      <c r="J4072" s="2">
        <f>SUMIFS(Ausschüttungen!D:D,Ausschüttungen!B:B,Historisch!A4072)</f>
        <v>0</v>
      </c>
      <c r="K4072" s="2">
        <f t="shared" si="127"/>
        <v>41.609728812864219</v>
      </c>
    </row>
    <row r="4073" spans="1:11" x14ac:dyDescent="0.25">
      <c r="A4073" s="2" t="s">
        <v>386</v>
      </c>
      <c r="B4073" s="2" t="s">
        <v>5</v>
      </c>
      <c r="C4073" s="3">
        <v>25.63814</v>
      </c>
      <c r="D4073" s="3">
        <v>36943854</v>
      </c>
      <c r="E4073" s="3">
        <v>947171703.5</v>
      </c>
      <c r="F4073" s="3">
        <v>189.562555</v>
      </c>
      <c r="G4073" s="3">
        <v>174.60483600000001</v>
      </c>
      <c r="H4073" s="3"/>
      <c r="I4073" s="6">
        <f t="shared" si="126"/>
        <v>-1.9379924176821106E-3</v>
      </c>
      <c r="J4073" s="2">
        <f>SUMIFS(Ausschüttungen!D:D,Ausschüttungen!B:B,Historisch!A4073)</f>
        <v>0</v>
      </c>
      <c r="K4073" s="2">
        <f t="shared" si="127"/>
        <v>41.529089473923079</v>
      </c>
    </row>
    <row r="4074" spans="1:11" x14ac:dyDescent="0.25">
      <c r="A4074" s="2" t="s">
        <v>385</v>
      </c>
      <c r="B4074" s="2" t="s">
        <v>5</v>
      </c>
      <c r="C4074" s="3">
        <v>25.380877999999999</v>
      </c>
      <c r="D4074" s="3">
        <v>36943854</v>
      </c>
      <c r="E4074" s="3">
        <v>937667465.35000002</v>
      </c>
      <c r="F4074" s="3">
        <v>187.66041899999999</v>
      </c>
      <c r="G4074" s="3">
        <v>172.84244799999999</v>
      </c>
      <c r="H4074" s="3"/>
      <c r="I4074" s="6">
        <f t="shared" si="126"/>
        <v>-1.0034347265441279E-2</v>
      </c>
      <c r="J4074" s="2">
        <f>SUMIFS(Ausschüttungen!D:D,Ausschüttungen!B:B,Historisch!A4074)</f>
        <v>0</v>
      </c>
      <c r="K4074" s="2">
        <f t="shared" si="127"/>
        <v>41.112372168524153</v>
      </c>
    </row>
    <row r="4075" spans="1:11" x14ac:dyDescent="0.25">
      <c r="A4075" s="2" t="s">
        <v>384</v>
      </c>
      <c r="B4075" s="2" t="s">
        <v>5</v>
      </c>
      <c r="C4075" s="3">
        <v>25.33606</v>
      </c>
      <c r="D4075" s="3">
        <v>36943854</v>
      </c>
      <c r="E4075" s="3">
        <v>936011702.13</v>
      </c>
      <c r="F4075" s="3">
        <v>187.32904500000001</v>
      </c>
      <c r="G4075" s="3">
        <v>172.53521599999999</v>
      </c>
      <c r="H4075" s="3"/>
      <c r="I4075" s="6">
        <f t="shared" si="126"/>
        <v>-1.7658175576116264E-3</v>
      </c>
      <c r="J4075" s="2">
        <f>SUMIFS(Ausschüttungen!D:D,Ausschüttungen!B:B,Historisch!A4075)</f>
        <v>0</v>
      </c>
      <c r="K4075" s="2">
        <f t="shared" si="127"/>
        <v>41.039775219913913</v>
      </c>
    </row>
    <row r="4076" spans="1:11" x14ac:dyDescent="0.25">
      <c r="A4076" s="2" t="s">
        <v>383</v>
      </c>
      <c r="B4076" s="2" t="s">
        <v>5</v>
      </c>
      <c r="C4076" s="3">
        <v>25.653338999999999</v>
      </c>
      <c r="D4076" s="3">
        <v>36743854</v>
      </c>
      <c r="E4076" s="3">
        <v>942602560.21000004</v>
      </c>
      <c r="F4076" s="3">
        <v>189.67493300000001</v>
      </c>
      <c r="G4076" s="3">
        <v>174.70544599999999</v>
      </c>
      <c r="H4076" s="3"/>
      <c r="I4076" s="6">
        <f t="shared" si="126"/>
        <v>1.2522823201397415E-2</v>
      </c>
      <c r="J4076" s="2">
        <f>SUMIFS(Ausschüttungen!D:D,Ausschüttungen!B:B,Historisch!A4076)</f>
        <v>0</v>
      </c>
      <c r="K4076" s="2">
        <f t="shared" si="127"/>
        <v>41.553709069217987</v>
      </c>
    </row>
    <row r="4077" spans="1:11" x14ac:dyDescent="0.25">
      <c r="A4077" s="2" t="s">
        <v>382</v>
      </c>
      <c r="B4077" s="2" t="s">
        <v>5</v>
      </c>
      <c r="C4077" s="3">
        <v>25.630199999999999</v>
      </c>
      <c r="D4077" s="3">
        <v>36743854</v>
      </c>
      <c r="E4077" s="3">
        <v>941752339.95000005</v>
      </c>
      <c r="F4077" s="3">
        <v>189.503849</v>
      </c>
      <c r="G4077" s="3">
        <v>174.54335800000001</v>
      </c>
      <c r="H4077" s="3"/>
      <c r="I4077" s="6">
        <f t="shared" si="126"/>
        <v>-9.019878464944231E-4</v>
      </c>
      <c r="J4077" s="2">
        <f>SUMIFS(Ausschüttungen!D:D,Ausschüttungen!B:B,Historisch!A4077)</f>
        <v>0</v>
      </c>
      <c r="K4077" s="2">
        <f t="shared" si="127"/>
        <v>41.516228128660785</v>
      </c>
    </row>
    <row r="4078" spans="1:11" x14ac:dyDescent="0.25">
      <c r="A4078" s="2" t="s">
        <v>381</v>
      </c>
      <c r="B4078" s="2" t="s">
        <v>5</v>
      </c>
      <c r="C4078" s="3">
        <v>25.661242999999999</v>
      </c>
      <c r="D4078" s="3">
        <v>36743854</v>
      </c>
      <c r="E4078" s="3">
        <v>942892988.42999995</v>
      </c>
      <c r="F4078" s="3">
        <v>189.733374</v>
      </c>
      <c r="G4078" s="3">
        <v>174.76084599999999</v>
      </c>
      <c r="H4078" s="3"/>
      <c r="I4078" s="6">
        <f t="shared" si="126"/>
        <v>1.2111883637271337E-3</v>
      </c>
      <c r="J4078" s="2">
        <f>SUMIFS(Ausschüttungen!D:D,Ausschüttungen!B:B,Historisch!A4078)</f>
        <v>0</v>
      </c>
      <c r="K4078" s="2">
        <f t="shared" si="127"/>
        <v>41.566512101076057</v>
      </c>
    </row>
    <row r="4079" spans="1:11" x14ac:dyDescent="0.25">
      <c r="A4079" s="2" t="s">
        <v>380</v>
      </c>
      <c r="B4079" s="2" t="s">
        <v>5</v>
      </c>
      <c r="C4079" s="3">
        <v>25.501846</v>
      </c>
      <c r="D4079" s="3">
        <v>36743854</v>
      </c>
      <c r="E4079" s="3">
        <v>937036142.60000002</v>
      </c>
      <c r="F4079" s="3">
        <v>188.55482900000001</v>
      </c>
      <c r="G4079" s="3">
        <v>173.664638</v>
      </c>
      <c r="H4079" s="3"/>
      <c r="I4079" s="6">
        <f t="shared" si="126"/>
        <v>-6.2115853078511529E-3</v>
      </c>
      <c r="J4079" s="2">
        <f>SUMIFS(Ausschüttungen!D:D,Ausschüttungen!B:B,Historisch!A4079)</f>
        <v>0</v>
      </c>
      <c r="K4079" s="2">
        <f t="shared" si="127"/>
        <v>41.308318165210395</v>
      </c>
    </row>
    <row r="4080" spans="1:11" x14ac:dyDescent="0.25">
      <c r="A4080" s="2" t="s">
        <v>379</v>
      </c>
      <c r="B4080" s="2" t="s">
        <v>5</v>
      </c>
      <c r="C4080" s="3">
        <v>25.444101</v>
      </c>
      <c r="D4080" s="3">
        <v>36743854</v>
      </c>
      <c r="E4080" s="3">
        <v>934914354.54999995</v>
      </c>
      <c r="F4080" s="3">
        <v>188.12787499999999</v>
      </c>
      <c r="G4080" s="3">
        <v>173.27707799999999</v>
      </c>
      <c r="H4080" s="3"/>
      <c r="I4080" s="6">
        <f t="shared" si="126"/>
        <v>-2.2643458830392538E-3</v>
      </c>
      <c r="J4080" s="2">
        <f>SUMIFS(Ausschüttungen!D:D,Ausschüttungen!B:B,Historisch!A4080)</f>
        <v>0</v>
      </c>
      <c r="K4080" s="2">
        <f t="shared" si="127"/>
        <v>41.214781845037727</v>
      </c>
    </row>
    <row r="4081" spans="1:11" x14ac:dyDescent="0.25">
      <c r="A4081" s="2" t="s">
        <v>378</v>
      </c>
      <c r="B4081" s="2" t="s">
        <v>5</v>
      </c>
      <c r="C4081" s="3">
        <v>25.48075</v>
      </c>
      <c r="D4081" s="3">
        <v>36743854</v>
      </c>
      <c r="E4081" s="3">
        <v>936260962.70000005</v>
      </c>
      <c r="F4081" s="3">
        <v>188.39885000000001</v>
      </c>
      <c r="G4081" s="3">
        <v>173.53300400000001</v>
      </c>
      <c r="H4081" s="3"/>
      <c r="I4081" s="6">
        <f t="shared" si="126"/>
        <v>1.4403731536831721E-3</v>
      </c>
      <c r="J4081" s="2">
        <f>SUMIFS(Ausschüttungen!D:D,Ausschüttungen!B:B,Historisch!A4081)</f>
        <v>0</v>
      </c>
      <c r="K4081" s="2">
        <f t="shared" si="127"/>
        <v>41.274146510342227</v>
      </c>
    </row>
    <row r="4082" spans="1:11" x14ac:dyDescent="0.25">
      <c r="A4082" s="2" t="s">
        <v>377</v>
      </c>
      <c r="B4082" s="2" t="s">
        <v>5</v>
      </c>
      <c r="C4082" s="3">
        <v>24.995809999999999</v>
      </c>
      <c r="D4082" s="3">
        <v>36743854</v>
      </c>
      <c r="E4082" s="3">
        <v>918442415.99000001</v>
      </c>
      <c r="F4082" s="3">
        <v>184.81331399999999</v>
      </c>
      <c r="G4082" s="3">
        <v>170.221879</v>
      </c>
      <c r="H4082" s="3"/>
      <c r="I4082" s="6">
        <f t="shared" si="126"/>
        <v>-1.9031621910658103E-2</v>
      </c>
      <c r="J4082" s="2">
        <f>SUMIFS(Ausschüttungen!D:D,Ausschüttungen!B:B,Historisch!A4082)</f>
        <v>0</v>
      </c>
      <c r="K4082" s="2">
        <f t="shared" si="127"/>
        <v>40.488632559272283</v>
      </c>
    </row>
    <row r="4083" spans="1:11" x14ac:dyDescent="0.25">
      <c r="A4083" s="2" t="s">
        <v>376</v>
      </c>
      <c r="B4083" s="2" t="s">
        <v>5</v>
      </c>
      <c r="C4083" s="3">
        <v>24.903099999999998</v>
      </c>
      <c r="D4083" s="3">
        <v>37043854</v>
      </c>
      <c r="E4083" s="3">
        <v>922506828.38999999</v>
      </c>
      <c r="F4083" s="3">
        <v>184.127837</v>
      </c>
      <c r="G4083" s="3">
        <v>169.603613</v>
      </c>
      <c r="H4083" s="3"/>
      <c r="I4083" s="6">
        <f t="shared" si="126"/>
        <v>-3.7090216320255776E-3</v>
      </c>
      <c r="J4083" s="2">
        <f>SUMIFS(Ausschüttungen!D:D,Ausschüttungen!B:B,Historisch!A4083)</f>
        <v>0</v>
      </c>
      <c r="K4083" s="2">
        <f t="shared" si="127"/>
        <v>40.338459345258805</v>
      </c>
    </row>
    <row r="4084" spans="1:11" x14ac:dyDescent="0.25">
      <c r="A4084" s="2" t="s">
        <v>375</v>
      </c>
      <c r="B4084" s="2" t="s">
        <v>5</v>
      </c>
      <c r="C4084" s="3">
        <v>25.124396999999998</v>
      </c>
      <c r="D4084" s="3">
        <v>37043854</v>
      </c>
      <c r="E4084" s="3">
        <v>930704520.04999995</v>
      </c>
      <c r="F4084" s="3">
        <v>185.76405700000001</v>
      </c>
      <c r="G4084" s="3">
        <v>171.12042199999999</v>
      </c>
      <c r="H4084" s="3"/>
      <c r="I4084" s="6">
        <f t="shared" si="126"/>
        <v>8.8863233894576066E-3</v>
      </c>
      <c r="J4084" s="2">
        <f>SUMIFS(Ausschüttungen!D:D,Ausschüttungen!B:B,Historisch!A4084)</f>
        <v>0</v>
      </c>
      <c r="K4084" s="2">
        <f t="shared" si="127"/>
        <v>40.696919940033261</v>
      </c>
    </row>
    <row r="4085" spans="1:11" x14ac:dyDescent="0.25">
      <c r="A4085" s="2" t="s">
        <v>374</v>
      </c>
      <c r="B4085" s="2" t="s">
        <v>5</v>
      </c>
      <c r="C4085" s="3">
        <v>24.917394999999999</v>
      </c>
      <c r="D4085" s="3">
        <v>37043854</v>
      </c>
      <c r="E4085" s="3">
        <v>923036357.88999999</v>
      </c>
      <c r="F4085" s="3">
        <v>184.233531</v>
      </c>
      <c r="G4085" s="3">
        <v>169.70932500000001</v>
      </c>
      <c r="H4085" s="3"/>
      <c r="I4085" s="6">
        <f t="shared" si="126"/>
        <v>-8.2390833101386729E-3</v>
      </c>
      <c r="J4085" s="2">
        <f>SUMIFS(Ausschüttungen!D:D,Ausschüttungen!B:B,Historisch!A4085)</f>
        <v>0</v>
      </c>
      <c r="K4085" s="2">
        <f t="shared" si="127"/>
        <v>40.361614626181286</v>
      </c>
    </row>
    <row r="4086" spans="1:11" x14ac:dyDescent="0.25">
      <c r="A4086" s="2" t="s">
        <v>373</v>
      </c>
      <c r="B4086" s="2" t="s">
        <v>5</v>
      </c>
      <c r="C4086" s="3">
        <v>25.127821000000001</v>
      </c>
      <c r="D4086" s="3">
        <v>37043854</v>
      </c>
      <c r="E4086" s="3">
        <v>930831353.16999996</v>
      </c>
      <c r="F4086" s="3">
        <v>185.78937300000001</v>
      </c>
      <c r="G4086" s="3">
        <v>171.14933099999999</v>
      </c>
      <c r="H4086" s="3"/>
      <c r="I4086" s="6">
        <f t="shared" si="126"/>
        <v>8.4449437832487817E-3</v>
      </c>
      <c r="J4086" s="2">
        <f>SUMIFS(Ausschüttungen!D:D,Ausschüttungen!B:B,Historisch!A4086)</f>
        <v>0</v>
      </c>
      <c r="K4086" s="2">
        <f t="shared" si="127"/>
        <v>40.702466192700541</v>
      </c>
    </row>
    <row r="4087" spans="1:11" x14ac:dyDescent="0.25">
      <c r="A4087" s="2" t="s">
        <v>372</v>
      </c>
      <c r="B4087" s="2" t="s">
        <v>5</v>
      </c>
      <c r="C4087" s="3">
        <v>25.194140000000001</v>
      </c>
      <c r="D4087" s="3">
        <v>36943854</v>
      </c>
      <c r="E4087" s="3">
        <v>930768657.10000002</v>
      </c>
      <c r="F4087" s="3">
        <v>186.279721</v>
      </c>
      <c r="G4087" s="3">
        <v>171.54523900000001</v>
      </c>
      <c r="H4087" s="3"/>
      <c r="I4087" s="6">
        <f t="shared" si="126"/>
        <v>2.6392658559610815E-3</v>
      </c>
      <c r="J4087" s="2">
        <f>SUMIFS(Ausschüttungen!D:D,Ausschüttungen!B:B,Historisch!A4087)</f>
        <v>0</v>
      </c>
      <c r="K4087" s="2">
        <f t="shared" si="127"/>
        <v>40.809890821976346</v>
      </c>
    </row>
    <row r="4088" spans="1:11" x14ac:dyDescent="0.25">
      <c r="A4088" s="2" t="s">
        <v>371</v>
      </c>
      <c r="B4088" s="2" t="s">
        <v>5</v>
      </c>
      <c r="C4088" s="3">
        <v>25.092081</v>
      </c>
      <c r="D4088" s="3">
        <v>36943854</v>
      </c>
      <c r="E4088" s="3">
        <v>926998205.88999999</v>
      </c>
      <c r="F4088" s="3">
        <v>185.52511999999999</v>
      </c>
      <c r="G4088" s="3">
        <v>170.847432</v>
      </c>
      <c r="H4088" s="3"/>
      <c r="I4088" s="6">
        <f t="shared" si="126"/>
        <v>-4.0509023129982058E-3</v>
      </c>
      <c r="J4088" s="2">
        <f>SUMIFS(Ausschüttungen!D:D,Ausschüttungen!B:B,Historisch!A4088)</f>
        <v>0</v>
      </c>
      <c r="K4088" s="2">
        <f t="shared" si="127"/>
        <v>40.644573940852396</v>
      </c>
    </row>
    <row r="4089" spans="1:11" x14ac:dyDescent="0.25">
      <c r="A4089" s="2" t="s">
        <v>370</v>
      </c>
      <c r="B4089" s="2" t="s">
        <v>5</v>
      </c>
      <c r="C4089" s="3">
        <v>25.060825999999999</v>
      </c>
      <c r="D4089" s="3">
        <v>36843854</v>
      </c>
      <c r="E4089" s="3">
        <v>923337414.44000006</v>
      </c>
      <c r="F4089" s="3">
        <v>185.294027</v>
      </c>
      <c r="G4089" s="3">
        <v>170.62636800000001</v>
      </c>
      <c r="H4089" s="3"/>
      <c r="I4089" s="6">
        <f t="shared" si="126"/>
        <v>-1.2456121116459773E-3</v>
      </c>
      <c r="J4089" s="2">
        <f>SUMIFS(Ausschüttungen!D:D,Ausschüttungen!B:B,Historisch!A4089)</f>
        <v>0</v>
      </c>
      <c r="K4089" s="2">
        <f t="shared" si="127"/>
        <v>40.593946567278977</v>
      </c>
    </row>
    <row r="4090" spans="1:11" x14ac:dyDescent="0.25">
      <c r="A4090" s="2" t="s">
        <v>369</v>
      </c>
      <c r="B4090" s="2" t="s">
        <v>5</v>
      </c>
      <c r="C4090" s="3">
        <v>25.317751000000001</v>
      </c>
      <c r="D4090" s="3">
        <v>36843854</v>
      </c>
      <c r="E4090" s="3">
        <v>932803531.62</v>
      </c>
      <c r="F4090" s="3">
        <v>187.19367199999999</v>
      </c>
      <c r="G4090" s="3">
        <v>172.37553700000001</v>
      </c>
      <c r="H4090" s="3"/>
      <c r="I4090" s="6">
        <f t="shared" si="126"/>
        <v>1.0252056336850224E-2</v>
      </c>
      <c r="J4090" s="2">
        <f>SUMIFS(Ausschüttungen!D:D,Ausschüttungen!B:B,Historisch!A4090)</f>
        <v>0</v>
      </c>
      <c r="K4090" s="2">
        <f t="shared" si="127"/>
        <v>41.010117994421812</v>
      </c>
    </row>
    <row r="4091" spans="1:11" x14ac:dyDescent="0.25">
      <c r="A4091" s="2" t="s">
        <v>368</v>
      </c>
      <c r="B4091" s="2" t="s">
        <v>5</v>
      </c>
      <c r="C4091" s="3">
        <v>25.417411999999999</v>
      </c>
      <c r="D4091" s="3">
        <v>36843854</v>
      </c>
      <c r="E4091" s="3">
        <v>936475435.13999999</v>
      </c>
      <c r="F4091" s="3">
        <v>187.930543</v>
      </c>
      <c r="G4091" s="3">
        <v>173.07139000000001</v>
      </c>
      <c r="H4091" s="3"/>
      <c r="I4091" s="6">
        <f t="shared" si="126"/>
        <v>3.9364080956478809E-3</v>
      </c>
      <c r="J4091" s="2">
        <f>SUMIFS(Ausschüttungen!D:D,Ausschüttungen!B:B,Historisch!A4091)</f>
        <v>0</v>
      </c>
      <c r="K4091" s="2">
        <f t="shared" si="127"/>
        <v>41.171550554898531</v>
      </c>
    </row>
    <row r="4092" spans="1:11" x14ac:dyDescent="0.25">
      <c r="A4092" s="2" t="s">
        <v>367</v>
      </c>
      <c r="B4092" s="2" t="s">
        <v>5</v>
      </c>
      <c r="C4092" s="3">
        <v>24.897022</v>
      </c>
      <c r="D4092" s="3">
        <v>36843854</v>
      </c>
      <c r="E4092" s="3">
        <v>917302278.04999995</v>
      </c>
      <c r="F4092" s="3">
        <v>184.082898</v>
      </c>
      <c r="G4092" s="3">
        <v>169.51569499999999</v>
      </c>
      <c r="H4092" s="3"/>
      <c r="I4092" s="6">
        <f t="shared" si="126"/>
        <v>-2.0473760271108588E-2</v>
      </c>
      <c r="J4092" s="2">
        <f>SUMIFS(Ausschüttungen!D:D,Ausschüttungen!B:B,Historisch!A4092)</f>
        <v>0</v>
      </c>
      <c r="K4092" s="2">
        <f t="shared" si="127"/>
        <v>40.328614098847709</v>
      </c>
    </row>
    <row r="4093" spans="1:11" x14ac:dyDescent="0.25">
      <c r="A4093" s="2" t="s">
        <v>366</v>
      </c>
      <c r="B4093" s="2" t="s">
        <v>5</v>
      </c>
      <c r="C4093" s="3">
        <v>24.992443999999999</v>
      </c>
      <c r="D4093" s="3">
        <v>36843854</v>
      </c>
      <c r="E4093" s="3">
        <v>920817965.12</v>
      </c>
      <c r="F4093" s="3">
        <v>184.78842599999999</v>
      </c>
      <c r="G4093" s="3">
        <v>170.18342899999999</v>
      </c>
      <c r="H4093" s="3"/>
      <c r="I4093" s="6">
        <f t="shared" si="126"/>
        <v>3.8326672161834718E-3</v>
      </c>
      <c r="J4093" s="2">
        <f>SUMIFS(Ausschüttungen!D:D,Ausschüttungen!B:B,Historisch!A4093)</f>
        <v>0</v>
      </c>
      <c r="K4093" s="2">
        <f t="shared" si="127"/>
        <v>40.483180255978475</v>
      </c>
    </row>
    <row r="4094" spans="1:11" x14ac:dyDescent="0.25">
      <c r="A4094" s="2" t="s">
        <v>365</v>
      </c>
      <c r="B4094" s="2" t="s">
        <v>5</v>
      </c>
      <c r="C4094" s="3">
        <v>24.271405999999999</v>
      </c>
      <c r="D4094" s="3">
        <v>36843854</v>
      </c>
      <c r="E4094" s="3">
        <v>894252148.57000005</v>
      </c>
      <c r="F4094" s="3">
        <v>179.45723599999999</v>
      </c>
      <c r="G4094" s="3">
        <v>165.23801</v>
      </c>
      <c r="H4094" s="3"/>
      <c r="I4094" s="6">
        <f t="shared" si="126"/>
        <v>-2.8850239696445845E-2</v>
      </c>
      <c r="J4094" s="2">
        <f>SUMIFS(Ausschüttungen!D:D,Ausschüttungen!B:B,Historisch!A4094)</f>
        <v>0</v>
      </c>
      <c r="K4094" s="2">
        <f t="shared" si="127"/>
        <v>39.315230801919071</v>
      </c>
    </row>
    <row r="4095" spans="1:11" x14ac:dyDescent="0.25">
      <c r="A4095" s="2" t="s">
        <v>364</v>
      </c>
      <c r="B4095" s="2" t="s">
        <v>5</v>
      </c>
      <c r="C4095" s="3">
        <v>23.083489</v>
      </c>
      <c r="D4095" s="3">
        <v>36843854</v>
      </c>
      <c r="E4095" s="3">
        <v>850484711.94000006</v>
      </c>
      <c r="F4095" s="3">
        <v>170.674049</v>
      </c>
      <c r="G4095" s="3">
        <v>157.118155</v>
      </c>
      <c r="H4095" s="3"/>
      <c r="I4095" s="6">
        <f t="shared" si="126"/>
        <v>-4.8943064938223979E-2</v>
      </c>
      <c r="J4095" s="2">
        <f>SUMIFS(Ausschüttungen!D:D,Ausschüttungen!B:B,Historisch!A4095)</f>
        <v>0</v>
      </c>
      <c r="K4095" s="2">
        <f t="shared" si="127"/>
        <v>37.391022907719481</v>
      </c>
    </row>
    <row r="4096" spans="1:11" x14ac:dyDescent="0.25">
      <c r="A4096" s="2" t="s">
        <v>363</v>
      </c>
      <c r="B4096" s="2" t="s">
        <v>5</v>
      </c>
      <c r="C4096" s="3">
        <v>22.723322</v>
      </c>
      <c r="D4096" s="3">
        <v>36943854</v>
      </c>
      <c r="E4096" s="3">
        <v>839487116.82000005</v>
      </c>
      <c r="F4096" s="3">
        <v>168.011056</v>
      </c>
      <c r="G4096" s="3">
        <v>154.67317600000001</v>
      </c>
      <c r="H4096" s="3"/>
      <c r="I4096" s="6">
        <f t="shared" si="126"/>
        <v>-1.5602797306767613E-2</v>
      </c>
      <c r="J4096" s="2">
        <f>SUMIFS(Ausschüttungen!D:D,Ausschüttungen!B:B,Historisch!A4096)</f>
        <v>0</v>
      </c>
      <c r="K4096" s="2">
        <f t="shared" si="127"/>
        <v>36.807618356197629</v>
      </c>
    </row>
    <row r="4097" spans="1:11" x14ac:dyDescent="0.25">
      <c r="A4097" s="2" t="s">
        <v>362</v>
      </c>
      <c r="B4097" s="2" t="s">
        <v>5</v>
      </c>
      <c r="C4097" s="3">
        <v>23.145902</v>
      </c>
      <c r="D4097" s="3">
        <v>36943854</v>
      </c>
      <c r="E4097" s="3">
        <v>855098848.46000004</v>
      </c>
      <c r="F4097" s="3">
        <v>171.135516</v>
      </c>
      <c r="G4097" s="3">
        <v>157.48435499999999</v>
      </c>
      <c r="H4097" s="3"/>
      <c r="I4097" s="6">
        <f t="shared" si="126"/>
        <v>1.8596752710717146E-2</v>
      </c>
      <c r="J4097" s="2">
        <f>SUMIFS(Ausschüttungen!D:D,Ausschüttungen!B:B,Historisch!A4097)</f>
        <v>0</v>
      </c>
      <c r="K4097" s="2">
        <f t="shared" si="127"/>
        <v>37.492120532638289</v>
      </c>
    </row>
    <row r="4098" spans="1:11" x14ac:dyDescent="0.25">
      <c r="A4098" s="2" t="s">
        <v>361</v>
      </c>
      <c r="B4098" s="2" t="s">
        <v>5</v>
      </c>
      <c r="C4098" s="3">
        <v>22.545943999999999</v>
      </c>
      <c r="D4098" s="3">
        <v>37143854</v>
      </c>
      <c r="E4098" s="3">
        <v>837443256.69000006</v>
      </c>
      <c r="F4098" s="3">
        <v>166.69956400000001</v>
      </c>
      <c r="G4098" s="3">
        <v>153.417035</v>
      </c>
      <c r="H4098" s="3"/>
      <c r="I4098" s="6">
        <f t="shared" si="126"/>
        <v>-2.5920700778911177E-2</v>
      </c>
      <c r="J4098" s="2">
        <f>SUMIFS(Ausschüttungen!D:D,Ausschüttungen!B:B,Historisch!A4098)</f>
        <v>0</v>
      </c>
      <c r="K4098" s="2">
        <f t="shared" si="127"/>
        <v>36.5202984947449</v>
      </c>
    </row>
    <row r="4099" spans="1:11" x14ac:dyDescent="0.25">
      <c r="A4099" s="2" t="s">
        <v>360</v>
      </c>
      <c r="B4099" s="2" t="s">
        <v>5</v>
      </c>
      <c r="C4099" s="3">
        <v>22.891293999999998</v>
      </c>
      <c r="D4099" s="3">
        <v>37143854</v>
      </c>
      <c r="E4099" s="3">
        <v>850270914.20000005</v>
      </c>
      <c r="F4099" s="3">
        <v>169.25300300000001</v>
      </c>
      <c r="G4099" s="3">
        <v>155.75727900000001</v>
      </c>
      <c r="H4099" s="3"/>
      <c r="I4099" s="6">
        <f t="shared" ref="I4099:I4162" si="128">C4099/C4098-1</f>
        <v>1.5317611007993337E-2</v>
      </c>
      <c r="J4099" s="2">
        <f>SUMIFS(Ausschüttungen!D:D,Ausschüttungen!B:B,Historisch!A4099)</f>
        <v>0</v>
      </c>
      <c r="K4099" s="2">
        <f t="shared" ref="K4099:K4162" si="129">K4098*(1+I4099)+J4099</f>
        <v>37.079702220983208</v>
      </c>
    </row>
    <row r="4100" spans="1:11" x14ac:dyDescent="0.25">
      <c r="A4100" s="2" t="s">
        <v>359</v>
      </c>
      <c r="B4100" s="2" t="s">
        <v>5</v>
      </c>
      <c r="C4100" s="3">
        <v>22.339853999999999</v>
      </c>
      <c r="D4100" s="3">
        <v>37343854</v>
      </c>
      <c r="E4100" s="3">
        <v>834256246.17999995</v>
      </c>
      <c r="F4100" s="3">
        <v>165.175781</v>
      </c>
      <c r="G4100" s="3">
        <v>151.99441400000001</v>
      </c>
      <c r="H4100" s="3"/>
      <c r="I4100" s="6">
        <f t="shared" si="128"/>
        <v>-2.4089507565627333E-2</v>
      </c>
      <c r="J4100" s="2">
        <f>SUMIFS(Ausschüttungen!D:D,Ausschüttungen!B:B,Historisch!A4100)</f>
        <v>0</v>
      </c>
      <c r="K4100" s="2">
        <f t="shared" si="129"/>
        <v>36.186470453799622</v>
      </c>
    </row>
    <row r="4101" spans="1:11" x14ac:dyDescent="0.25">
      <c r="A4101" s="2" t="s">
        <v>358</v>
      </c>
      <c r="B4101" s="2" t="s">
        <v>5</v>
      </c>
      <c r="C4101" s="3">
        <v>22.471485999999999</v>
      </c>
      <c r="D4101" s="3">
        <v>37395772</v>
      </c>
      <c r="E4101" s="3">
        <v>840338596.88</v>
      </c>
      <c r="F4101" s="3">
        <v>166.14903799999999</v>
      </c>
      <c r="G4101" s="3">
        <v>152.901184</v>
      </c>
      <c r="H4101" s="3"/>
      <c r="I4101" s="6">
        <f t="shared" si="128"/>
        <v>5.8922497882036851E-3</v>
      </c>
      <c r="J4101" s="2">
        <f>SUMIFS(Ausschüttungen!D:D,Ausschüttungen!B:B,Historisch!A4101)</f>
        <v>0</v>
      </c>
      <c r="K4101" s="2">
        <f t="shared" si="129"/>
        <v>36.399690176666859</v>
      </c>
    </row>
    <row r="4102" spans="1:11" x14ac:dyDescent="0.25">
      <c r="A4102" s="2" t="s">
        <v>357</v>
      </c>
      <c r="B4102" s="2" t="s">
        <v>5</v>
      </c>
      <c r="C4102" s="3">
        <v>23.255193999999999</v>
      </c>
      <c r="D4102" s="3">
        <v>37395772</v>
      </c>
      <c r="E4102" s="3">
        <v>869645940.91999996</v>
      </c>
      <c r="F4102" s="3">
        <v>171.94359700000001</v>
      </c>
      <c r="G4102" s="3">
        <v>158.25443100000001</v>
      </c>
      <c r="H4102" s="3"/>
      <c r="I4102" s="6">
        <f t="shared" si="128"/>
        <v>3.4875664208410706E-2</v>
      </c>
      <c r="J4102" s="2">
        <f>SUMIFS(Ausschüttungen!D:D,Ausschüttungen!B:B,Historisch!A4102)</f>
        <v>0</v>
      </c>
      <c r="K4102" s="2">
        <f t="shared" si="129"/>
        <v>37.669153548558477</v>
      </c>
    </row>
    <row r="4103" spans="1:11" x14ac:dyDescent="0.25">
      <c r="A4103" s="2" t="s">
        <v>356</v>
      </c>
      <c r="B4103" s="2" t="s">
        <v>5</v>
      </c>
      <c r="C4103" s="3">
        <v>22.935441999999998</v>
      </c>
      <c r="D4103" s="3">
        <v>37195772</v>
      </c>
      <c r="E4103" s="3">
        <v>853101508.24000001</v>
      </c>
      <c r="F4103" s="3">
        <v>169.57942299999999</v>
      </c>
      <c r="G4103" s="3">
        <v>156.09467900000001</v>
      </c>
      <c r="H4103" s="3"/>
      <c r="I4103" s="6">
        <f t="shared" si="128"/>
        <v>-1.3749702539570308E-2</v>
      </c>
      <c r="J4103" s="2">
        <f>SUMIFS(Ausschüttungen!D:D,Ausschüttungen!B:B,Historisch!A4103)</f>
        <v>0</v>
      </c>
      <c r="K4103" s="2">
        <f t="shared" si="129"/>
        <v>37.151213892348402</v>
      </c>
    </row>
    <row r="4104" spans="1:11" x14ac:dyDescent="0.25">
      <c r="A4104" s="2" t="s">
        <v>355</v>
      </c>
      <c r="B4104" s="2" t="s">
        <v>5</v>
      </c>
      <c r="C4104" s="3">
        <v>22.963144</v>
      </c>
      <c r="D4104" s="3">
        <v>37095772</v>
      </c>
      <c r="E4104" s="3">
        <v>851835580.46000004</v>
      </c>
      <c r="F4104" s="3">
        <v>169.784245</v>
      </c>
      <c r="G4104" s="3">
        <v>156.290392</v>
      </c>
      <c r="H4104" s="3"/>
      <c r="I4104" s="6">
        <f t="shared" si="128"/>
        <v>1.2078249898128668E-3</v>
      </c>
      <c r="J4104" s="2">
        <f>SUMIFS(Ausschüttungen!D:D,Ausschüttungen!B:B,Historisch!A4104)</f>
        <v>0</v>
      </c>
      <c r="K4104" s="2">
        <f t="shared" si="129"/>
        <v>37.196086056889463</v>
      </c>
    </row>
    <row r="4105" spans="1:11" x14ac:dyDescent="0.25">
      <c r="A4105" s="2" t="s">
        <v>354</v>
      </c>
      <c r="B4105" s="2" t="s">
        <v>5</v>
      </c>
      <c r="C4105" s="3">
        <v>22.840515</v>
      </c>
      <c r="D4105" s="3">
        <v>37095772</v>
      </c>
      <c r="E4105" s="3">
        <v>847286541.05999994</v>
      </c>
      <c r="F4105" s="3">
        <v>168.877555</v>
      </c>
      <c r="G4105" s="3">
        <v>155.45872900000001</v>
      </c>
      <c r="H4105" s="3"/>
      <c r="I4105" s="6">
        <f t="shared" si="128"/>
        <v>-5.3402530594243158E-3</v>
      </c>
      <c r="J4105" s="2">
        <f>SUMIFS(Ausschüttungen!D:D,Ausschüttungen!B:B,Historisch!A4105)</f>
        <v>0</v>
      </c>
      <c r="K4105" s="2">
        <f t="shared" si="129"/>
        <v>36.997449544525551</v>
      </c>
    </row>
    <row r="4106" spans="1:11" x14ac:dyDescent="0.25">
      <c r="A4106" s="2" t="s">
        <v>353</v>
      </c>
      <c r="B4106" s="2" t="s">
        <v>5</v>
      </c>
      <c r="C4106" s="3">
        <v>23.037334000000001</v>
      </c>
      <c r="D4106" s="3">
        <v>37088784</v>
      </c>
      <c r="E4106" s="3">
        <v>854426714.75999999</v>
      </c>
      <c r="F4106" s="3">
        <v>170.33278899999999</v>
      </c>
      <c r="G4106" s="3">
        <v>156.80620400000001</v>
      </c>
      <c r="H4106" s="3"/>
      <c r="I4106" s="6">
        <f t="shared" si="128"/>
        <v>8.617099920908089E-3</v>
      </c>
      <c r="J4106" s="2">
        <f>SUMIFS(Ausschüttungen!D:D,Ausschüttungen!B:B,Historisch!A4106)</f>
        <v>0</v>
      </c>
      <c r="K4106" s="2">
        <f t="shared" si="129"/>
        <v>37.316260264069484</v>
      </c>
    </row>
    <row r="4107" spans="1:11" x14ac:dyDescent="0.25">
      <c r="A4107" s="2" t="s">
        <v>352</v>
      </c>
      <c r="B4107" s="2" t="s">
        <v>5</v>
      </c>
      <c r="C4107" s="3">
        <v>22.974692000000001</v>
      </c>
      <c r="D4107" s="3">
        <v>37088784</v>
      </c>
      <c r="E4107" s="3">
        <v>852103408.13999999</v>
      </c>
      <c r="F4107" s="3">
        <v>169.869629</v>
      </c>
      <c r="G4107" s="3">
        <v>156.37027</v>
      </c>
      <c r="H4107" s="3"/>
      <c r="I4107" s="6">
        <f t="shared" si="128"/>
        <v>-2.7191514434786734E-3</v>
      </c>
      <c r="J4107" s="2">
        <f>SUMIFS(Ausschüttungen!D:D,Ausschüttungen!B:B,Historisch!A4107)</f>
        <v>0</v>
      </c>
      <c r="K4107" s="2">
        <f t="shared" si="129"/>
        <v>37.214791701107217</v>
      </c>
    </row>
    <row r="4108" spans="1:11" x14ac:dyDescent="0.25">
      <c r="A4108" s="2" t="s">
        <v>351</v>
      </c>
      <c r="B4108" s="2" t="s">
        <v>5</v>
      </c>
      <c r="C4108" s="3">
        <v>23.324850000000001</v>
      </c>
      <c r="D4108" s="3">
        <v>37088784</v>
      </c>
      <c r="E4108" s="3">
        <v>865090334.30999994</v>
      </c>
      <c r="F4108" s="3">
        <v>172.458617</v>
      </c>
      <c r="G4108" s="3">
        <v>158.75866300000001</v>
      </c>
      <c r="H4108" s="3"/>
      <c r="I4108" s="6">
        <f t="shared" si="128"/>
        <v>1.5241031305229358E-2</v>
      </c>
      <c r="J4108" s="2">
        <f>SUMIFS(Ausschüttungen!D:D,Ausschüttungen!B:B,Historisch!A4108)</f>
        <v>0</v>
      </c>
      <c r="K4108" s="2">
        <f t="shared" si="129"/>
        <v>37.781983506441378</v>
      </c>
    </row>
    <row r="4109" spans="1:11" x14ac:dyDescent="0.25">
      <c r="A4109" s="2" t="s">
        <v>350</v>
      </c>
      <c r="B4109" s="2" t="s">
        <v>5</v>
      </c>
      <c r="C4109" s="3">
        <v>23.586289000000001</v>
      </c>
      <c r="D4109" s="3">
        <v>37188784</v>
      </c>
      <c r="E4109" s="3">
        <v>877145425.20000005</v>
      </c>
      <c r="F4109" s="3">
        <v>174.391637</v>
      </c>
      <c r="G4109" s="3">
        <v>160.484723</v>
      </c>
      <c r="H4109" s="3"/>
      <c r="I4109" s="6">
        <f t="shared" si="128"/>
        <v>1.120860369948784E-2</v>
      </c>
      <c r="J4109" s="2">
        <f>SUMIFS(Ausschüttungen!D:D,Ausschüttungen!B:B,Historisch!A4109)</f>
        <v>0</v>
      </c>
      <c r="K4109" s="2">
        <f t="shared" si="129"/>
        <v>38.205466786545664</v>
      </c>
    </row>
    <row r="4110" spans="1:11" x14ac:dyDescent="0.25">
      <c r="A4110" s="2" t="s">
        <v>349</v>
      </c>
      <c r="B4110" s="2" t="s">
        <v>5</v>
      </c>
      <c r="C4110" s="3">
        <v>23.886372000000001</v>
      </c>
      <c r="D4110" s="3">
        <v>35188784</v>
      </c>
      <c r="E4110" s="3">
        <v>840532410.70000005</v>
      </c>
      <c r="F4110" s="3">
        <v>176.61038300000001</v>
      </c>
      <c r="G4110" s="3">
        <v>162.525023</v>
      </c>
      <c r="H4110" s="3"/>
      <c r="I4110" s="6">
        <f t="shared" si="128"/>
        <v>1.2722772963563722E-2</v>
      </c>
      <c r="J4110" s="2">
        <f>SUMIFS(Ausschüttungen!D:D,Ausschüttungen!B:B,Historisch!A4110)</f>
        <v>0</v>
      </c>
      <c r="K4110" s="2">
        <f t="shared" si="129"/>
        <v>38.691546266437861</v>
      </c>
    </row>
    <row r="4111" spans="1:11" x14ac:dyDescent="0.25">
      <c r="A4111" s="2" t="s">
        <v>348</v>
      </c>
      <c r="B4111" s="2" t="s">
        <v>5</v>
      </c>
      <c r="C4111" s="3">
        <v>23.723693999999998</v>
      </c>
      <c r="D4111" s="3">
        <v>34188784</v>
      </c>
      <c r="E4111" s="3">
        <v>811084264</v>
      </c>
      <c r="F4111" s="3">
        <v>175.407579</v>
      </c>
      <c r="G4111" s="3">
        <v>161.42283800000001</v>
      </c>
      <c r="H4111" s="3"/>
      <c r="I4111" s="6">
        <f t="shared" si="128"/>
        <v>-6.8104942851934247E-3</v>
      </c>
      <c r="J4111" s="2">
        <f>SUMIFS(Ausschüttungen!D:D,Ausschüttungen!B:B,Historisch!A4111)</f>
        <v>0</v>
      </c>
      <c r="K4111" s="2">
        <f t="shared" si="129"/>
        <v>38.428037711704988</v>
      </c>
    </row>
    <row r="4112" spans="1:11" x14ac:dyDescent="0.25">
      <c r="A4112" s="2" t="s">
        <v>347</v>
      </c>
      <c r="B4112" s="2" t="s">
        <v>5</v>
      </c>
      <c r="C4112" s="3">
        <v>23.546426</v>
      </c>
      <c r="D4112" s="3">
        <v>34588784</v>
      </c>
      <c r="E4112" s="3">
        <v>814442269.14999998</v>
      </c>
      <c r="F4112" s="3">
        <v>174.09689900000001</v>
      </c>
      <c r="G4112" s="3">
        <v>160.219469</v>
      </c>
      <c r="H4112" s="3"/>
      <c r="I4112" s="6">
        <f t="shared" si="128"/>
        <v>-7.4721921468047237E-3</v>
      </c>
      <c r="J4112" s="2">
        <f>SUMIFS(Ausschüttungen!D:D,Ausschüttungen!B:B,Historisch!A4112)</f>
        <v>0</v>
      </c>
      <c r="K4112" s="2">
        <f t="shared" si="129"/>
        <v>38.140896030098467</v>
      </c>
    </row>
    <row r="4113" spans="1:11" x14ac:dyDescent="0.25">
      <c r="A4113" s="2" t="s">
        <v>346</v>
      </c>
      <c r="B4113" s="2" t="s">
        <v>5</v>
      </c>
      <c r="C4113" s="3">
        <v>23.325671</v>
      </c>
      <c r="D4113" s="3">
        <v>34588784</v>
      </c>
      <c r="E4113" s="3">
        <v>806806626.48000002</v>
      </c>
      <c r="F4113" s="3">
        <v>172.464687</v>
      </c>
      <c r="G4113" s="3">
        <v>158.71512300000001</v>
      </c>
      <c r="H4113" s="3"/>
      <c r="I4113" s="6">
        <f t="shared" si="128"/>
        <v>-9.3753081677873107E-3</v>
      </c>
      <c r="J4113" s="2">
        <f>SUMIFS(Ausschüttungen!D:D,Ausschüttungen!B:B,Historisch!A4113)</f>
        <v>0</v>
      </c>
      <c r="K4113" s="2">
        <f t="shared" si="129"/>
        <v>37.783313376020757</v>
      </c>
    </row>
    <row r="4114" spans="1:11" x14ac:dyDescent="0.25">
      <c r="A4114" s="2" t="s">
        <v>345</v>
      </c>
      <c r="B4114" s="2" t="s">
        <v>5</v>
      </c>
      <c r="C4114" s="3">
        <v>23.457318999999998</v>
      </c>
      <c r="D4114" s="3">
        <v>34588784</v>
      </c>
      <c r="E4114" s="3">
        <v>811360171.59000003</v>
      </c>
      <c r="F4114" s="3">
        <v>173.438063</v>
      </c>
      <c r="G4114" s="3">
        <v>159.51658800000001</v>
      </c>
      <c r="H4114" s="3"/>
      <c r="I4114" s="6">
        <f t="shared" si="128"/>
        <v>5.6439105224452835E-3</v>
      </c>
      <c r="J4114" s="2">
        <f>SUMIFS(Ausschüttungen!D:D,Ausschüttungen!B:B,Historisch!A4114)</f>
        <v>0</v>
      </c>
      <c r="K4114" s="2">
        <f t="shared" si="129"/>
        <v>37.996559015956528</v>
      </c>
    </row>
    <row r="4115" spans="1:11" x14ac:dyDescent="0.25">
      <c r="A4115" s="2" t="s">
        <v>344</v>
      </c>
      <c r="B4115" s="2" t="s">
        <v>5</v>
      </c>
      <c r="C4115" s="3">
        <v>23.708798999999999</v>
      </c>
      <c r="D4115" s="3">
        <v>34488784</v>
      </c>
      <c r="E4115" s="3">
        <v>817687667.40999997</v>
      </c>
      <c r="F4115" s="3">
        <v>175.297448</v>
      </c>
      <c r="G4115" s="3">
        <v>161.23822000000001</v>
      </c>
      <c r="H4115" s="3"/>
      <c r="I4115" s="6">
        <f t="shared" si="128"/>
        <v>1.0720747754677351E-2</v>
      </c>
      <c r="J4115" s="2">
        <f>SUMIFS(Ausschüttungen!D:D,Ausschüttungen!B:B,Historisch!A4115)</f>
        <v>0</v>
      </c>
      <c r="K4115" s="2">
        <f t="shared" si="129"/>
        <v>38.40391054071231</v>
      </c>
    </row>
    <row r="4116" spans="1:11" x14ac:dyDescent="0.25">
      <c r="A4116" s="2" t="s">
        <v>343</v>
      </c>
      <c r="B4116" s="2" t="s">
        <v>5</v>
      </c>
      <c r="C4116" s="3">
        <v>23.806688999999999</v>
      </c>
      <c r="D4116" s="3">
        <v>34488784</v>
      </c>
      <c r="E4116" s="3">
        <v>821063754.75</v>
      </c>
      <c r="F4116" s="3">
        <v>176.02122499999999</v>
      </c>
      <c r="G4116" s="3">
        <v>161.909243</v>
      </c>
      <c r="H4116" s="3"/>
      <c r="I4116" s="6">
        <f t="shared" si="128"/>
        <v>4.1288468471136763E-3</v>
      </c>
      <c r="J4116" s="2">
        <f>SUMIFS(Ausschüttungen!D:D,Ausschüttungen!B:B,Historisch!A4116)</f>
        <v>0</v>
      </c>
      <c r="K4116" s="2">
        <f t="shared" si="129"/>
        <v>38.562474405665164</v>
      </c>
    </row>
    <row r="4117" spans="1:11" x14ac:dyDescent="0.25">
      <c r="A4117" s="2" t="s">
        <v>342</v>
      </c>
      <c r="B4117" s="2" t="s">
        <v>5</v>
      </c>
      <c r="C4117" s="3">
        <v>24.209772999999998</v>
      </c>
      <c r="D4117" s="3">
        <v>34288784</v>
      </c>
      <c r="E4117" s="3">
        <v>830123704.39999998</v>
      </c>
      <c r="F4117" s="3">
        <v>179.00153599999999</v>
      </c>
      <c r="G4117" s="3">
        <v>164.66801599999999</v>
      </c>
      <c r="H4117" s="3"/>
      <c r="I4117" s="6">
        <f t="shared" si="128"/>
        <v>1.6931543903480284E-2</v>
      </c>
      <c r="J4117" s="2">
        <f>SUMIFS(Ausschüttungen!D:D,Ausschüttungen!B:B,Historisch!A4117)</f>
        <v>0</v>
      </c>
      <c r="K4117" s="2">
        <f t="shared" si="129"/>
        <v>39.215396634091519</v>
      </c>
    </row>
    <row r="4118" spans="1:11" x14ac:dyDescent="0.25">
      <c r="A4118" s="2" t="s">
        <v>341</v>
      </c>
      <c r="B4118" s="2" t="s">
        <v>5</v>
      </c>
      <c r="C4118" s="3">
        <v>24.223105</v>
      </c>
      <c r="D4118" s="3">
        <v>34288784</v>
      </c>
      <c r="E4118" s="3">
        <v>830580818.72000003</v>
      </c>
      <c r="F4118" s="3">
        <v>179.10011</v>
      </c>
      <c r="G4118" s="3">
        <v>164.76621900000001</v>
      </c>
      <c r="H4118" s="3"/>
      <c r="I4118" s="6">
        <f t="shared" si="128"/>
        <v>5.5068669995383956E-4</v>
      </c>
      <c r="J4118" s="2">
        <f>SUMIFS(Ausschüttungen!D:D,Ausschüttungen!B:B,Historisch!A4118)</f>
        <v>0</v>
      </c>
      <c r="K4118" s="2">
        <f t="shared" si="129"/>
        <v>39.236992031451329</v>
      </c>
    </row>
    <row r="4119" spans="1:11" x14ac:dyDescent="0.25">
      <c r="A4119" s="2" t="s">
        <v>340</v>
      </c>
      <c r="B4119" s="2" t="s">
        <v>5</v>
      </c>
      <c r="C4119" s="3">
        <v>24.145852999999999</v>
      </c>
      <c r="D4119" s="3">
        <v>34288784</v>
      </c>
      <c r="E4119" s="3">
        <v>827931965.34000003</v>
      </c>
      <c r="F4119" s="3">
        <v>178.52892600000001</v>
      </c>
      <c r="G4119" s="3">
        <v>164.25155699999999</v>
      </c>
      <c r="H4119" s="3"/>
      <c r="I4119" s="6">
        <f t="shared" si="128"/>
        <v>-3.1891865225370797E-3</v>
      </c>
      <c r="J4119" s="2">
        <f>SUMIFS(Ausschüttungen!D:D,Ausschüttungen!B:B,Historisch!A4119)</f>
        <v>0</v>
      </c>
      <c r="K4119" s="2">
        <f t="shared" si="129"/>
        <v>39.111857945279731</v>
      </c>
    </row>
    <row r="4120" spans="1:11" x14ac:dyDescent="0.25">
      <c r="A4120" s="2" t="s">
        <v>339</v>
      </c>
      <c r="B4120" s="2" t="s">
        <v>5</v>
      </c>
      <c r="C4120" s="3">
        <v>24.238538999999999</v>
      </c>
      <c r="D4120" s="3">
        <v>34288784</v>
      </c>
      <c r="E4120" s="3">
        <v>831110033.30999994</v>
      </c>
      <c r="F4120" s="3">
        <v>179.214225</v>
      </c>
      <c r="G4120" s="3">
        <v>164.88600600000001</v>
      </c>
      <c r="H4120" s="3"/>
      <c r="I4120" s="6">
        <f t="shared" si="128"/>
        <v>3.8385887630476567E-3</v>
      </c>
      <c r="J4120" s="2">
        <f>SUMIFS(Ausschüttungen!D:D,Ausschüttungen!B:B,Historisch!A4120)</f>
        <v>0</v>
      </c>
      <c r="K4120" s="2">
        <f t="shared" si="129"/>
        <v>39.261992283690397</v>
      </c>
    </row>
    <row r="4121" spans="1:11" x14ac:dyDescent="0.25">
      <c r="A4121" s="2" t="s">
        <v>338</v>
      </c>
      <c r="B4121" s="2" t="s">
        <v>5</v>
      </c>
      <c r="C4121" s="3">
        <v>24.401914000000001</v>
      </c>
      <c r="D4121" s="3">
        <v>34288784</v>
      </c>
      <c r="E4121" s="3">
        <v>836711987.38</v>
      </c>
      <c r="F4121" s="3">
        <v>180.42218199999999</v>
      </c>
      <c r="G4121" s="3">
        <v>166.002138</v>
      </c>
      <c r="H4121" s="3"/>
      <c r="I4121" s="6">
        <f t="shared" si="128"/>
        <v>6.7402989924434387E-3</v>
      </c>
      <c r="J4121" s="2">
        <f>SUMIFS(Ausschüttungen!D:D,Ausschüttungen!B:B,Historisch!A4121)</f>
        <v>0</v>
      </c>
      <c r="K4121" s="2">
        <f t="shared" si="129"/>
        <v>39.526629850721477</v>
      </c>
    </row>
    <row r="4122" spans="1:11" x14ac:dyDescent="0.25">
      <c r="A4122" s="2" t="s">
        <v>337</v>
      </c>
      <c r="B4122" s="2" t="s">
        <v>5</v>
      </c>
      <c r="C4122" s="3">
        <v>24.233763</v>
      </c>
      <c r="D4122" s="3">
        <v>34288784</v>
      </c>
      <c r="E4122" s="3">
        <v>830946292.14999998</v>
      </c>
      <c r="F4122" s="3">
        <v>179.178912</v>
      </c>
      <c r="G4122" s="3">
        <v>164.85382100000001</v>
      </c>
      <c r="H4122" s="3"/>
      <c r="I4122" s="6">
        <f t="shared" si="128"/>
        <v>-6.8908938864385982E-3</v>
      </c>
      <c r="J4122" s="2">
        <f>SUMIFS(Ausschüttungen!D:D,Ausschüttungen!B:B,Historisch!A4122)</f>
        <v>0</v>
      </c>
      <c r="K4122" s="2">
        <f t="shared" si="129"/>
        <v>39.254256038731619</v>
      </c>
    </row>
    <row r="4123" spans="1:11" x14ac:dyDescent="0.25">
      <c r="A4123" s="2" t="s">
        <v>336</v>
      </c>
      <c r="B4123" s="2" t="s">
        <v>5</v>
      </c>
      <c r="C4123" s="3">
        <v>24.178027</v>
      </c>
      <c r="D4123" s="3">
        <v>34288784</v>
      </c>
      <c r="E4123" s="3">
        <v>829035159.38</v>
      </c>
      <c r="F4123" s="3">
        <v>178.76681300000001</v>
      </c>
      <c r="G4123" s="3">
        <v>164.47484299999999</v>
      </c>
      <c r="H4123" s="3"/>
      <c r="I4123" s="6">
        <f t="shared" si="128"/>
        <v>-2.2999317109769768E-3</v>
      </c>
      <c r="J4123" s="2">
        <f>SUMIFS(Ausschüttungen!D:D,Ausschüttungen!B:B,Historisch!A4123)</f>
        <v>0</v>
      </c>
      <c r="K4123" s="2">
        <f t="shared" si="129"/>
        <v>39.163973930477333</v>
      </c>
    </row>
    <row r="4124" spans="1:11" x14ac:dyDescent="0.25">
      <c r="A4124" s="2" t="s">
        <v>335</v>
      </c>
      <c r="B4124" s="2" t="s">
        <v>5</v>
      </c>
      <c r="C4124" s="3">
        <v>24.282814999999999</v>
      </c>
      <c r="D4124" s="3">
        <v>33288784</v>
      </c>
      <c r="E4124" s="3">
        <v>808345393.40999997</v>
      </c>
      <c r="F4124" s="3">
        <v>179.54159200000001</v>
      </c>
      <c r="G4124" s="3">
        <v>165.19546299999999</v>
      </c>
      <c r="H4124" s="3"/>
      <c r="I4124" s="6">
        <f t="shared" si="128"/>
        <v>4.3340178253585826E-3</v>
      </c>
      <c r="J4124" s="2">
        <f>SUMIFS(Ausschüttungen!D:D,Ausschüttungen!B:B,Historisch!A4124)</f>
        <v>0</v>
      </c>
      <c r="K4124" s="2">
        <f t="shared" si="129"/>
        <v>39.333711291603898</v>
      </c>
    </row>
    <row r="4125" spans="1:11" x14ac:dyDescent="0.25">
      <c r="A4125" s="2" t="s">
        <v>334</v>
      </c>
      <c r="B4125" s="2" t="s">
        <v>5</v>
      </c>
      <c r="C4125" s="3">
        <v>23.872226999999999</v>
      </c>
      <c r="D4125" s="3">
        <v>33288784</v>
      </c>
      <c r="E4125" s="3">
        <v>794677409.39999998</v>
      </c>
      <c r="F4125" s="3">
        <v>176.505798</v>
      </c>
      <c r="G4125" s="3">
        <v>162.39609100000001</v>
      </c>
      <c r="H4125" s="3"/>
      <c r="I4125" s="6">
        <f t="shared" si="128"/>
        <v>-1.6908583292340684E-2</v>
      </c>
      <c r="J4125" s="2">
        <f>SUMIFS(Ausschüttungen!D:D,Ausschüttungen!B:B,Historisch!A4125)</f>
        <v>0</v>
      </c>
      <c r="K4125" s="2">
        <f t="shared" si="129"/>
        <v>38.668633958032935</v>
      </c>
    </row>
    <row r="4126" spans="1:11" x14ac:dyDescent="0.25">
      <c r="A4126" s="2" t="s">
        <v>333</v>
      </c>
      <c r="B4126" s="2" t="s">
        <v>5</v>
      </c>
      <c r="C4126" s="3">
        <v>23.667573000000001</v>
      </c>
      <c r="D4126" s="3">
        <v>33288784</v>
      </c>
      <c r="E4126" s="3">
        <v>787864755.70000005</v>
      </c>
      <c r="F4126" s="3">
        <v>174.99263300000001</v>
      </c>
      <c r="G4126" s="3">
        <v>161.00089199999999</v>
      </c>
      <c r="H4126" s="3"/>
      <c r="I4126" s="6">
        <f t="shared" si="128"/>
        <v>-8.5728910000729686E-3</v>
      </c>
      <c r="J4126" s="2">
        <f>SUMIFS(Ausschüttungen!D:D,Ausschüttungen!B:B,Historisch!A4126)</f>
        <v>0</v>
      </c>
      <c r="K4126" s="2">
        <f t="shared" si="129"/>
        <v>38.337131973988996</v>
      </c>
    </row>
    <row r="4127" spans="1:11" x14ac:dyDescent="0.25">
      <c r="A4127" s="2" t="s">
        <v>332</v>
      </c>
      <c r="B4127" s="2" t="s">
        <v>5</v>
      </c>
      <c r="C4127" s="3">
        <v>23.985531999999999</v>
      </c>
      <c r="D4127" s="3">
        <v>33284631</v>
      </c>
      <c r="E4127" s="3">
        <v>798349602.35000002</v>
      </c>
      <c r="F4127" s="3">
        <v>177.343549</v>
      </c>
      <c r="G4127" s="3">
        <v>163.17766800000001</v>
      </c>
      <c r="H4127" s="3"/>
      <c r="I4127" s="6">
        <f t="shared" si="128"/>
        <v>1.3434372844228548E-2</v>
      </c>
      <c r="J4127" s="2">
        <f>SUMIFS(Ausschüttungen!D:D,Ausschüttungen!B:B,Historisch!A4127)</f>
        <v>0</v>
      </c>
      <c r="K4127" s="2">
        <f t="shared" si="129"/>
        <v>38.852167298705957</v>
      </c>
    </row>
    <row r="4128" spans="1:11" x14ac:dyDescent="0.25">
      <c r="A4128" s="2" t="s">
        <v>331</v>
      </c>
      <c r="B4128" s="2" t="s">
        <v>5</v>
      </c>
      <c r="C4128" s="3">
        <v>24.397973</v>
      </c>
      <c r="D4128" s="3">
        <v>33184631</v>
      </c>
      <c r="E4128" s="3">
        <v>809637736.23000002</v>
      </c>
      <c r="F4128" s="3">
        <v>180.393044</v>
      </c>
      <c r="G4128" s="3">
        <v>165.971317</v>
      </c>
      <c r="H4128" s="3"/>
      <c r="I4128" s="6">
        <f t="shared" si="128"/>
        <v>1.7195407631567239E-2</v>
      </c>
      <c r="J4128" s="2">
        <f>SUMIFS(Ausschüttungen!D:D,Ausschüttungen!B:B,Historisch!A4128)</f>
        <v>0</v>
      </c>
      <c r="K4128" s="2">
        <f t="shared" si="129"/>
        <v>39.520246152777055</v>
      </c>
    </row>
    <row r="4129" spans="1:11" x14ac:dyDescent="0.25">
      <c r="A4129" s="2" t="s">
        <v>330</v>
      </c>
      <c r="B4129" s="2" t="s">
        <v>5</v>
      </c>
      <c r="C4129" s="3">
        <v>23.663022999999999</v>
      </c>
      <c r="D4129" s="3">
        <v>33184631</v>
      </c>
      <c r="E4129" s="3">
        <v>785248694.76999998</v>
      </c>
      <c r="F4129" s="3">
        <v>174.958991</v>
      </c>
      <c r="G4129" s="3">
        <v>160.96203499999999</v>
      </c>
      <c r="H4129" s="3"/>
      <c r="I4129" s="6">
        <f t="shared" si="128"/>
        <v>-3.0123404104103302E-2</v>
      </c>
      <c r="J4129" s="2">
        <f>SUMIFS(Ausschüttungen!D:D,Ausschüttungen!B:B,Historisch!A4129)</f>
        <v>0</v>
      </c>
      <c r="K4129" s="2">
        <f t="shared" si="129"/>
        <v>38.329761807623321</v>
      </c>
    </row>
    <row r="4130" spans="1:11" x14ac:dyDescent="0.25">
      <c r="A4130" s="2" t="s">
        <v>329</v>
      </c>
      <c r="B4130" s="2" t="s">
        <v>5</v>
      </c>
      <c r="C4130" s="3">
        <v>23.756263000000001</v>
      </c>
      <c r="D4130" s="3">
        <v>33184631</v>
      </c>
      <c r="E4130" s="3">
        <v>788342846.19000006</v>
      </c>
      <c r="F4130" s="3">
        <v>175.64838599999999</v>
      </c>
      <c r="G4130" s="3">
        <v>161.594886</v>
      </c>
      <c r="H4130" s="3"/>
      <c r="I4130" s="6">
        <f t="shared" si="128"/>
        <v>3.9403249534093465E-3</v>
      </c>
      <c r="J4130" s="2">
        <f>SUMIFS(Ausschüttungen!D:D,Ausschüttungen!B:B,Historisch!A4130)</f>
        <v>0</v>
      </c>
      <c r="K4130" s="2">
        <f t="shared" si="129"/>
        <v>38.480793524532139</v>
      </c>
    </row>
    <row r="4131" spans="1:11" x14ac:dyDescent="0.25">
      <c r="A4131" s="2" t="s">
        <v>328</v>
      </c>
      <c r="B4131" s="2" t="s">
        <v>5</v>
      </c>
      <c r="C4131" s="3">
        <v>23.260745</v>
      </c>
      <c r="D4131" s="3">
        <v>33184631</v>
      </c>
      <c r="E4131" s="3">
        <v>771899245.39999998</v>
      </c>
      <c r="F4131" s="3">
        <v>171.98463899999999</v>
      </c>
      <c r="G4131" s="3">
        <v>158.20592500000001</v>
      </c>
      <c r="H4131" s="3"/>
      <c r="I4131" s="6">
        <f t="shared" si="128"/>
        <v>-2.0858415315573864E-2</v>
      </c>
      <c r="J4131" s="2">
        <f>SUMIFS(Ausschüttungen!D:D,Ausschüttungen!B:B,Historisch!A4131)</f>
        <v>0</v>
      </c>
      <c r="K4131" s="2">
        <f t="shared" si="129"/>
        <v>37.678145151524603</v>
      </c>
    </row>
    <row r="4132" spans="1:11" x14ac:dyDescent="0.25">
      <c r="A4132" s="2" t="s">
        <v>327</v>
      </c>
      <c r="B4132" s="2" t="s">
        <v>5</v>
      </c>
      <c r="C4132" s="3">
        <v>23.855180000000001</v>
      </c>
      <c r="D4132" s="3">
        <v>33184631</v>
      </c>
      <c r="E4132" s="3">
        <v>791625351.50999999</v>
      </c>
      <c r="F4132" s="3">
        <v>176.37975599999999</v>
      </c>
      <c r="G4132" s="3">
        <v>162.257307</v>
      </c>
      <c r="H4132" s="3"/>
      <c r="I4132" s="6">
        <f t="shared" si="128"/>
        <v>2.5555286384851383E-2</v>
      </c>
      <c r="J4132" s="2">
        <f>SUMIFS(Ausschüttungen!D:D,Ausschüttungen!B:B,Historisch!A4132)</f>
        <v>0</v>
      </c>
      <c r="K4132" s="2">
        <f t="shared" si="129"/>
        <v>38.641020941321813</v>
      </c>
    </row>
    <row r="4133" spans="1:11" x14ac:dyDescent="0.25">
      <c r="A4133" s="2" t="s">
        <v>326</v>
      </c>
      <c r="B4133" s="2" t="s">
        <v>5</v>
      </c>
      <c r="C4133" s="3">
        <v>23.80283</v>
      </c>
      <c r="D4133" s="3">
        <v>33184631</v>
      </c>
      <c r="E4133" s="3">
        <v>789888131.14999998</v>
      </c>
      <c r="F4133" s="3">
        <v>175.99269200000001</v>
      </c>
      <c r="G4133" s="3">
        <v>161.92165</v>
      </c>
      <c r="H4133" s="3"/>
      <c r="I4133" s="6">
        <f t="shared" si="128"/>
        <v>-2.1944919300546095E-3</v>
      </c>
      <c r="J4133" s="2">
        <f>SUMIFS(Ausschüttungen!D:D,Ausschüttungen!B:B,Historisch!A4133)</f>
        <v>0</v>
      </c>
      <c r="K4133" s="2">
        <f t="shared" si="129"/>
        <v>38.556223532697011</v>
      </c>
    </row>
    <row r="4134" spans="1:11" x14ac:dyDescent="0.25">
      <c r="A4134" s="2" t="s">
        <v>325</v>
      </c>
      <c r="B4134" s="2" t="s">
        <v>5</v>
      </c>
      <c r="C4134" s="3">
        <v>23.788504</v>
      </c>
      <c r="D4134" s="3">
        <v>33184631</v>
      </c>
      <c r="E4134" s="3">
        <v>789412750.09000003</v>
      </c>
      <c r="F4134" s="3">
        <v>175.88676899999999</v>
      </c>
      <c r="G4134" s="3">
        <v>161.825017</v>
      </c>
      <c r="H4134" s="3"/>
      <c r="I4134" s="6">
        <f t="shared" si="128"/>
        <v>-6.0186120725980174E-4</v>
      </c>
      <c r="J4134" s="2">
        <f>SUMIFS(Ausschüttungen!D:D,Ausschüttungen!B:B,Historisch!A4134)</f>
        <v>0</v>
      </c>
      <c r="K4134" s="2">
        <f t="shared" si="129"/>
        <v>38.533018037454241</v>
      </c>
    </row>
    <row r="4135" spans="1:11" x14ac:dyDescent="0.25">
      <c r="A4135" s="2" t="s">
        <v>324</v>
      </c>
      <c r="B4135" s="2" t="s">
        <v>5</v>
      </c>
      <c r="C4135" s="3">
        <v>23.804290000000002</v>
      </c>
      <c r="D4135" s="3">
        <v>33184631</v>
      </c>
      <c r="E4135" s="3">
        <v>789936580.04999995</v>
      </c>
      <c r="F4135" s="3">
        <v>176.00348700000001</v>
      </c>
      <c r="G4135" s="3">
        <v>161.94745700000001</v>
      </c>
      <c r="H4135" s="3"/>
      <c r="I4135" s="6">
        <f t="shared" si="128"/>
        <v>6.6359784541325517E-4</v>
      </c>
      <c r="J4135" s="2">
        <f>SUMIFS(Ausschüttungen!D:D,Ausschüttungen!B:B,Historisch!A4135)</f>
        <v>0</v>
      </c>
      <c r="K4135" s="2">
        <f t="shared" si="129"/>
        <v>38.558588465201169</v>
      </c>
    </row>
    <row r="4136" spans="1:11" x14ac:dyDescent="0.25">
      <c r="A4136" s="2" t="s">
        <v>323</v>
      </c>
      <c r="B4136" s="2" t="s">
        <v>5</v>
      </c>
      <c r="C4136" s="3">
        <v>23.678215999999999</v>
      </c>
      <c r="D4136" s="3">
        <v>33184631</v>
      </c>
      <c r="E4136" s="3">
        <v>785752869.26999998</v>
      </c>
      <c r="F4136" s="3">
        <v>175.071325</v>
      </c>
      <c r="G4136" s="3">
        <v>161.08702700000001</v>
      </c>
      <c r="H4136" s="3"/>
      <c r="I4136" s="6">
        <f t="shared" si="128"/>
        <v>-5.2962722265609274E-3</v>
      </c>
      <c r="J4136" s="2">
        <f>SUMIFS(Ausschüttungen!D:D,Ausschüttungen!B:B,Historisch!A4136)</f>
        <v>0</v>
      </c>
      <c r="K4136" s="2">
        <f t="shared" si="129"/>
        <v>38.354371684017529</v>
      </c>
    </row>
    <row r="4137" spans="1:11" x14ac:dyDescent="0.25">
      <c r="A4137" s="2" t="s">
        <v>322</v>
      </c>
      <c r="B4137" s="2" t="s">
        <v>5</v>
      </c>
      <c r="C4137" s="3">
        <v>23.850100999999999</v>
      </c>
      <c r="D4137" s="3">
        <v>33184631</v>
      </c>
      <c r="E4137" s="3">
        <v>791456832.21000004</v>
      </c>
      <c r="F4137" s="3">
        <v>176.34220300000001</v>
      </c>
      <c r="G4137" s="3">
        <v>162.252171</v>
      </c>
      <c r="H4137" s="3"/>
      <c r="I4137" s="6">
        <f t="shared" si="128"/>
        <v>7.2592039873273784E-3</v>
      </c>
      <c r="J4137" s="2">
        <f>SUMIFS(Ausschüttungen!D:D,Ausschüttungen!B:B,Historisch!A4137)</f>
        <v>0</v>
      </c>
      <c r="K4137" s="2">
        <f t="shared" si="129"/>
        <v>38.632793891877583</v>
      </c>
    </row>
    <row r="4138" spans="1:11" x14ac:dyDescent="0.25">
      <c r="A4138" s="2" t="s">
        <v>321</v>
      </c>
      <c r="B4138" s="2" t="s">
        <v>5</v>
      </c>
      <c r="C4138" s="3">
        <v>23.568515999999999</v>
      </c>
      <c r="D4138" s="3">
        <v>33184631</v>
      </c>
      <c r="E4138" s="3">
        <v>782112514.76999998</v>
      </c>
      <c r="F4138" s="3">
        <v>174.26022800000001</v>
      </c>
      <c r="G4138" s="3">
        <v>160.33887899999999</v>
      </c>
      <c r="H4138" s="3"/>
      <c r="I4138" s="6">
        <f t="shared" si="128"/>
        <v>-1.1806448953821991E-2</v>
      </c>
      <c r="J4138" s="2">
        <f>SUMIFS(Ausschüttungen!D:D,Ausschüttungen!B:B,Historisch!A4138)</f>
        <v>0</v>
      </c>
      <c r="K4138" s="2">
        <f t="shared" si="129"/>
        <v>38.176677782849602</v>
      </c>
    </row>
    <row r="4139" spans="1:11" x14ac:dyDescent="0.25">
      <c r="A4139" s="2" t="s">
        <v>320</v>
      </c>
      <c r="B4139" s="2" t="s">
        <v>5</v>
      </c>
      <c r="C4139" s="3">
        <v>23.790773999999999</v>
      </c>
      <c r="D4139" s="3">
        <v>33184631</v>
      </c>
      <c r="E4139" s="3">
        <v>789488086.75999999</v>
      </c>
      <c r="F4139" s="3">
        <v>175.90355299999999</v>
      </c>
      <c r="G4139" s="3">
        <v>161.862684</v>
      </c>
      <c r="H4139" s="3"/>
      <c r="I4139" s="6">
        <f t="shared" si="128"/>
        <v>9.4302925139622129E-3</v>
      </c>
      <c r="J4139" s="2">
        <f>SUMIFS(Ausschüttungen!D:D,Ausschüttungen!B:B,Historisch!A4139)</f>
        <v>0</v>
      </c>
      <c r="K4139" s="2">
        <f t="shared" si="129"/>
        <v>38.536695021553157</v>
      </c>
    </row>
    <row r="4140" spans="1:11" x14ac:dyDescent="0.25">
      <c r="A4140" s="2" t="s">
        <v>319</v>
      </c>
      <c r="B4140" s="2" t="s">
        <v>5</v>
      </c>
      <c r="C4140" s="3">
        <v>23.823799000000001</v>
      </c>
      <c r="D4140" s="3">
        <v>33184631</v>
      </c>
      <c r="E4140" s="3">
        <v>790583987.30999994</v>
      </c>
      <c r="F4140" s="3">
        <v>176.14773199999999</v>
      </c>
      <c r="G4140" s="3">
        <v>162.08328399999999</v>
      </c>
      <c r="H4140" s="3"/>
      <c r="I4140" s="6">
        <f t="shared" si="128"/>
        <v>1.3881431516269416E-3</v>
      </c>
      <c r="J4140" s="2">
        <f>SUMIFS(Ausschüttungen!D:D,Ausschüttungen!B:B,Historisch!A4140)</f>
        <v>0</v>
      </c>
      <c r="K4140" s="2">
        <f t="shared" si="129"/>
        <v>38.590189470833664</v>
      </c>
    </row>
    <row r="4141" spans="1:11" x14ac:dyDescent="0.25">
      <c r="A4141" s="2" t="s">
        <v>318</v>
      </c>
      <c r="B4141" s="2" t="s">
        <v>5</v>
      </c>
      <c r="C4141" s="3">
        <v>23.541732</v>
      </c>
      <c r="D4141" s="3">
        <v>33184631</v>
      </c>
      <c r="E4141" s="3">
        <v>781223716.63999999</v>
      </c>
      <c r="F4141" s="3">
        <v>177.68772799999999</v>
      </c>
      <c r="G4141" s="3">
        <v>163.494945</v>
      </c>
      <c r="H4141" s="3"/>
      <c r="I4141" s="6">
        <f t="shared" si="128"/>
        <v>-1.1839715403911932E-2</v>
      </c>
      <c r="J4141" s="2">
        <f>SUMIFS(Ausschüttungen!D:D,Ausschüttungen!B:B,Historisch!A4141)</f>
        <v>0.48609999999999998</v>
      </c>
      <c r="K4141" s="2">
        <f t="shared" si="129"/>
        <v>38.619392610115952</v>
      </c>
    </row>
    <row r="4142" spans="1:11" x14ac:dyDescent="0.25">
      <c r="A4142" s="2" t="s">
        <v>317</v>
      </c>
      <c r="B4142" s="2" t="s">
        <v>5</v>
      </c>
      <c r="C4142" s="3">
        <v>23.713712999999998</v>
      </c>
      <c r="D4142" s="3">
        <v>33184631</v>
      </c>
      <c r="E4142" s="3">
        <v>786930821.38999999</v>
      </c>
      <c r="F4142" s="3">
        <v>178.98580200000001</v>
      </c>
      <c r="G4142" s="3">
        <v>164.70192900000001</v>
      </c>
      <c r="H4142" s="3"/>
      <c r="I4142" s="6">
        <f t="shared" si="128"/>
        <v>7.3053673366088034E-3</v>
      </c>
      <c r="J4142" s="2">
        <f>SUMIFS(Ausschüttungen!D:D,Ausschüttungen!B:B,Historisch!A4142)</f>
        <v>0</v>
      </c>
      <c r="K4142" s="2">
        <f t="shared" si="129"/>
        <v>38.901521459449562</v>
      </c>
    </row>
    <row r="4143" spans="1:11" x14ac:dyDescent="0.25">
      <c r="A4143" s="2" t="s">
        <v>316</v>
      </c>
      <c r="B4143" s="2" t="s">
        <v>5</v>
      </c>
      <c r="C4143" s="3">
        <v>23.656963000000001</v>
      </c>
      <c r="D4143" s="3">
        <v>32984631</v>
      </c>
      <c r="E4143" s="3">
        <v>780316196.16999996</v>
      </c>
      <c r="F4143" s="3">
        <v>178.55746500000001</v>
      </c>
      <c r="G4143" s="3">
        <v>164.30945</v>
      </c>
      <c r="H4143" s="3"/>
      <c r="I4143" s="6">
        <f t="shared" si="128"/>
        <v>-2.3931300846896653E-3</v>
      </c>
      <c r="J4143" s="2">
        <f>SUMIFS(Ausschüttungen!D:D,Ausschüttungen!B:B,Historisch!A4143)</f>
        <v>0</v>
      </c>
      <c r="K4143" s="2">
        <f t="shared" si="129"/>
        <v>38.808425058104753</v>
      </c>
    </row>
    <row r="4144" spans="1:11" x14ac:dyDescent="0.25">
      <c r="A4144" s="2" t="s">
        <v>315</v>
      </c>
      <c r="B4144" s="2" t="s">
        <v>5</v>
      </c>
      <c r="C4144" s="3">
        <v>23.273371999999998</v>
      </c>
      <c r="D4144" s="3">
        <v>32684631</v>
      </c>
      <c r="E4144" s="3">
        <v>760681579.91999996</v>
      </c>
      <c r="F4144" s="3">
        <v>175.662206</v>
      </c>
      <c r="G4144" s="3">
        <v>161.64496800000001</v>
      </c>
      <c r="H4144" s="3"/>
      <c r="I4144" s="6">
        <f t="shared" si="128"/>
        <v>-1.6214718685572782E-2</v>
      </c>
      <c r="J4144" s="2">
        <f>SUMIFS(Ausschüttungen!D:D,Ausschüttungen!B:B,Historisch!A4144)</f>
        <v>0</v>
      </c>
      <c r="K4144" s="2">
        <f t="shared" si="129"/>
        <v>38.179157363157451</v>
      </c>
    </row>
    <row r="4145" spans="1:11" x14ac:dyDescent="0.25">
      <c r="A4145" s="2" t="s">
        <v>314</v>
      </c>
      <c r="B4145" s="2" t="s">
        <v>5</v>
      </c>
      <c r="C4145" s="3">
        <v>23.338287999999999</v>
      </c>
      <c r="D4145" s="3">
        <v>32684631</v>
      </c>
      <c r="E4145" s="3">
        <v>762803334.04999995</v>
      </c>
      <c r="F4145" s="3">
        <v>176.15217799999999</v>
      </c>
      <c r="G4145" s="3">
        <v>162.103635</v>
      </c>
      <c r="H4145" s="3"/>
      <c r="I4145" s="6">
        <f t="shared" si="128"/>
        <v>2.7892821031691994E-3</v>
      </c>
      <c r="J4145" s="2">
        <f>SUMIFS(Ausschüttungen!D:D,Ausschüttungen!B:B,Historisch!A4145)</f>
        <v>0</v>
      </c>
      <c r="K4145" s="2">
        <f t="shared" si="129"/>
        <v>38.285649803504583</v>
      </c>
    </row>
    <row r="4146" spans="1:11" x14ac:dyDescent="0.25">
      <c r="A4146" s="2" t="s">
        <v>313</v>
      </c>
      <c r="B4146" s="2" t="s">
        <v>5</v>
      </c>
      <c r="C4146" s="3">
        <v>23.630870999999999</v>
      </c>
      <c r="D4146" s="3">
        <v>32684631</v>
      </c>
      <c r="E4146" s="3">
        <v>772366316.47000003</v>
      </c>
      <c r="F4146" s="3">
        <v>178.36052900000001</v>
      </c>
      <c r="G4146" s="3">
        <v>164.14535699999999</v>
      </c>
      <c r="H4146" s="3"/>
      <c r="I4146" s="6">
        <f t="shared" si="128"/>
        <v>1.2536609369119045E-2</v>
      </c>
      <c r="J4146" s="2">
        <f>SUMIFS(Ausschüttungen!D:D,Ausschüttungen!B:B,Historisch!A4146)</f>
        <v>0</v>
      </c>
      <c r="K4146" s="2">
        <f t="shared" si="129"/>
        <v>38.765622039534009</v>
      </c>
    </row>
    <row r="4147" spans="1:11" x14ac:dyDescent="0.25">
      <c r="A4147" s="2" t="s">
        <v>312</v>
      </c>
      <c r="B4147" s="2" t="s">
        <v>5</v>
      </c>
      <c r="C4147" s="3">
        <v>23.766971999999999</v>
      </c>
      <c r="D4147" s="3">
        <v>32984631</v>
      </c>
      <c r="E4147" s="3">
        <v>783944817.50999999</v>
      </c>
      <c r="F4147" s="3">
        <v>179.387789</v>
      </c>
      <c r="G4147" s="3">
        <v>165.087211</v>
      </c>
      <c r="H4147" s="3"/>
      <c r="I4147" s="6">
        <f t="shared" si="128"/>
        <v>5.759457617960928E-3</v>
      </c>
      <c r="J4147" s="2">
        <f>SUMIFS(Ausschüttungen!D:D,Ausschüttungen!B:B,Historisch!A4147)</f>
        <v>0</v>
      </c>
      <c r="K4147" s="2">
        <f t="shared" si="129"/>
        <v>38.988890996704598</v>
      </c>
    </row>
    <row r="4148" spans="1:11" x14ac:dyDescent="0.25">
      <c r="A4148" s="2" t="s">
        <v>311</v>
      </c>
      <c r="B4148" s="2" t="s">
        <v>5</v>
      </c>
      <c r="C4148" s="3">
        <v>23.569597999999999</v>
      </c>
      <c r="D4148" s="3">
        <v>32984631</v>
      </c>
      <c r="E4148" s="3">
        <v>777434516.80999994</v>
      </c>
      <c r="F4148" s="3">
        <v>177.898054</v>
      </c>
      <c r="G4148" s="3">
        <v>163.724996</v>
      </c>
      <c r="H4148" s="3"/>
      <c r="I4148" s="6">
        <f t="shared" si="128"/>
        <v>-8.3045496919001982E-3</v>
      </c>
      <c r="J4148" s="2">
        <f>SUMIFS(Ausschüttungen!D:D,Ausschüttungen!B:B,Historisch!A4148)</f>
        <v>0</v>
      </c>
      <c r="K4148" s="2">
        <f t="shared" si="129"/>
        <v>38.665105813990387</v>
      </c>
    </row>
    <row r="4149" spans="1:11" x14ac:dyDescent="0.25">
      <c r="A4149" s="2" t="s">
        <v>310</v>
      </c>
      <c r="B4149" s="2" t="s">
        <v>5</v>
      </c>
      <c r="C4149" s="3">
        <v>23.863012000000001</v>
      </c>
      <c r="D4149" s="3">
        <v>32984631</v>
      </c>
      <c r="E4149" s="3">
        <v>787112672.54999995</v>
      </c>
      <c r="F4149" s="3">
        <v>180.11267699999999</v>
      </c>
      <c r="G4149" s="3">
        <v>165.76017200000001</v>
      </c>
      <c r="H4149" s="3"/>
      <c r="I4149" s="6">
        <f t="shared" si="128"/>
        <v>1.2448833450617203E-2</v>
      </c>
      <c r="J4149" s="2">
        <f>SUMIFS(Ausschüttungen!D:D,Ausschüttungen!B:B,Historisch!A4149)</f>
        <v>0</v>
      </c>
      <c r="K4149" s="2">
        <f t="shared" si="129"/>
        <v>39.146441276619242</v>
      </c>
    </row>
    <row r="4150" spans="1:11" x14ac:dyDescent="0.25">
      <c r="A4150" s="2" t="s">
        <v>309</v>
      </c>
      <c r="B4150" s="2" t="s">
        <v>5</v>
      </c>
      <c r="C4150" s="3">
        <v>24.228127000000001</v>
      </c>
      <c r="D4150" s="3">
        <v>32984631</v>
      </c>
      <c r="E4150" s="3">
        <v>799155833.66999996</v>
      </c>
      <c r="F4150" s="3">
        <v>182.868483</v>
      </c>
      <c r="G4150" s="3">
        <v>168.29605900000001</v>
      </c>
      <c r="H4150" s="3"/>
      <c r="I4150" s="6">
        <f t="shared" si="128"/>
        <v>1.5300457461111749E-2</v>
      </c>
      <c r="J4150" s="2">
        <f>SUMIFS(Ausschüttungen!D:D,Ausschüttungen!B:B,Historisch!A4150)</f>
        <v>0</v>
      </c>
      <c r="K4150" s="2">
        <f t="shared" si="129"/>
        <v>39.745399736126068</v>
      </c>
    </row>
    <row r="4151" spans="1:11" x14ac:dyDescent="0.25">
      <c r="A4151" s="2" t="s">
        <v>308</v>
      </c>
      <c r="B4151" s="2" t="s">
        <v>5</v>
      </c>
      <c r="C4151" s="3">
        <v>24.128632</v>
      </c>
      <c r="D4151" s="3">
        <v>32984631</v>
      </c>
      <c r="E4151" s="3">
        <v>795874046.49000001</v>
      </c>
      <c r="F4151" s="3">
        <v>182.11751699999999</v>
      </c>
      <c r="G4151" s="3">
        <v>167.61593500000001</v>
      </c>
      <c r="H4151" s="3"/>
      <c r="I4151" s="6">
        <f t="shared" si="128"/>
        <v>-4.1065906580397549E-3</v>
      </c>
      <c r="J4151" s="2">
        <f>SUMIFS(Ausschüttungen!D:D,Ausschüttungen!B:B,Historisch!A4151)</f>
        <v>0</v>
      </c>
      <c r="K4151" s="2">
        <f t="shared" si="129"/>
        <v>39.582181648869636</v>
      </c>
    </row>
    <row r="4152" spans="1:11" x14ac:dyDescent="0.25">
      <c r="A4152" s="2" t="s">
        <v>307</v>
      </c>
      <c r="B4152" s="2" t="s">
        <v>5</v>
      </c>
      <c r="C4152" s="3">
        <v>24.409431000000001</v>
      </c>
      <c r="D4152" s="3">
        <v>32784631</v>
      </c>
      <c r="E4152" s="3">
        <v>800254220.12</v>
      </c>
      <c r="F4152" s="3">
        <v>184.23692600000001</v>
      </c>
      <c r="G4152" s="3">
        <v>169.56766999999999</v>
      </c>
      <c r="H4152" s="3"/>
      <c r="I4152" s="6">
        <f t="shared" si="128"/>
        <v>1.1637584758224184E-2</v>
      </c>
      <c r="J4152" s="2">
        <f>SUMIFS(Ausschüttungen!D:D,Ausschüttungen!B:B,Historisch!A4152)</f>
        <v>0</v>
      </c>
      <c r="K4152" s="2">
        <f t="shared" si="129"/>
        <v>40.042822642723785</v>
      </c>
    </row>
    <row r="4153" spans="1:11" x14ac:dyDescent="0.25">
      <c r="A4153" s="2" t="s">
        <v>306</v>
      </c>
      <c r="B4153" s="2" t="s">
        <v>5</v>
      </c>
      <c r="C4153" s="3">
        <v>24.494166</v>
      </c>
      <c r="D4153" s="3">
        <v>32784631</v>
      </c>
      <c r="E4153" s="3">
        <v>803032203.98000002</v>
      </c>
      <c r="F4153" s="3">
        <v>184.876486</v>
      </c>
      <c r="G4153" s="3">
        <v>170.14912200000001</v>
      </c>
      <c r="H4153" s="3"/>
      <c r="I4153" s="6">
        <f t="shared" si="128"/>
        <v>3.4714041470282897E-3</v>
      </c>
      <c r="J4153" s="2">
        <f>SUMIFS(Ausschüttungen!D:D,Ausschüttungen!B:B,Historisch!A4153)</f>
        <v>0</v>
      </c>
      <c r="K4153" s="2">
        <f t="shared" si="129"/>
        <v>40.181827463304451</v>
      </c>
    </row>
    <row r="4154" spans="1:11" x14ac:dyDescent="0.25">
      <c r="A4154" s="2" t="s">
        <v>305</v>
      </c>
      <c r="B4154" s="2" t="s">
        <v>5</v>
      </c>
      <c r="C4154" s="3">
        <v>24.601372000000001</v>
      </c>
      <c r="D4154" s="3">
        <v>32784631</v>
      </c>
      <c r="E4154" s="3">
        <v>806546932.01999998</v>
      </c>
      <c r="F4154" s="3">
        <v>185.685653</v>
      </c>
      <c r="G4154" s="3">
        <v>170.89589000000001</v>
      </c>
      <c r="H4154" s="3"/>
      <c r="I4154" s="6">
        <f t="shared" si="128"/>
        <v>4.3767973157364803E-3</v>
      </c>
      <c r="J4154" s="2">
        <f>SUMIFS(Ausschüttungen!D:D,Ausschüttungen!B:B,Historisch!A4154)</f>
        <v>0</v>
      </c>
      <c r="K4154" s="2">
        <f t="shared" si="129"/>
        <v>40.35769517788723</v>
      </c>
    </row>
    <row r="4155" spans="1:11" x14ac:dyDescent="0.25">
      <c r="A4155" s="2" t="s">
        <v>304</v>
      </c>
      <c r="B4155" s="2" t="s">
        <v>5</v>
      </c>
      <c r="C4155" s="3">
        <v>24.657848999999999</v>
      </c>
      <c r="D4155" s="3">
        <v>32784631</v>
      </c>
      <c r="E4155" s="3">
        <v>808398497.03999996</v>
      </c>
      <c r="F4155" s="3">
        <v>186.111929</v>
      </c>
      <c r="G4155" s="3">
        <v>171.29140899999999</v>
      </c>
      <c r="H4155" s="3"/>
      <c r="I4155" s="6">
        <f t="shared" si="128"/>
        <v>2.2956849723665407E-3</v>
      </c>
      <c r="J4155" s="2">
        <f>SUMIFS(Ausschüttungen!D:D,Ausschüttungen!B:B,Historisch!A4155)</f>
        <v>0</v>
      </c>
      <c r="K4155" s="2">
        <f t="shared" si="129"/>
        <v>40.450343732226457</v>
      </c>
    </row>
    <row r="4156" spans="1:11" x14ac:dyDescent="0.25">
      <c r="A4156" s="2" t="s">
        <v>303</v>
      </c>
      <c r="B4156" s="2" t="s">
        <v>5</v>
      </c>
      <c r="C4156" s="3">
        <v>24.802962000000001</v>
      </c>
      <c r="D4156" s="3">
        <v>32684631</v>
      </c>
      <c r="E4156" s="3">
        <v>810675692.76999998</v>
      </c>
      <c r="F4156" s="3">
        <v>187.20720900000001</v>
      </c>
      <c r="G4156" s="3">
        <v>172.30921000000001</v>
      </c>
      <c r="H4156" s="3"/>
      <c r="I4156" s="6">
        <f t="shared" si="128"/>
        <v>5.8850632105016398E-3</v>
      </c>
      <c r="J4156" s="2">
        <f>SUMIFS(Ausschüttungen!D:D,Ausschüttungen!B:B,Historisch!A4156)</f>
        <v>0</v>
      </c>
      <c r="K4156" s="2">
        <f t="shared" si="129"/>
        <v>40.688396561977129</v>
      </c>
    </row>
    <row r="4157" spans="1:11" x14ac:dyDescent="0.25">
      <c r="A4157" s="2" t="s">
        <v>302</v>
      </c>
      <c r="B4157" s="2" t="s">
        <v>5</v>
      </c>
      <c r="C4157" s="3">
        <v>25.113776000000001</v>
      </c>
      <c r="D4157" s="3">
        <v>32684631</v>
      </c>
      <c r="E4157" s="3">
        <v>820834504.76999998</v>
      </c>
      <c r="F4157" s="3">
        <v>189.55316400000001</v>
      </c>
      <c r="G4157" s="3">
        <v>174.445964</v>
      </c>
      <c r="H4157" s="3"/>
      <c r="I4157" s="6">
        <f t="shared" si="128"/>
        <v>1.2531325895673184E-2</v>
      </c>
      <c r="J4157" s="2">
        <f>SUMIFS(Ausschüttungen!D:D,Ausschüttungen!B:B,Historisch!A4157)</f>
        <v>0</v>
      </c>
      <c r="K4157" s="2">
        <f t="shared" si="129"/>
        <v>41.19827611946765</v>
      </c>
    </row>
    <row r="4158" spans="1:11" x14ac:dyDescent="0.25">
      <c r="A4158" s="2" t="s">
        <v>301</v>
      </c>
      <c r="B4158" s="2" t="s">
        <v>5</v>
      </c>
      <c r="C4158" s="3">
        <v>25.171977999999999</v>
      </c>
      <c r="D4158" s="3">
        <v>32684631</v>
      </c>
      <c r="E4158" s="3">
        <v>822736842.60000002</v>
      </c>
      <c r="F4158" s="3">
        <v>189.99245999999999</v>
      </c>
      <c r="G4158" s="3">
        <v>174.79244800000001</v>
      </c>
      <c r="H4158" s="3"/>
      <c r="I4158" s="6">
        <f t="shared" si="128"/>
        <v>2.3175328154554364E-3</v>
      </c>
      <c r="J4158" s="2">
        <f>SUMIFS(Ausschüttungen!D:D,Ausschüttungen!B:B,Historisch!A4158)</f>
        <v>0</v>
      </c>
      <c r="K4158" s="2">
        <f t="shared" si="129"/>
        <v>41.29375447631471</v>
      </c>
    </row>
    <row r="4159" spans="1:11" x14ac:dyDescent="0.25">
      <c r="A4159" s="2" t="s">
        <v>300</v>
      </c>
      <c r="B4159" s="2" t="s">
        <v>5</v>
      </c>
      <c r="C4159" s="3">
        <v>25.307371</v>
      </c>
      <c r="D4159" s="3">
        <v>32684631</v>
      </c>
      <c r="E4159" s="3">
        <v>827162084.48000002</v>
      </c>
      <c r="F4159" s="3">
        <v>191.014376</v>
      </c>
      <c r="G4159" s="3">
        <v>175.72880000000001</v>
      </c>
      <c r="H4159" s="3"/>
      <c r="I4159" s="6">
        <f t="shared" si="128"/>
        <v>5.378719145551436E-3</v>
      </c>
      <c r="J4159" s="2">
        <f>SUMIFS(Ausschüttungen!D:D,Ausschüttungen!B:B,Historisch!A4159)</f>
        <v>0</v>
      </c>
      <c r="K4159" s="2">
        <f t="shared" si="129"/>
        <v>41.515861984108163</v>
      </c>
    </row>
    <row r="4160" spans="1:11" x14ac:dyDescent="0.25">
      <c r="A4160" s="2" t="s">
        <v>299</v>
      </c>
      <c r="B4160" s="2" t="s">
        <v>5</v>
      </c>
      <c r="C4160" s="3">
        <v>25.223842000000001</v>
      </c>
      <c r="D4160" s="3">
        <v>32684631</v>
      </c>
      <c r="E4160" s="3">
        <v>824431976.32000005</v>
      </c>
      <c r="F4160" s="3">
        <v>190.38391799999999</v>
      </c>
      <c r="G4160" s="3">
        <v>175.145184</v>
      </c>
      <c r="H4160" s="3"/>
      <c r="I4160" s="6">
        <f t="shared" si="128"/>
        <v>-3.3005798982438384E-3</v>
      </c>
      <c r="J4160" s="2">
        <f>SUMIFS(Ausschüttungen!D:D,Ausschüttungen!B:B,Historisch!A4160)</f>
        <v>0</v>
      </c>
      <c r="K4160" s="2">
        <f t="shared" si="129"/>
        <v>41.378835564585152</v>
      </c>
    </row>
    <row r="4161" spans="1:11" x14ac:dyDescent="0.25">
      <c r="A4161" s="2" t="s">
        <v>298</v>
      </c>
      <c r="B4161" s="2" t="s">
        <v>5</v>
      </c>
      <c r="C4161" s="3">
        <v>25.053132999999999</v>
      </c>
      <c r="D4161" s="3">
        <v>32684631</v>
      </c>
      <c r="E4161" s="3">
        <v>818852409.96000004</v>
      </c>
      <c r="F4161" s="3">
        <v>189.09544399999999</v>
      </c>
      <c r="G4161" s="3">
        <v>173.94098600000001</v>
      </c>
      <c r="H4161" s="3"/>
      <c r="I4161" s="6">
        <f t="shared" si="128"/>
        <v>-6.767763610317612E-3</v>
      </c>
      <c r="J4161" s="2">
        <f>SUMIFS(Ausschüttungen!D:D,Ausschüttungen!B:B,Historisch!A4161)</f>
        <v>0</v>
      </c>
      <c r="K4161" s="2">
        <f t="shared" si="129"/>
        <v>41.098793387013835</v>
      </c>
    </row>
    <row r="4162" spans="1:11" x14ac:dyDescent="0.25">
      <c r="A4162" s="2" t="s">
        <v>297</v>
      </c>
      <c r="B4162" s="2" t="s">
        <v>5</v>
      </c>
      <c r="C4162" s="3">
        <v>24.840653</v>
      </c>
      <c r="D4162" s="3">
        <v>32684631</v>
      </c>
      <c r="E4162" s="3">
        <v>811907597.60000002</v>
      </c>
      <c r="F4162" s="3">
        <v>187.491693</v>
      </c>
      <c r="G4162" s="3">
        <v>172.46155899999999</v>
      </c>
      <c r="H4162" s="3"/>
      <c r="I4162" s="6">
        <f t="shared" si="128"/>
        <v>-8.481174789596202E-3</v>
      </c>
      <c r="J4162" s="2">
        <f>SUMIFS(Ausschüttungen!D:D,Ausschüttungen!B:B,Historisch!A4162)</f>
        <v>0</v>
      </c>
      <c r="K4162" s="2">
        <f t="shared" si="129"/>
        <v>40.750227336657069</v>
      </c>
    </row>
    <row r="4163" spans="1:11" x14ac:dyDescent="0.25">
      <c r="A4163" s="2" t="s">
        <v>296</v>
      </c>
      <c r="B4163" s="2" t="s">
        <v>5</v>
      </c>
      <c r="C4163" s="3">
        <v>24.687172</v>
      </c>
      <c r="D4163" s="3">
        <v>32684631</v>
      </c>
      <c r="E4163" s="3">
        <v>806891126.47000003</v>
      </c>
      <c r="F4163" s="3">
        <v>186.33325199999999</v>
      </c>
      <c r="G4163" s="3">
        <v>171.39583999999999</v>
      </c>
      <c r="H4163" s="3"/>
      <c r="I4163" s="6">
        <f t="shared" ref="I4163:I4226" si="130">C4163/C4162-1</f>
        <v>-6.1786217938795129E-3</v>
      </c>
      <c r="J4163" s="2">
        <f>SUMIFS(Ausschüttungen!D:D,Ausschüttungen!B:B,Historisch!A4163)</f>
        <v>0</v>
      </c>
      <c r="K4163" s="2">
        <f t="shared" ref="K4163:K4226" si="131">K4162*(1+I4163)+J4163</f>
        <v>40.498447093929258</v>
      </c>
    </row>
    <row r="4164" spans="1:11" x14ac:dyDescent="0.25">
      <c r="A4164" s="2" t="s">
        <v>295</v>
      </c>
      <c r="B4164" s="2" t="s">
        <v>5</v>
      </c>
      <c r="C4164" s="3">
        <v>24.431647999999999</v>
      </c>
      <c r="D4164" s="3">
        <v>32684631</v>
      </c>
      <c r="E4164" s="3">
        <v>798539419.20000005</v>
      </c>
      <c r="F4164" s="3">
        <v>184.40461400000001</v>
      </c>
      <c r="G4164" s="3">
        <v>169.615859</v>
      </c>
      <c r="H4164" s="3"/>
      <c r="I4164" s="6">
        <f t="shared" si="130"/>
        <v>-1.0350476757726712E-2</v>
      </c>
      <c r="J4164" s="2">
        <f>SUMIFS(Ausschüttungen!D:D,Ausschüttungen!B:B,Historisch!A4164)</f>
        <v>0</v>
      </c>
      <c r="K4164" s="2">
        <f t="shared" si="131"/>
        <v>40.079268858559516</v>
      </c>
    </row>
    <row r="4165" spans="1:11" x14ac:dyDescent="0.25">
      <c r="A4165" s="2" t="s">
        <v>294</v>
      </c>
      <c r="B4165" s="2" t="s">
        <v>5</v>
      </c>
      <c r="C4165" s="3">
        <v>24.073687</v>
      </c>
      <c r="D4165" s="3">
        <v>32684631</v>
      </c>
      <c r="E4165" s="3">
        <v>786839580.25999999</v>
      </c>
      <c r="F4165" s="3">
        <v>181.70280500000001</v>
      </c>
      <c r="G4165" s="3">
        <v>167.122184</v>
      </c>
      <c r="H4165" s="3"/>
      <c r="I4165" s="6">
        <f t="shared" si="130"/>
        <v>-1.4651529033162247E-2</v>
      </c>
      <c r="J4165" s="2">
        <f>SUMIFS(Ausschüttungen!D:D,Ausschüttungen!B:B,Historisch!A4165)</f>
        <v>0</v>
      </c>
      <c r="K4165" s="2">
        <f t="shared" si="131"/>
        <v>39.492046287250417</v>
      </c>
    </row>
    <row r="4166" spans="1:11" x14ac:dyDescent="0.25">
      <c r="A4166" s="2" t="s">
        <v>293</v>
      </c>
      <c r="B4166" s="2" t="s">
        <v>5</v>
      </c>
      <c r="C4166" s="3">
        <v>24.147155999999999</v>
      </c>
      <c r="D4166" s="3">
        <v>32684631</v>
      </c>
      <c r="E4166" s="3">
        <v>789240902.88999999</v>
      </c>
      <c r="F4166" s="3">
        <v>182.25733199999999</v>
      </c>
      <c r="G4166" s="3">
        <v>167.639554</v>
      </c>
      <c r="H4166" s="3"/>
      <c r="I4166" s="6">
        <f t="shared" si="130"/>
        <v>3.0518382996338467E-3</v>
      </c>
      <c r="J4166" s="2">
        <f>SUMIFS(Ausschüttungen!D:D,Ausschüttungen!B:B,Historisch!A4166)</f>
        <v>0</v>
      </c>
      <c r="K4166" s="2">
        <f t="shared" si="131"/>
        <v>39.612569626640763</v>
      </c>
    </row>
    <row r="4167" spans="1:11" x14ac:dyDescent="0.25">
      <c r="A4167" s="2" t="s">
        <v>292</v>
      </c>
      <c r="B4167" s="2" t="s">
        <v>5</v>
      </c>
      <c r="C4167" s="3">
        <v>24.439969000000001</v>
      </c>
      <c r="D4167" s="3">
        <v>32684631</v>
      </c>
      <c r="E4167" s="3">
        <v>798811379.75</v>
      </c>
      <c r="F4167" s="3">
        <v>184.46742</v>
      </c>
      <c r="G4167" s="3">
        <v>169.680262</v>
      </c>
      <c r="H4167" s="3"/>
      <c r="I4167" s="6">
        <f t="shared" si="130"/>
        <v>1.2126189933092002E-2</v>
      </c>
      <c r="J4167" s="2">
        <f>SUMIFS(Ausschüttungen!D:D,Ausschüttungen!B:B,Historisch!A4167)</f>
        <v>0</v>
      </c>
      <c r="K4167" s="2">
        <f t="shared" si="131"/>
        <v>40.092919169671241</v>
      </c>
    </row>
    <row r="4168" spans="1:11" x14ac:dyDescent="0.25">
      <c r="A4168" s="2" t="s">
        <v>291</v>
      </c>
      <c r="B4168" s="2" t="s">
        <v>5</v>
      </c>
      <c r="C4168" s="3">
        <v>24.672720999999999</v>
      </c>
      <c r="D4168" s="3">
        <v>32584631</v>
      </c>
      <c r="E4168" s="3">
        <v>803951528.28999996</v>
      </c>
      <c r="F4168" s="3">
        <v>186.22417999999999</v>
      </c>
      <c r="G4168" s="3">
        <v>171.320235</v>
      </c>
      <c r="H4168" s="3"/>
      <c r="I4168" s="6">
        <f t="shared" si="130"/>
        <v>9.5234163349386947E-3</v>
      </c>
      <c r="J4168" s="2">
        <f>SUMIFS(Ausschüttungen!D:D,Ausschüttungen!B:B,Historisch!A4168)</f>
        <v>0</v>
      </c>
      <c r="K4168" s="2">
        <f t="shared" si="131"/>
        <v>40.474740731007067</v>
      </c>
    </row>
    <row r="4169" spans="1:11" x14ac:dyDescent="0.25">
      <c r="A4169" s="2" t="s">
        <v>290</v>
      </c>
      <c r="B4169" s="2" t="s">
        <v>5</v>
      </c>
      <c r="C4169" s="3">
        <v>24.836921</v>
      </c>
      <c r="D4169" s="3">
        <v>32584631</v>
      </c>
      <c r="E4169" s="3">
        <v>809301915.97000003</v>
      </c>
      <c r="F4169" s="3">
        <v>187.46352400000001</v>
      </c>
      <c r="G4169" s="3">
        <v>172.40679900000001</v>
      </c>
      <c r="H4169" s="3"/>
      <c r="I4169" s="6">
        <f t="shared" si="130"/>
        <v>6.6551232837270824E-3</v>
      </c>
      <c r="J4169" s="2">
        <f>SUMIFS(Ausschüttungen!D:D,Ausschüttungen!B:B,Historisch!A4169)</f>
        <v>0</v>
      </c>
      <c r="K4169" s="2">
        <f t="shared" si="131"/>
        <v>40.744105120448808</v>
      </c>
    </row>
    <row r="4170" spans="1:11" x14ac:dyDescent="0.25">
      <c r="A4170" s="2" t="s">
        <v>289</v>
      </c>
      <c r="B4170" s="2" t="s">
        <v>5</v>
      </c>
      <c r="C4170" s="3">
        <v>25.106952</v>
      </c>
      <c r="D4170" s="3">
        <v>32584631</v>
      </c>
      <c r="E4170" s="3">
        <v>818100790.62</v>
      </c>
      <c r="F4170" s="3">
        <v>189.50165799999999</v>
      </c>
      <c r="G4170" s="3">
        <v>174.294003</v>
      </c>
      <c r="H4170" s="3"/>
      <c r="I4170" s="6">
        <f t="shared" si="130"/>
        <v>1.0872160844735967E-2</v>
      </c>
      <c r="J4170" s="2">
        <f>SUMIFS(Ausschüttungen!D:D,Ausschüttungen!B:B,Historisch!A4170)</f>
        <v>0</v>
      </c>
      <c r="K4170" s="2">
        <f t="shared" si="131"/>
        <v>41.187081584793155</v>
      </c>
    </row>
    <row r="4171" spans="1:11" x14ac:dyDescent="0.25">
      <c r="A4171" s="2" t="s">
        <v>288</v>
      </c>
      <c r="B4171" s="2" t="s">
        <v>5</v>
      </c>
      <c r="C4171" s="3">
        <v>25.092956999999998</v>
      </c>
      <c r="D4171" s="3">
        <v>32584631</v>
      </c>
      <c r="E4171" s="3">
        <v>817644762.07000005</v>
      </c>
      <c r="F4171" s="3">
        <v>189.396027</v>
      </c>
      <c r="G4171" s="3">
        <v>174.19295500000001</v>
      </c>
      <c r="H4171" s="3"/>
      <c r="I4171" s="6">
        <f t="shared" si="130"/>
        <v>-5.5741533261388643E-4</v>
      </c>
      <c r="J4171" s="2">
        <f>SUMIFS(Ausschüttungen!D:D,Ausschüttungen!B:B,Historisch!A4171)</f>
        <v>0</v>
      </c>
      <c r="K4171" s="2">
        <f t="shared" si="131"/>
        <v>41.164123274012169</v>
      </c>
    </row>
    <row r="4172" spans="1:11" x14ac:dyDescent="0.25">
      <c r="A4172" s="2" t="s">
        <v>287</v>
      </c>
      <c r="B4172" s="2" t="s">
        <v>5</v>
      </c>
      <c r="C4172" s="3">
        <v>25.093612</v>
      </c>
      <c r="D4172" s="3">
        <v>32584631</v>
      </c>
      <c r="E4172" s="3">
        <v>817666096.34000003</v>
      </c>
      <c r="F4172" s="3">
        <v>189.400971</v>
      </c>
      <c r="G4172" s="3">
        <v>174.196583</v>
      </c>
      <c r="H4172" s="3"/>
      <c r="I4172" s="6">
        <f t="shared" si="130"/>
        <v>2.6102941953043413E-5</v>
      </c>
      <c r="J4172" s="2">
        <f>SUMIFS(Ausschüttungen!D:D,Ausschüttungen!B:B,Historisch!A4172)</f>
        <v>0</v>
      </c>
      <c r="K4172" s="2">
        <f t="shared" si="131"/>
        <v>41.165197778732541</v>
      </c>
    </row>
    <row r="4173" spans="1:11" x14ac:dyDescent="0.25">
      <c r="A4173" s="2" t="s">
        <v>286</v>
      </c>
      <c r="B4173" s="2" t="s">
        <v>5</v>
      </c>
      <c r="C4173" s="3">
        <v>24.872546</v>
      </c>
      <c r="D4173" s="3">
        <v>32584631</v>
      </c>
      <c r="E4173" s="3">
        <v>810462739.50999999</v>
      </c>
      <c r="F4173" s="3">
        <v>187.73241400000001</v>
      </c>
      <c r="G4173" s="3">
        <v>172.72560799999999</v>
      </c>
      <c r="H4173" s="3"/>
      <c r="I4173" s="6">
        <f t="shared" si="130"/>
        <v>-8.8096524326589654E-3</v>
      </c>
      <c r="J4173" s="2">
        <f>SUMIFS(Ausschüttungen!D:D,Ausschüttungen!B:B,Historisch!A4173)</f>
        <v>0</v>
      </c>
      <c r="K4173" s="2">
        <f t="shared" si="131"/>
        <v>40.80254669398024</v>
      </c>
    </row>
    <row r="4174" spans="1:11" x14ac:dyDescent="0.25">
      <c r="A4174" s="2" t="s">
        <v>285</v>
      </c>
      <c r="B4174" s="2" t="s">
        <v>5</v>
      </c>
      <c r="C4174" s="3">
        <v>24.455400999999998</v>
      </c>
      <c r="D4174" s="3">
        <v>32784631</v>
      </c>
      <c r="E4174" s="3">
        <v>801761304.69000006</v>
      </c>
      <c r="F4174" s="3">
        <v>184.58389700000001</v>
      </c>
      <c r="G4174" s="3">
        <v>169.850807</v>
      </c>
      <c r="H4174" s="3"/>
      <c r="I4174" s="6">
        <f t="shared" si="130"/>
        <v>-1.6771302785006492E-2</v>
      </c>
      <c r="J4174" s="2">
        <f>SUMIFS(Ausschüttungen!D:D,Ausschüttungen!B:B,Historisch!A4174)</f>
        <v>0</v>
      </c>
      <c r="K4174" s="2">
        <f t="shared" si="131"/>
        <v>40.118234828976135</v>
      </c>
    </row>
    <row r="4175" spans="1:11" x14ac:dyDescent="0.25">
      <c r="A4175" s="2" t="s">
        <v>284</v>
      </c>
      <c r="B4175" s="2" t="s">
        <v>5</v>
      </c>
      <c r="C4175" s="3">
        <v>24.762028999999998</v>
      </c>
      <c r="D4175" s="3">
        <v>32784631</v>
      </c>
      <c r="E4175" s="3">
        <v>811814007.33000004</v>
      </c>
      <c r="F4175" s="3">
        <v>186.898256</v>
      </c>
      <c r="G4175" s="3">
        <v>171.99527</v>
      </c>
      <c r="H4175" s="3"/>
      <c r="I4175" s="6">
        <f t="shared" si="130"/>
        <v>1.2538252797408722E-2</v>
      </c>
      <c r="J4175" s="2">
        <f>SUMIFS(Ausschüttungen!D:D,Ausschüttungen!B:B,Historisch!A4175)</f>
        <v>0</v>
      </c>
      <c r="K4175" s="2">
        <f t="shared" si="131"/>
        <v>40.621247399047647</v>
      </c>
    </row>
    <row r="4176" spans="1:11" x14ac:dyDescent="0.25">
      <c r="A4176" s="2" t="s">
        <v>283</v>
      </c>
      <c r="B4176" s="2" t="s">
        <v>5</v>
      </c>
      <c r="C4176" s="3">
        <v>24.779178000000002</v>
      </c>
      <c r="D4176" s="3">
        <v>32784631</v>
      </c>
      <c r="E4176" s="3">
        <v>812376238.91999996</v>
      </c>
      <c r="F4176" s="3">
        <v>187.027693</v>
      </c>
      <c r="G4176" s="3">
        <v>172.11603600000001</v>
      </c>
      <c r="H4176" s="3"/>
      <c r="I4176" s="6">
        <f t="shared" si="130"/>
        <v>6.9255229448295097E-4</v>
      </c>
      <c r="J4176" s="2">
        <f>SUMIFS(Ausschüttungen!D:D,Ausschüttungen!B:B,Historisch!A4176)</f>
        <v>0</v>
      </c>
      <c r="K4176" s="2">
        <f t="shared" si="131"/>
        <v>40.649379737138617</v>
      </c>
    </row>
    <row r="4177" spans="1:11" x14ac:dyDescent="0.25">
      <c r="A4177" s="2" t="s">
        <v>282</v>
      </c>
      <c r="B4177" s="2" t="s">
        <v>5</v>
      </c>
      <c r="C4177" s="3">
        <v>25.121433</v>
      </c>
      <c r="D4177" s="3">
        <v>32784631</v>
      </c>
      <c r="E4177" s="3">
        <v>823596927.53999996</v>
      </c>
      <c r="F4177" s="3">
        <v>189.61095700000001</v>
      </c>
      <c r="G4177" s="3">
        <v>174.50101699999999</v>
      </c>
      <c r="H4177" s="3"/>
      <c r="I4177" s="6">
        <f t="shared" si="130"/>
        <v>1.3812201518549116E-2</v>
      </c>
      <c r="J4177" s="2">
        <f>SUMIFS(Ausschüttungen!D:D,Ausschüttungen!B:B,Historisch!A4177)</f>
        <v>0</v>
      </c>
      <c r="K4177" s="2">
        <f t="shared" si="131"/>
        <v>41.210837161672004</v>
      </c>
    </row>
    <row r="4178" spans="1:11" x14ac:dyDescent="0.25">
      <c r="A4178" s="2" t="s">
        <v>281</v>
      </c>
      <c r="B4178" s="2" t="s">
        <v>5</v>
      </c>
      <c r="C4178" s="3">
        <v>25.569929999999999</v>
      </c>
      <c r="D4178" s="3">
        <v>32724804</v>
      </c>
      <c r="E4178" s="3">
        <v>836770959.86000001</v>
      </c>
      <c r="F4178" s="3">
        <v>192.99611200000001</v>
      </c>
      <c r="G4178" s="3">
        <v>177.626644</v>
      </c>
      <c r="H4178" s="3"/>
      <c r="I4178" s="6">
        <f t="shared" si="130"/>
        <v>1.7853161481671931E-2</v>
      </c>
      <c r="J4178" s="2">
        <f>SUMIFS(Ausschüttungen!D:D,Ausschüttungen!B:B,Historisch!A4178)</f>
        <v>0</v>
      </c>
      <c r="K4178" s="2">
        <f t="shared" si="131"/>
        <v>41.946580892314223</v>
      </c>
    </row>
    <row r="4179" spans="1:11" x14ac:dyDescent="0.25">
      <c r="A4179" s="2" t="s">
        <v>280</v>
      </c>
      <c r="B4179" s="2" t="s">
        <v>5</v>
      </c>
      <c r="C4179" s="3">
        <v>26.086580000000001</v>
      </c>
      <c r="D4179" s="3">
        <v>32724804</v>
      </c>
      <c r="E4179" s="3">
        <v>853678226.98000002</v>
      </c>
      <c r="F4179" s="3">
        <v>196.89567099999999</v>
      </c>
      <c r="G4179" s="3">
        <v>181.22945100000001</v>
      </c>
      <c r="H4179" s="3"/>
      <c r="I4179" s="6">
        <f t="shared" si="130"/>
        <v>2.0205374046780911E-2</v>
      </c>
      <c r="J4179" s="2">
        <f>SUMIFS(Ausschüttungen!D:D,Ausschüttungen!B:B,Historisch!A4179)</f>
        <v>0</v>
      </c>
      <c r="K4179" s="2">
        <f t="shared" si="131"/>
        <v>42.794127249226982</v>
      </c>
    </row>
    <row r="4180" spans="1:11" x14ac:dyDescent="0.25">
      <c r="A4180" s="2" t="s">
        <v>279</v>
      </c>
      <c r="B4180" s="2" t="s">
        <v>5</v>
      </c>
      <c r="C4180" s="3">
        <v>26.296766000000002</v>
      </c>
      <c r="D4180" s="3">
        <v>32724804</v>
      </c>
      <c r="E4180" s="3">
        <v>860556534.12</v>
      </c>
      <c r="F4180" s="3">
        <v>198.48210800000001</v>
      </c>
      <c r="G4180" s="3">
        <v>182.704093</v>
      </c>
      <c r="H4180" s="3"/>
      <c r="I4180" s="6">
        <f t="shared" si="130"/>
        <v>8.0572462929215938E-3</v>
      </c>
      <c r="J4180" s="2">
        <f>SUMIFS(Ausschüttungen!D:D,Ausschüttungen!B:B,Historisch!A4180)</f>
        <v>0</v>
      </c>
      <c r="K4180" s="2">
        <f t="shared" si="131"/>
        <v>43.13893007236463</v>
      </c>
    </row>
    <row r="4181" spans="1:11" x14ac:dyDescent="0.25">
      <c r="A4181" s="2" t="s">
        <v>278</v>
      </c>
      <c r="B4181" s="2" t="s">
        <v>5</v>
      </c>
      <c r="C4181" s="3">
        <v>26.244029000000001</v>
      </c>
      <c r="D4181" s="3">
        <v>32724804</v>
      </c>
      <c r="E4181" s="3">
        <v>858830725.35000002</v>
      </c>
      <c r="F4181" s="3">
        <v>198.08406099999999</v>
      </c>
      <c r="G4181" s="3">
        <v>182.34323000000001</v>
      </c>
      <c r="H4181" s="3"/>
      <c r="I4181" s="6">
        <f t="shared" si="130"/>
        <v>-2.0054557279021168E-3</v>
      </c>
      <c r="J4181" s="2">
        <f>SUMIFS(Ausschüttungen!D:D,Ausschüttungen!B:B,Historisch!A4181)</f>
        <v>0</v>
      </c>
      <c r="K4181" s="2">
        <f t="shared" si="131"/>
        <v>43.052416857955436</v>
      </c>
    </row>
    <row r="4182" spans="1:11" x14ac:dyDescent="0.25">
      <c r="A4182" s="2" t="s">
        <v>277</v>
      </c>
      <c r="B4182" s="2" t="s">
        <v>5</v>
      </c>
      <c r="C4182" s="3">
        <v>26.593713000000001</v>
      </c>
      <c r="D4182" s="3">
        <v>32724804</v>
      </c>
      <c r="E4182" s="3">
        <v>870274046.15999997</v>
      </c>
      <c r="F4182" s="3">
        <v>200.72339700000001</v>
      </c>
      <c r="G4182" s="3">
        <v>184.78231299999999</v>
      </c>
      <c r="H4182" s="3"/>
      <c r="I4182" s="6">
        <f t="shared" si="130"/>
        <v>1.3324326078133719E-2</v>
      </c>
      <c r="J4182" s="2">
        <f>SUMIFS(Ausschüttungen!D:D,Ausschüttungen!B:B,Historisch!A4182)</f>
        <v>0</v>
      </c>
      <c r="K4182" s="2">
        <f t="shared" si="131"/>
        <v>43.626061298622574</v>
      </c>
    </row>
    <row r="4183" spans="1:11" x14ac:dyDescent="0.25">
      <c r="A4183" s="2" t="s">
        <v>276</v>
      </c>
      <c r="B4183" s="2" t="s">
        <v>5</v>
      </c>
      <c r="C4183" s="3">
        <v>26.813528999999999</v>
      </c>
      <c r="D4183" s="3">
        <v>32724804</v>
      </c>
      <c r="E4183" s="3">
        <v>877467492.28999996</v>
      </c>
      <c r="F4183" s="3">
        <v>202.382519</v>
      </c>
      <c r="G4183" s="3">
        <v>186.352856</v>
      </c>
      <c r="H4183" s="3"/>
      <c r="I4183" s="6">
        <f t="shared" si="130"/>
        <v>8.2657130277370428E-3</v>
      </c>
      <c r="J4183" s="2">
        <f>SUMIFS(Ausschüttungen!D:D,Ausschüttungen!B:B,Historisch!A4183)</f>
        <v>0</v>
      </c>
      <c r="K4183" s="2">
        <f t="shared" si="131"/>
        <v>43.986661801847454</v>
      </c>
    </row>
    <row r="4184" spans="1:11" x14ac:dyDescent="0.25">
      <c r="A4184" s="2" t="s">
        <v>275</v>
      </c>
      <c r="B4184" s="2" t="s">
        <v>5</v>
      </c>
      <c r="C4184" s="3">
        <v>26.634944999999998</v>
      </c>
      <c r="D4184" s="3">
        <v>32724804</v>
      </c>
      <c r="E4184" s="3">
        <v>871623354.90999997</v>
      </c>
      <c r="F4184" s="3">
        <v>201.03460699999999</v>
      </c>
      <c r="G4184" s="3">
        <v>185.11031700000001</v>
      </c>
      <c r="H4184" s="3"/>
      <c r="I4184" s="6">
        <f t="shared" si="130"/>
        <v>-6.6602199210704649E-3</v>
      </c>
      <c r="J4184" s="2">
        <f>SUMIFS(Ausschüttungen!D:D,Ausschüttungen!B:B,Historisch!A4184)</f>
        <v>0</v>
      </c>
      <c r="K4184" s="2">
        <f t="shared" si="131"/>
        <v>43.693700960653402</v>
      </c>
    </row>
    <row r="4185" spans="1:11" x14ac:dyDescent="0.25">
      <c r="A4185" s="2" t="s">
        <v>274</v>
      </c>
      <c r="B4185" s="2" t="s">
        <v>5</v>
      </c>
      <c r="C4185" s="3">
        <v>26.592687000000002</v>
      </c>
      <c r="D4185" s="3">
        <v>32724804</v>
      </c>
      <c r="E4185" s="3">
        <v>870240494.01999998</v>
      </c>
      <c r="F4185" s="3">
        <v>200.715653</v>
      </c>
      <c r="G4185" s="3">
        <v>184.82162700000001</v>
      </c>
      <c r="H4185" s="3"/>
      <c r="I4185" s="6">
        <f t="shared" si="130"/>
        <v>-1.5865623150337349E-3</v>
      </c>
      <c r="J4185" s="2">
        <f>SUMIFS(Ausschüttungen!D:D,Ausschüttungen!B:B,Historisch!A4185)</f>
        <v>0</v>
      </c>
      <c r="K4185" s="2">
        <f t="shared" si="131"/>
        <v>43.624378181304877</v>
      </c>
    </row>
    <row r="4186" spans="1:11" x14ac:dyDescent="0.25">
      <c r="A4186" s="2" t="s">
        <v>273</v>
      </c>
      <c r="B4186" s="2" t="s">
        <v>5</v>
      </c>
      <c r="C4186" s="3">
        <v>26.674859000000001</v>
      </c>
      <c r="D4186" s="3">
        <v>32724804</v>
      </c>
      <c r="E4186" s="3">
        <v>872929558.94000006</v>
      </c>
      <c r="F4186" s="3">
        <v>201.335869</v>
      </c>
      <c r="G4186" s="3">
        <v>185.40202300000001</v>
      </c>
      <c r="H4186" s="3"/>
      <c r="I4186" s="6">
        <f t="shared" si="130"/>
        <v>3.0900224561738465E-3</v>
      </c>
      <c r="J4186" s="2">
        <f>SUMIFS(Ausschüttungen!D:D,Ausschüttungen!B:B,Historisch!A4186)</f>
        <v>0</v>
      </c>
      <c r="K4186" s="2">
        <f t="shared" si="131"/>
        <v>43.75917848952173</v>
      </c>
    </row>
    <row r="4187" spans="1:11" x14ac:dyDescent="0.25">
      <c r="A4187" s="2" t="s">
        <v>272</v>
      </c>
      <c r="B4187" s="2" t="s">
        <v>5</v>
      </c>
      <c r="C4187" s="3">
        <v>26.675922</v>
      </c>
      <c r="D4187" s="3">
        <v>32716695</v>
      </c>
      <c r="E4187" s="3">
        <v>872748007.57000005</v>
      </c>
      <c r="F4187" s="3">
        <v>201.34389300000001</v>
      </c>
      <c r="G4187" s="3">
        <v>185.407208</v>
      </c>
      <c r="H4187" s="3"/>
      <c r="I4187" s="6">
        <f t="shared" si="130"/>
        <v>3.9850257502749287E-5</v>
      </c>
      <c r="J4187" s="2">
        <f>SUMIFS(Ausschüttungen!D:D,Ausschüttungen!B:B,Historisch!A4187)</f>
        <v>0</v>
      </c>
      <c r="K4187" s="2">
        <f t="shared" si="131"/>
        <v>43.760922304052649</v>
      </c>
    </row>
    <row r="4188" spans="1:11" x14ac:dyDescent="0.25">
      <c r="A4188" s="2" t="s">
        <v>271</v>
      </c>
      <c r="B4188" s="2" t="s">
        <v>5</v>
      </c>
      <c r="C4188" s="3">
        <v>26.825493000000002</v>
      </c>
      <c r="D4188" s="3">
        <v>32716695</v>
      </c>
      <c r="E4188" s="3">
        <v>877641493.14999998</v>
      </c>
      <c r="F4188" s="3">
        <v>202.47282100000001</v>
      </c>
      <c r="G4188" s="3">
        <v>186.43789200000001</v>
      </c>
      <c r="H4188" s="3"/>
      <c r="I4188" s="6">
        <f t="shared" si="130"/>
        <v>5.606966462115226E-3</v>
      </c>
      <c r="J4188" s="2">
        <f>SUMIFS(Ausschüttungen!D:D,Ausschüttungen!B:B,Historisch!A4188)</f>
        <v>0</v>
      </c>
      <c r="K4188" s="2">
        <f t="shared" si="131"/>
        <v>44.006288327762704</v>
      </c>
    </row>
    <row r="4189" spans="1:11" x14ac:dyDescent="0.25">
      <c r="A4189" s="2" t="s">
        <v>270</v>
      </c>
      <c r="B4189" s="2" t="s">
        <v>5</v>
      </c>
      <c r="C4189" s="3">
        <v>26.593323999999999</v>
      </c>
      <c r="D4189" s="3">
        <v>32716695</v>
      </c>
      <c r="E4189" s="3">
        <v>870045696.38999999</v>
      </c>
      <c r="F4189" s="3">
        <v>200.720461</v>
      </c>
      <c r="G4189" s="3">
        <v>184.82627400000001</v>
      </c>
      <c r="H4189" s="3"/>
      <c r="I4189" s="6">
        <f t="shared" si="130"/>
        <v>-8.6547896808458757E-3</v>
      </c>
      <c r="J4189" s="2">
        <f>SUMIFS(Ausschüttungen!D:D,Ausschüttungen!B:B,Historisch!A4189)</f>
        <v>0</v>
      </c>
      <c r="K4189" s="2">
        <f t="shared" si="131"/>
        <v>43.625423157651255</v>
      </c>
    </row>
    <row r="4190" spans="1:11" x14ac:dyDescent="0.25">
      <c r="A4190" s="2" t="s">
        <v>269</v>
      </c>
      <c r="B4190" s="2" t="s">
        <v>5</v>
      </c>
      <c r="C4190" s="3">
        <v>26.666881</v>
      </c>
      <c r="D4190" s="3">
        <v>32711045</v>
      </c>
      <c r="E4190" s="3">
        <v>872301557.22000003</v>
      </c>
      <c r="F4190" s="3">
        <v>201.27565300000001</v>
      </c>
      <c r="G4190" s="3">
        <v>185.31939299999999</v>
      </c>
      <c r="H4190" s="3"/>
      <c r="I4190" s="6">
        <f t="shared" si="130"/>
        <v>2.7659949542224727E-3</v>
      </c>
      <c r="J4190" s="2">
        <f>SUMIFS(Ausschüttungen!D:D,Ausschüttungen!B:B,Historisch!A4190)</f>
        <v>0</v>
      </c>
      <c r="K4190" s="2">
        <f t="shared" si="131"/>
        <v>43.746090857981137</v>
      </c>
    </row>
    <row r="4191" spans="1:11" x14ac:dyDescent="0.25">
      <c r="A4191" s="2" t="s">
        <v>268</v>
      </c>
      <c r="B4191" s="2" t="s">
        <v>5</v>
      </c>
      <c r="C4191" s="3">
        <v>26.638976</v>
      </c>
      <c r="D4191" s="3">
        <v>32906784</v>
      </c>
      <c r="E4191" s="3">
        <v>876603042.47000003</v>
      </c>
      <c r="F4191" s="3">
        <v>201.065032</v>
      </c>
      <c r="G4191" s="3">
        <v>185.132912</v>
      </c>
      <c r="H4191" s="3"/>
      <c r="I4191" s="6">
        <f t="shared" si="130"/>
        <v>-1.046429089326173E-3</v>
      </c>
      <c r="J4191" s="2">
        <f>SUMIFS(Ausschüttungen!D:D,Ausschüttungen!B:B,Historisch!A4191)</f>
        <v>0</v>
      </c>
      <c r="K4191" s="2">
        <f t="shared" si="131"/>
        <v>43.700313675963038</v>
      </c>
    </row>
    <row r="4192" spans="1:11" x14ac:dyDescent="0.25">
      <c r="A4192" s="2" t="s">
        <v>267</v>
      </c>
      <c r="B4192" s="2" t="s">
        <v>5</v>
      </c>
      <c r="C4192" s="3">
        <v>26.471623000000001</v>
      </c>
      <c r="D4192" s="3">
        <v>32902724</v>
      </c>
      <c r="E4192" s="3">
        <v>870988520.07000005</v>
      </c>
      <c r="F4192" s="3">
        <v>199.80188899999999</v>
      </c>
      <c r="G4192" s="3">
        <v>183.98330799999999</v>
      </c>
      <c r="H4192" s="3"/>
      <c r="I4192" s="6">
        <f t="shared" si="130"/>
        <v>-6.282260999822209E-3</v>
      </c>
      <c r="J4192" s="2">
        <f>SUMIFS(Ausschüttungen!D:D,Ausschüttungen!B:B,Historisch!A4192)</f>
        <v>0</v>
      </c>
      <c r="K4192" s="2">
        <f t="shared" si="131"/>
        <v>43.425776899676535</v>
      </c>
    </row>
    <row r="4193" spans="1:11" x14ac:dyDescent="0.25">
      <c r="A4193" s="2" t="s">
        <v>266</v>
      </c>
      <c r="B4193" s="2" t="s">
        <v>5</v>
      </c>
      <c r="C4193" s="3">
        <v>26.012257999999999</v>
      </c>
      <c r="D4193" s="3">
        <v>32899152</v>
      </c>
      <c r="E4193" s="3">
        <v>855781260.95000005</v>
      </c>
      <c r="F4193" s="3">
        <v>196.33470500000001</v>
      </c>
      <c r="G4193" s="3">
        <v>180.787756</v>
      </c>
      <c r="H4193" s="3"/>
      <c r="I4193" s="6">
        <f t="shared" si="130"/>
        <v>-1.7353110536516891E-2</v>
      </c>
      <c r="J4193" s="2">
        <f>SUMIFS(Ausschüttungen!D:D,Ausschüttungen!B:B,Historisch!A4193)</f>
        <v>0</v>
      </c>
      <c r="K4193" s="2">
        <f t="shared" si="131"/>
        <v>42.672204593002327</v>
      </c>
    </row>
    <row r="4194" spans="1:11" x14ac:dyDescent="0.25">
      <c r="A4194" s="2" t="s">
        <v>265</v>
      </c>
      <c r="B4194" s="2" t="s">
        <v>5</v>
      </c>
      <c r="C4194" s="3">
        <v>26.056702000000001</v>
      </c>
      <c r="D4194" s="3">
        <v>32884545</v>
      </c>
      <c r="E4194" s="3">
        <v>856862818.92999995</v>
      </c>
      <c r="F4194" s="3">
        <v>196.67015900000001</v>
      </c>
      <c r="G4194" s="3">
        <v>181.10334599999999</v>
      </c>
      <c r="H4194" s="3"/>
      <c r="I4194" s="6">
        <f t="shared" si="130"/>
        <v>1.7085790860602579E-3</v>
      </c>
      <c r="J4194" s="2">
        <f>SUMIFS(Ausschüttungen!D:D,Ausschüttungen!B:B,Historisch!A4194)</f>
        <v>0</v>
      </c>
      <c r="K4194" s="2">
        <f t="shared" si="131"/>
        <v>42.745113429326018</v>
      </c>
    </row>
    <row r="4195" spans="1:11" x14ac:dyDescent="0.25">
      <c r="A4195" s="2" t="s">
        <v>264</v>
      </c>
      <c r="B4195" s="2" t="s">
        <v>5</v>
      </c>
      <c r="C4195" s="3">
        <v>26.359107999999999</v>
      </c>
      <c r="D4195" s="3">
        <v>32867691</v>
      </c>
      <c r="E4195" s="3">
        <v>866363035.72000003</v>
      </c>
      <c r="F4195" s="3">
        <v>198.952651</v>
      </c>
      <c r="G4195" s="3">
        <v>183.21378899999999</v>
      </c>
      <c r="H4195" s="3"/>
      <c r="I4195" s="6">
        <f t="shared" si="130"/>
        <v>1.1605689776089001E-2</v>
      </c>
      <c r="J4195" s="2">
        <f>SUMIFS(Ausschüttungen!D:D,Ausschüttungen!B:B,Historisch!A4195)</f>
        <v>0</v>
      </c>
      <c r="K4195" s="2">
        <f t="shared" si="131"/>
        <v>43.241199955230513</v>
      </c>
    </row>
    <row r="4196" spans="1:11" x14ac:dyDescent="0.25">
      <c r="A4196" s="2" t="s">
        <v>263</v>
      </c>
      <c r="B4196" s="2" t="s">
        <v>5</v>
      </c>
      <c r="C4196" s="3">
        <v>26.464656999999999</v>
      </c>
      <c r="D4196" s="3">
        <v>32767691</v>
      </c>
      <c r="E4196" s="3">
        <v>867185718.13</v>
      </c>
      <c r="F4196" s="3">
        <v>199.749312</v>
      </c>
      <c r="G4196" s="3">
        <v>183.953723</v>
      </c>
      <c r="H4196" s="3"/>
      <c r="I4196" s="6">
        <f t="shared" si="130"/>
        <v>4.0042705542235879E-3</v>
      </c>
      <c r="J4196" s="2">
        <f>SUMIFS(Ausschüttungen!D:D,Ausschüttungen!B:B,Historisch!A4196)</f>
        <v>0</v>
      </c>
      <c r="K4196" s="2">
        <f t="shared" si="131"/>
        <v>43.414349418940539</v>
      </c>
    </row>
    <row r="4197" spans="1:11" x14ac:dyDescent="0.25">
      <c r="A4197" s="2" t="s">
        <v>262</v>
      </c>
      <c r="B4197" s="2" t="s">
        <v>5</v>
      </c>
      <c r="C4197" s="3">
        <v>26.232161000000001</v>
      </c>
      <c r="D4197" s="3">
        <v>32767691</v>
      </c>
      <c r="E4197" s="3">
        <v>859567370.25999999</v>
      </c>
      <c r="F4197" s="3">
        <v>197.994484</v>
      </c>
      <c r="G4197" s="3">
        <v>182.34302099999999</v>
      </c>
      <c r="H4197" s="3"/>
      <c r="I4197" s="6">
        <f t="shared" si="130"/>
        <v>-8.785150701178468E-3</v>
      </c>
      <c r="J4197" s="2">
        <f>SUMIFS(Ausschüttungen!D:D,Ausschüttungen!B:B,Historisch!A4197)</f>
        <v>0</v>
      </c>
      <c r="K4197" s="2">
        <f t="shared" si="131"/>
        <v>43.03294781670153</v>
      </c>
    </row>
    <row r="4198" spans="1:11" x14ac:dyDescent="0.25">
      <c r="A4198" s="2" t="s">
        <v>261</v>
      </c>
      <c r="B4198" s="2" t="s">
        <v>5</v>
      </c>
      <c r="C4198" s="3">
        <v>26.169471000000001</v>
      </c>
      <c r="D4198" s="3">
        <v>32767691</v>
      </c>
      <c r="E4198" s="3">
        <v>857513153.76999998</v>
      </c>
      <c r="F4198" s="3">
        <v>197.52131399999999</v>
      </c>
      <c r="G4198" s="3">
        <v>181.910866</v>
      </c>
      <c r="H4198" s="3"/>
      <c r="I4198" s="6">
        <f t="shared" si="130"/>
        <v>-2.3898145486374034E-3</v>
      </c>
      <c r="J4198" s="2">
        <f>SUMIFS(Ausschüttungen!D:D,Ausschüttungen!B:B,Historisch!A4198)</f>
        <v>0</v>
      </c>
      <c r="K4198" s="2">
        <f t="shared" si="131"/>
        <v>42.930107051938421</v>
      </c>
    </row>
    <row r="4199" spans="1:11" x14ac:dyDescent="0.25">
      <c r="A4199" s="2" t="s">
        <v>260</v>
      </c>
      <c r="B4199" s="2" t="s">
        <v>5</v>
      </c>
      <c r="C4199" s="3">
        <v>26.385442000000001</v>
      </c>
      <c r="D4199" s="3">
        <v>32667691</v>
      </c>
      <c r="E4199" s="3">
        <v>861951470.96000004</v>
      </c>
      <c r="F4199" s="3">
        <v>199.15141499999999</v>
      </c>
      <c r="G4199" s="3">
        <v>183.41811999999999</v>
      </c>
      <c r="H4199" s="3"/>
      <c r="I4199" s="6">
        <f t="shared" si="130"/>
        <v>8.2527843226176678E-3</v>
      </c>
      <c r="J4199" s="2">
        <f>SUMIFS(Ausschüttungen!D:D,Ausschüttungen!B:B,Historisch!A4199)</f>
        <v>0</v>
      </c>
      <c r="K4199" s="2">
        <f t="shared" si="131"/>
        <v>43.28439996638496</v>
      </c>
    </row>
    <row r="4200" spans="1:11" x14ac:dyDescent="0.25">
      <c r="A4200" s="2" t="s">
        <v>259</v>
      </c>
      <c r="B4200" s="2" t="s">
        <v>5</v>
      </c>
      <c r="C4200" s="3">
        <v>26.201546</v>
      </c>
      <c r="D4200" s="3">
        <v>32667691</v>
      </c>
      <c r="E4200" s="3">
        <v>855944015.01999998</v>
      </c>
      <c r="F4200" s="3">
        <v>197.763409</v>
      </c>
      <c r="G4200" s="3">
        <v>182.14040600000001</v>
      </c>
      <c r="H4200" s="3"/>
      <c r="I4200" s="6">
        <f t="shared" si="130"/>
        <v>-6.9696008882473848E-3</v>
      </c>
      <c r="J4200" s="2">
        <f>SUMIFS(Ausschüttungen!D:D,Ausschüttungen!B:B,Historisch!A4200)</f>
        <v>0</v>
      </c>
      <c r="K4200" s="2">
        <f t="shared" si="131"/>
        <v>42.982724973931987</v>
      </c>
    </row>
    <row r="4201" spans="1:11" x14ac:dyDescent="0.25">
      <c r="A4201" s="2" t="s">
        <v>258</v>
      </c>
      <c r="B4201" s="2" t="s">
        <v>5</v>
      </c>
      <c r="C4201" s="3">
        <v>26.163146999999999</v>
      </c>
      <c r="D4201" s="3">
        <v>32667691</v>
      </c>
      <c r="E4201" s="3">
        <v>854689613.04999995</v>
      </c>
      <c r="F4201" s="3">
        <v>197.47358199999999</v>
      </c>
      <c r="G4201" s="3">
        <v>181.87581399999999</v>
      </c>
      <c r="H4201" s="3"/>
      <c r="I4201" s="6">
        <f t="shared" si="130"/>
        <v>-1.4655242099074206E-3</v>
      </c>
      <c r="J4201" s="2">
        <f>SUMIFS(Ausschüttungen!D:D,Ausschüttungen!B:B,Historisch!A4201)</f>
        <v>0</v>
      </c>
      <c r="K4201" s="2">
        <f t="shared" si="131"/>
        <v>42.919732749874896</v>
      </c>
    </row>
    <row r="4202" spans="1:11" x14ac:dyDescent="0.25">
      <c r="A4202" s="2" t="s">
        <v>257</v>
      </c>
      <c r="B4202" s="2" t="s">
        <v>5</v>
      </c>
      <c r="C4202" s="3">
        <v>25.904154999999999</v>
      </c>
      <c r="D4202" s="3">
        <v>32667691</v>
      </c>
      <c r="E4202" s="3">
        <v>846228939.97000003</v>
      </c>
      <c r="F4202" s="3">
        <v>195.51876799999999</v>
      </c>
      <c r="G4202" s="3">
        <v>180.074994</v>
      </c>
      <c r="H4202" s="3"/>
      <c r="I4202" s="6">
        <f t="shared" si="130"/>
        <v>-9.8991149650307086E-3</v>
      </c>
      <c r="J4202" s="2">
        <f>SUMIFS(Ausschüttungen!D:D,Ausschüttungen!B:B,Historisch!A4202)</f>
        <v>0</v>
      </c>
      <c r="K4202" s="2">
        <f t="shared" si="131"/>
        <v>42.494865381115488</v>
      </c>
    </row>
    <row r="4203" spans="1:11" x14ac:dyDescent="0.25">
      <c r="A4203" s="2" t="s">
        <v>256</v>
      </c>
      <c r="B4203" s="2" t="s">
        <v>5</v>
      </c>
      <c r="C4203" s="3">
        <v>25.798141999999999</v>
      </c>
      <c r="D4203" s="3">
        <v>32667691</v>
      </c>
      <c r="E4203" s="3">
        <v>842765761.87</v>
      </c>
      <c r="F4203" s="3">
        <v>194.71860599999999</v>
      </c>
      <c r="G4203" s="3">
        <v>179.33725000000001</v>
      </c>
      <c r="H4203" s="3"/>
      <c r="I4203" s="6">
        <f t="shared" si="130"/>
        <v>-4.0925094835172482E-3</v>
      </c>
      <c r="J4203" s="2">
        <f>SUMIFS(Ausschüttungen!D:D,Ausschüttungen!B:B,Historisch!A4203)</f>
        <v>0</v>
      </c>
      <c r="K4203" s="2">
        <f t="shared" si="131"/>
        <v>42.320954741542486</v>
      </c>
    </row>
    <row r="4204" spans="1:11" x14ac:dyDescent="0.25">
      <c r="A4204" s="2" t="s">
        <v>255</v>
      </c>
      <c r="B4204" s="2" t="s">
        <v>5</v>
      </c>
      <c r="C4204" s="3">
        <v>25.505454</v>
      </c>
      <c r="D4204" s="3">
        <v>32667691</v>
      </c>
      <c r="E4204" s="3">
        <v>833204295.02999997</v>
      </c>
      <c r="F4204" s="3">
        <v>192.50946200000001</v>
      </c>
      <c r="G4204" s="3">
        <v>177.276781</v>
      </c>
      <c r="H4204" s="3"/>
      <c r="I4204" s="6">
        <f t="shared" si="130"/>
        <v>-1.1345313162475001E-2</v>
      </c>
      <c r="J4204" s="2">
        <f>SUMIFS(Ausschüttungen!D:D,Ausschüttungen!B:B,Historisch!A4204)</f>
        <v>0</v>
      </c>
      <c r="K4204" s="2">
        <f t="shared" si="131"/>
        <v>41.840810256664753</v>
      </c>
    </row>
    <row r="4205" spans="1:11" x14ac:dyDescent="0.25">
      <c r="A4205" s="2" t="s">
        <v>254</v>
      </c>
      <c r="B4205" s="2" t="s">
        <v>5</v>
      </c>
      <c r="C4205" s="3">
        <v>25.609613</v>
      </c>
      <c r="D4205" s="3">
        <v>32667691</v>
      </c>
      <c r="E4205" s="3">
        <v>836606943.44000006</v>
      </c>
      <c r="F4205" s="3">
        <v>193.29563099999999</v>
      </c>
      <c r="G4205" s="3">
        <v>178.00936899999999</v>
      </c>
      <c r="H4205" s="3"/>
      <c r="I4205" s="6">
        <f t="shared" si="130"/>
        <v>4.0837932153647838E-3</v>
      </c>
      <c r="J4205" s="2">
        <f>SUMIFS(Ausschüttungen!D:D,Ausschüttungen!B:B,Historisch!A4205)</f>
        <v>0</v>
      </c>
      <c r="K4205" s="2">
        <f t="shared" si="131"/>
        <v>42.011679473716285</v>
      </c>
    </row>
    <row r="4206" spans="1:11" x14ac:dyDescent="0.25">
      <c r="A4206" s="2" t="s">
        <v>253</v>
      </c>
      <c r="B4206" s="2" t="s">
        <v>5</v>
      </c>
      <c r="C4206" s="3">
        <v>25.499179999999999</v>
      </c>
      <c r="D4206" s="3">
        <v>32867691</v>
      </c>
      <c r="E4206" s="3">
        <v>838099181.63999999</v>
      </c>
      <c r="F4206" s="3">
        <v>192.462107</v>
      </c>
      <c r="G4206" s="3">
        <v>177.24503899999999</v>
      </c>
      <c r="H4206" s="3"/>
      <c r="I4206" s="6">
        <f t="shared" si="130"/>
        <v>-4.3121698090479166E-3</v>
      </c>
      <c r="J4206" s="2">
        <f>SUMIFS(Ausschüttungen!D:D,Ausschüttungen!B:B,Historisch!A4206)</f>
        <v>0</v>
      </c>
      <c r="K4206" s="2">
        <f t="shared" si="131"/>
        <v>41.830517977862328</v>
      </c>
    </row>
    <row r="4207" spans="1:11" x14ac:dyDescent="0.25">
      <c r="A4207" s="2" t="s">
        <v>252</v>
      </c>
      <c r="B4207" s="2" t="s">
        <v>5</v>
      </c>
      <c r="C4207" s="3">
        <v>25.316241000000002</v>
      </c>
      <c r="D4207" s="3">
        <v>32867691</v>
      </c>
      <c r="E4207" s="3">
        <v>832086413.95000005</v>
      </c>
      <c r="F4207" s="3">
        <v>191.08132499999999</v>
      </c>
      <c r="G4207" s="3">
        <v>175.96774300000001</v>
      </c>
      <c r="H4207" s="3"/>
      <c r="I4207" s="6">
        <f t="shared" si="130"/>
        <v>-7.1743091346465615E-3</v>
      </c>
      <c r="J4207" s="2">
        <f>SUMIFS(Ausschüttungen!D:D,Ausschüttungen!B:B,Historisch!A4207)</f>
        <v>0</v>
      </c>
      <c r="K4207" s="2">
        <f t="shared" si="131"/>
        <v>41.530412910626751</v>
      </c>
    </row>
    <row r="4208" spans="1:11" x14ac:dyDescent="0.25">
      <c r="A4208" s="2" t="s">
        <v>251</v>
      </c>
      <c r="B4208" s="2" t="s">
        <v>5</v>
      </c>
      <c r="C4208" s="3">
        <v>25.541896999999999</v>
      </c>
      <c r="D4208" s="3">
        <v>28067691</v>
      </c>
      <c r="E4208" s="3">
        <v>716902081.38</v>
      </c>
      <c r="F4208" s="3">
        <v>192.784526</v>
      </c>
      <c r="G4208" s="3">
        <v>177.549577</v>
      </c>
      <c r="H4208" s="3"/>
      <c r="I4208" s="6">
        <f t="shared" si="130"/>
        <v>8.913487590831437E-3</v>
      </c>
      <c r="J4208" s="2">
        <f>SUMIFS(Ausschüttungen!D:D,Ausschüttungen!B:B,Historisch!A4208)</f>
        <v>0</v>
      </c>
      <c r="K4208" s="2">
        <f t="shared" si="131"/>
        <v>41.90059373074773</v>
      </c>
    </row>
    <row r="4209" spans="1:11" x14ac:dyDescent="0.25">
      <c r="A4209" s="2" t="s">
        <v>250</v>
      </c>
      <c r="B4209" s="2" t="s">
        <v>5</v>
      </c>
      <c r="C4209" s="3">
        <v>25.50891</v>
      </c>
      <c r="D4209" s="3">
        <v>23567691</v>
      </c>
      <c r="E4209" s="3">
        <v>601186130.96000004</v>
      </c>
      <c r="F4209" s="3">
        <v>192.53554700000001</v>
      </c>
      <c r="G4209" s="3">
        <v>177.33227400000001</v>
      </c>
      <c r="H4209" s="3"/>
      <c r="I4209" s="6">
        <f t="shared" si="130"/>
        <v>-1.2914859064696582E-3</v>
      </c>
      <c r="J4209" s="2">
        <f>SUMIFS(Ausschüttungen!D:D,Ausschüttungen!B:B,Historisch!A4209)</f>
        <v>0</v>
      </c>
      <c r="K4209" s="2">
        <f t="shared" si="131"/>
        <v>41.846479704471761</v>
      </c>
    </row>
    <row r="4210" spans="1:11" x14ac:dyDescent="0.25">
      <c r="A4210" s="2" t="s">
        <v>249</v>
      </c>
      <c r="B4210" s="2" t="s">
        <v>5</v>
      </c>
      <c r="C4210" s="3">
        <v>25.477843</v>
      </c>
      <c r="D4210" s="3">
        <v>23567691</v>
      </c>
      <c r="E4210" s="3">
        <v>600453933.02999997</v>
      </c>
      <c r="F4210" s="3">
        <v>192.30106000000001</v>
      </c>
      <c r="G4210" s="3">
        <v>177.123231</v>
      </c>
      <c r="H4210" s="3"/>
      <c r="I4210" s="6">
        <f t="shared" si="130"/>
        <v>-1.2178881810316344E-3</v>
      </c>
      <c r="J4210" s="2">
        <f>SUMIFS(Ausschüttungen!D:D,Ausschüttungen!B:B,Historisch!A4210)</f>
        <v>0</v>
      </c>
      <c r="K4210" s="2">
        <f t="shared" si="131"/>
        <v>41.795515371421907</v>
      </c>
    </row>
    <row r="4211" spans="1:11" x14ac:dyDescent="0.25">
      <c r="A4211" s="2" t="s">
        <v>248</v>
      </c>
      <c r="B4211" s="2" t="s">
        <v>5</v>
      </c>
      <c r="C4211" s="3">
        <v>26.183803999999999</v>
      </c>
      <c r="D4211" s="3">
        <v>23367691</v>
      </c>
      <c r="E4211" s="3">
        <v>611855051.90999997</v>
      </c>
      <c r="F4211" s="3">
        <v>197.62949599999999</v>
      </c>
      <c r="G4211" s="3">
        <v>182.05308500000001</v>
      </c>
      <c r="H4211" s="3"/>
      <c r="I4211" s="6">
        <f t="shared" si="130"/>
        <v>2.7708821347238732E-2</v>
      </c>
      <c r="J4211" s="2">
        <f>SUMIFS(Ausschüttungen!D:D,Ausschüttungen!B:B,Historisch!A4211)</f>
        <v>0</v>
      </c>
      <c r="K4211" s="2">
        <f t="shared" si="131"/>
        <v>42.953619839964404</v>
      </c>
    </row>
    <row r="4212" spans="1:11" x14ac:dyDescent="0.25">
      <c r="A4212" s="2" t="s">
        <v>247</v>
      </c>
      <c r="B4212" s="2" t="s">
        <v>5</v>
      </c>
      <c r="C4212" s="3">
        <v>26.344587000000001</v>
      </c>
      <c r="D4212" s="3">
        <v>23367691</v>
      </c>
      <c r="E4212" s="3">
        <v>615612171.01999998</v>
      </c>
      <c r="F4212" s="3">
        <v>198.84305000000001</v>
      </c>
      <c r="G4212" s="3">
        <v>183.17139399999999</v>
      </c>
      <c r="H4212" s="3"/>
      <c r="I4212" s="6">
        <f t="shared" si="130"/>
        <v>6.1405516173280716E-3</v>
      </c>
      <c r="J4212" s="2">
        <f>SUMIFS(Ausschüttungen!D:D,Ausschüttungen!B:B,Historisch!A4212)</f>
        <v>0</v>
      </c>
      <c r="K4212" s="2">
        <f t="shared" si="131"/>
        <v>43.217378759742793</v>
      </c>
    </row>
    <row r="4213" spans="1:11" x14ac:dyDescent="0.25">
      <c r="A4213" s="2" t="s">
        <v>246</v>
      </c>
      <c r="B4213" s="2" t="s">
        <v>5</v>
      </c>
      <c r="C4213" s="3">
        <v>26.453009999999999</v>
      </c>
      <c r="D4213" s="3">
        <v>22867691</v>
      </c>
      <c r="E4213" s="3">
        <v>604919265.09000003</v>
      </c>
      <c r="F4213" s="3">
        <v>199.66140300000001</v>
      </c>
      <c r="G4213" s="3">
        <v>183.91208</v>
      </c>
      <c r="H4213" s="3"/>
      <c r="I4213" s="6">
        <f t="shared" si="130"/>
        <v>4.1155703067199401E-3</v>
      </c>
      <c r="J4213" s="2">
        <f>SUMIFS(Ausschüttungen!D:D,Ausschüttungen!B:B,Historisch!A4213)</f>
        <v>0</v>
      </c>
      <c r="K4213" s="2">
        <f t="shared" si="131"/>
        <v>43.395242920500657</v>
      </c>
    </row>
    <row r="4214" spans="1:11" x14ac:dyDescent="0.25">
      <c r="A4214" s="2" t="s">
        <v>245</v>
      </c>
      <c r="B4214" s="2" t="s">
        <v>5</v>
      </c>
      <c r="C4214" s="3">
        <v>26.458662</v>
      </c>
      <c r="D4214" s="3">
        <v>22867691</v>
      </c>
      <c r="E4214" s="3">
        <v>605048520.11000001</v>
      </c>
      <c r="F4214" s="3">
        <v>199.70406299999999</v>
      </c>
      <c r="G4214" s="3">
        <v>183.946327</v>
      </c>
      <c r="H4214" s="3"/>
      <c r="I4214" s="6">
        <f t="shared" si="130"/>
        <v>2.1366188573623823E-4</v>
      </c>
      <c r="J4214" s="2">
        <f>SUMIFS(Ausschüttungen!D:D,Ausschüttungen!B:B,Historisch!A4214)</f>
        <v>0</v>
      </c>
      <c r="K4214" s="2">
        <f t="shared" si="131"/>
        <v>43.404514829935032</v>
      </c>
    </row>
    <row r="4215" spans="1:11" x14ac:dyDescent="0.25">
      <c r="A4215" s="2" t="s">
        <v>244</v>
      </c>
      <c r="B4215" s="2" t="s">
        <v>5</v>
      </c>
      <c r="C4215" s="3">
        <v>26.480948000000001</v>
      </c>
      <c r="D4215" s="3">
        <v>22867691</v>
      </c>
      <c r="E4215" s="3">
        <v>605558154.74000001</v>
      </c>
      <c r="F4215" s="3">
        <v>199.87227200000001</v>
      </c>
      <c r="G4215" s="3">
        <v>184.110612</v>
      </c>
      <c r="H4215" s="3"/>
      <c r="I4215" s="6">
        <f t="shared" si="130"/>
        <v>8.4229504878208239E-4</v>
      </c>
      <c r="J4215" s="2">
        <f>SUMIFS(Ausschüttungen!D:D,Ausschüttungen!B:B,Historisch!A4215)</f>
        <v>0</v>
      </c>
      <c r="K4215" s="2">
        <f t="shared" si="131"/>
        <v>43.441074237871078</v>
      </c>
    </row>
    <row r="4216" spans="1:11" x14ac:dyDescent="0.25">
      <c r="A4216" s="2" t="s">
        <v>243</v>
      </c>
      <c r="B4216" s="2" t="s">
        <v>5</v>
      </c>
      <c r="C4216" s="3">
        <v>26.531442999999999</v>
      </c>
      <c r="D4216" s="3">
        <v>22867691</v>
      </c>
      <c r="E4216" s="3">
        <v>606712858.71000004</v>
      </c>
      <c r="F4216" s="3">
        <v>200.25339700000001</v>
      </c>
      <c r="G4216" s="3">
        <v>184.48127199999999</v>
      </c>
      <c r="H4216" s="3"/>
      <c r="I4216" s="6">
        <f t="shared" si="130"/>
        <v>1.9068426100152802E-3</v>
      </c>
      <c r="J4216" s="2">
        <f>SUMIFS(Ausschüttungen!D:D,Ausschüttungen!B:B,Historisch!A4216)</f>
        <v>0</v>
      </c>
      <c r="K4216" s="2">
        <f t="shared" si="131"/>
        <v>43.523909529252684</v>
      </c>
    </row>
    <row r="4217" spans="1:11" x14ac:dyDescent="0.25">
      <c r="A4217" s="2" t="s">
        <v>242</v>
      </c>
      <c r="B4217" s="2" t="s">
        <v>5</v>
      </c>
      <c r="C4217" s="3">
        <v>26.308530000000001</v>
      </c>
      <c r="D4217" s="3">
        <v>22867691</v>
      </c>
      <c r="E4217" s="3">
        <v>601615336.62</v>
      </c>
      <c r="F4217" s="3">
        <v>198.57089999999999</v>
      </c>
      <c r="G4217" s="3">
        <v>182.93309600000001</v>
      </c>
      <c r="H4217" s="3"/>
      <c r="I4217" s="6">
        <f t="shared" si="130"/>
        <v>-8.4018422970811857E-3</v>
      </c>
      <c r="J4217" s="2">
        <f>SUMIFS(Ausschüttungen!D:D,Ausschüttungen!B:B,Historisch!A4217)</f>
        <v>0</v>
      </c>
      <c r="K4217" s="2">
        <f t="shared" si="131"/>
        <v>43.158228505235471</v>
      </c>
    </row>
    <row r="4218" spans="1:11" x14ac:dyDescent="0.25">
      <c r="A4218" s="2" t="s">
        <v>241</v>
      </c>
      <c r="B4218" s="2" t="s">
        <v>5</v>
      </c>
      <c r="C4218" s="3">
        <v>26.367723000000002</v>
      </c>
      <c r="D4218" s="3">
        <v>22767691</v>
      </c>
      <c r="E4218" s="3">
        <v>600332183.38999999</v>
      </c>
      <c r="F4218" s="3">
        <v>199.01767599999999</v>
      </c>
      <c r="G4218" s="3">
        <v>183.353723</v>
      </c>
      <c r="H4218" s="3"/>
      <c r="I4218" s="6">
        <f t="shared" si="130"/>
        <v>2.2499546724958908E-3</v>
      </c>
      <c r="J4218" s="2">
        <f>SUMIFS(Ausschüttungen!D:D,Ausschüttungen!B:B,Historisch!A4218)</f>
        <v>0</v>
      </c>
      <c r="K4218" s="2">
        <f t="shared" si="131"/>
        <v>43.25533256311747</v>
      </c>
    </row>
    <row r="4219" spans="1:11" x14ac:dyDescent="0.25">
      <c r="A4219" s="2" t="s">
        <v>240</v>
      </c>
      <c r="B4219" s="2" t="s">
        <v>5</v>
      </c>
      <c r="C4219" s="3">
        <v>26.621846000000001</v>
      </c>
      <c r="D4219" s="3">
        <v>22767691</v>
      </c>
      <c r="E4219" s="3">
        <v>606117972.25999999</v>
      </c>
      <c r="F4219" s="3">
        <v>200.93573900000001</v>
      </c>
      <c r="G4219" s="3">
        <v>185.13680099999999</v>
      </c>
      <c r="H4219" s="3"/>
      <c r="I4219" s="6">
        <f t="shared" si="130"/>
        <v>9.6376543397396208E-3</v>
      </c>
      <c r="J4219" s="2">
        <f>SUMIFS(Ausschüttungen!D:D,Ausschüttungen!B:B,Historisch!A4219)</f>
        <v>0</v>
      </c>
      <c r="K4219" s="2">
        <f t="shared" si="131"/>
        <v>43.672212506711283</v>
      </c>
    </row>
    <row r="4220" spans="1:11" x14ac:dyDescent="0.25">
      <c r="A4220" s="2" t="s">
        <v>239</v>
      </c>
      <c r="B4220" s="2" t="s">
        <v>5</v>
      </c>
      <c r="C4220" s="3">
        <v>26.828835000000002</v>
      </c>
      <c r="D4220" s="3">
        <v>22767691</v>
      </c>
      <c r="E4220" s="3">
        <v>610830642.84000003</v>
      </c>
      <c r="F4220" s="3">
        <v>202.49804599999999</v>
      </c>
      <c r="G4220" s="3">
        <v>186.58625799999999</v>
      </c>
      <c r="H4220" s="3"/>
      <c r="I4220" s="6">
        <f t="shared" si="130"/>
        <v>7.7751557874687904E-3</v>
      </c>
      <c r="J4220" s="2">
        <f>SUMIFS(Ausschüttungen!D:D,Ausschüttungen!B:B,Historisch!A4220)</f>
        <v>0</v>
      </c>
      <c r="K4220" s="2">
        <f t="shared" si="131"/>
        <v>44.011770762534404</v>
      </c>
    </row>
    <row r="4221" spans="1:11" x14ac:dyDescent="0.25">
      <c r="A4221" s="2" t="s">
        <v>238</v>
      </c>
      <c r="B4221" s="2" t="s">
        <v>5</v>
      </c>
      <c r="C4221" s="3">
        <v>26.807887999999998</v>
      </c>
      <c r="D4221" s="3">
        <v>22767691</v>
      </c>
      <c r="E4221" s="3">
        <v>610353729.26999998</v>
      </c>
      <c r="F4221" s="3">
        <v>202.33994200000001</v>
      </c>
      <c r="G4221" s="3">
        <v>186.41539599999999</v>
      </c>
      <c r="H4221" s="3"/>
      <c r="I4221" s="6">
        <f t="shared" si="130"/>
        <v>-7.8076442752739172E-4</v>
      </c>
      <c r="J4221" s="2">
        <f>SUMIFS(Ausschüttungen!D:D,Ausschüttungen!B:B,Historisch!A4221)</f>
        <v>0</v>
      </c>
      <c r="K4221" s="2">
        <f t="shared" si="131"/>
        <v>43.977407937530529</v>
      </c>
    </row>
    <row r="4222" spans="1:11" x14ac:dyDescent="0.25">
      <c r="A4222" s="2" t="s">
        <v>237</v>
      </c>
      <c r="B4222" s="2" t="s">
        <v>5</v>
      </c>
      <c r="C4222" s="3">
        <v>26.880890000000001</v>
      </c>
      <c r="D4222" s="3">
        <v>23067691</v>
      </c>
      <c r="E4222" s="3">
        <v>620080078.66999996</v>
      </c>
      <c r="F4222" s="3">
        <v>202.89094499999999</v>
      </c>
      <c r="G4222" s="3">
        <v>186.89269999999999</v>
      </c>
      <c r="H4222" s="3"/>
      <c r="I4222" s="6">
        <f t="shared" si="130"/>
        <v>2.7231537225163027E-3</v>
      </c>
      <c r="J4222" s="2">
        <f>SUMIFS(Ausschüttungen!D:D,Ausschüttungen!B:B,Historisch!A4222)</f>
        <v>0</v>
      </c>
      <c r="K4222" s="2">
        <f t="shared" si="131"/>
        <v>44.097165179662234</v>
      </c>
    </row>
    <row r="4223" spans="1:11" x14ac:dyDescent="0.25">
      <c r="A4223" s="2" t="s">
        <v>236</v>
      </c>
      <c r="B4223" s="2" t="s">
        <v>5</v>
      </c>
      <c r="C4223" s="3">
        <v>27.082709999999999</v>
      </c>
      <c r="D4223" s="3">
        <v>23067691</v>
      </c>
      <c r="E4223" s="3">
        <v>624735591.38999999</v>
      </c>
      <c r="F4223" s="3">
        <v>204.41423700000001</v>
      </c>
      <c r="G4223" s="3">
        <v>188.237807</v>
      </c>
      <c r="H4223" s="3"/>
      <c r="I4223" s="6">
        <f t="shared" si="130"/>
        <v>7.507935935156862E-3</v>
      </c>
      <c r="J4223" s="2">
        <f>SUMIFS(Ausschüttungen!D:D,Ausschüttungen!B:B,Historisch!A4223)</f>
        <v>0</v>
      </c>
      <c r="K4223" s="2">
        <f t="shared" si="131"/>
        <v>44.428243870753171</v>
      </c>
    </row>
    <row r="4224" spans="1:11" x14ac:dyDescent="0.25">
      <c r="A4224" s="2" t="s">
        <v>235</v>
      </c>
      <c r="B4224" s="2" t="s">
        <v>5</v>
      </c>
      <c r="C4224" s="3">
        <v>27.180197</v>
      </c>
      <c r="D4224" s="3">
        <v>23067691</v>
      </c>
      <c r="E4224" s="3">
        <v>626984401.02999997</v>
      </c>
      <c r="F4224" s="3">
        <v>205.150048</v>
      </c>
      <c r="G4224" s="3">
        <v>188.93640300000001</v>
      </c>
      <c r="H4224" s="3"/>
      <c r="I4224" s="6">
        <f t="shared" si="130"/>
        <v>3.5996028462439433E-3</v>
      </c>
      <c r="J4224" s="2">
        <f>SUMIFS(Ausschüttungen!D:D,Ausschüttungen!B:B,Historisch!A4224)</f>
        <v>0</v>
      </c>
      <c r="K4224" s="2">
        <f t="shared" si="131"/>
        <v>44.588167903843953</v>
      </c>
    </row>
    <row r="4225" spans="1:11" x14ac:dyDescent="0.25">
      <c r="A4225" s="2" t="s">
        <v>234</v>
      </c>
      <c r="B4225" s="2" t="s">
        <v>5</v>
      </c>
      <c r="C4225" s="3">
        <v>26.993995999999999</v>
      </c>
      <c r="D4225" s="3">
        <v>23067691</v>
      </c>
      <c r="E4225" s="3">
        <v>622689169.46000004</v>
      </c>
      <c r="F4225" s="3">
        <v>203.74464399999999</v>
      </c>
      <c r="G4225" s="3">
        <v>187.65438399999999</v>
      </c>
      <c r="H4225" s="3"/>
      <c r="I4225" s="6">
        <f t="shared" si="130"/>
        <v>-6.8506125985768884E-3</v>
      </c>
      <c r="J4225" s="2">
        <f>SUMIFS(Ausschüttungen!D:D,Ausschüttungen!B:B,Historisch!A4225)</f>
        <v>0</v>
      </c>
      <c r="K4225" s="2">
        <f t="shared" si="131"/>
        <v>44.282711639054419</v>
      </c>
    </row>
    <row r="4226" spans="1:11" x14ac:dyDescent="0.25">
      <c r="A4226" s="2" t="s">
        <v>233</v>
      </c>
      <c r="B4226" s="2" t="s">
        <v>5</v>
      </c>
      <c r="C4226" s="3">
        <v>27.040673000000002</v>
      </c>
      <c r="D4226" s="3">
        <v>23067691</v>
      </c>
      <c r="E4226" s="3">
        <v>623765905.75</v>
      </c>
      <c r="F4226" s="3">
        <v>204.09695199999999</v>
      </c>
      <c r="G4226" s="3">
        <v>187.975223</v>
      </c>
      <c r="H4226" s="3"/>
      <c r="I4226" s="6">
        <f t="shared" si="130"/>
        <v>1.7291622922372962E-3</v>
      </c>
      <c r="J4226" s="2">
        <f>SUMIFS(Ausschüttungen!D:D,Ausschüttungen!B:B,Historisch!A4226)</f>
        <v>0</v>
      </c>
      <c r="K4226" s="2">
        <f t="shared" si="131"/>
        <v>44.359283634218691</v>
      </c>
    </row>
    <row r="4227" spans="1:11" x14ac:dyDescent="0.25">
      <c r="A4227" s="2" t="s">
        <v>232</v>
      </c>
      <c r="B4227" s="2" t="s">
        <v>5</v>
      </c>
      <c r="C4227" s="3">
        <v>27.062899999999999</v>
      </c>
      <c r="D4227" s="3">
        <v>23067691</v>
      </c>
      <c r="E4227" s="3">
        <v>624278634.20000005</v>
      </c>
      <c r="F4227" s="3">
        <v>204.26471599999999</v>
      </c>
      <c r="G4227" s="3">
        <v>188.13311300000001</v>
      </c>
      <c r="H4227" s="3"/>
      <c r="I4227" s="6">
        <f t="shared" ref="I4227:I4290" si="132">C4227/C4226-1</f>
        <v>8.2198397946675605E-4</v>
      </c>
      <c r="J4227" s="2">
        <f>SUMIFS(Ausschüttungen!D:D,Ausschüttungen!B:B,Historisch!A4227)</f>
        <v>0</v>
      </c>
      <c r="K4227" s="2">
        <f t="shared" ref="K4227:K4290" si="133">K4226*(1+I4227)+J4227</f>
        <v>44.395746254706644</v>
      </c>
    </row>
    <row r="4228" spans="1:11" x14ac:dyDescent="0.25">
      <c r="A4228" s="2" t="s">
        <v>231</v>
      </c>
      <c r="B4228" s="2" t="s">
        <v>5</v>
      </c>
      <c r="C4228" s="3">
        <v>26.402418999999998</v>
      </c>
      <c r="D4228" s="3">
        <v>23067691</v>
      </c>
      <c r="E4228" s="3">
        <v>609042860.38999999</v>
      </c>
      <c r="F4228" s="3">
        <v>199.27955299999999</v>
      </c>
      <c r="G4228" s="3">
        <v>183.531982</v>
      </c>
      <c r="H4228" s="3"/>
      <c r="I4228" s="6">
        <f t="shared" si="132"/>
        <v>-2.4405403707658868E-2</v>
      </c>
      <c r="J4228" s="2">
        <f>SUMIFS(Ausschüttungen!D:D,Ausschüttungen!B:B,Historisch!A4228)</f>
        <v>0</v>
      </c>
      <c r="K4228" s="2">
        <f t="shared" si="133"/>
        <v>43.312250144457742</v>
      </c>
    </row>
    <row r="4229" spans="1:11" x14ac:dyDescent="0.25">
      <c r="A4229" s="2" t="s">
        <v>230</v>
      </c>
      <c r="B4229" s="2" t="s">
        <v>5</v>
      </c>
      <c r="C4229" s="3">
        <v>26.44069</v>
      </c>
      <c r="D4229" s="3">
        <v>23067691</v>
      </c>
      <c r="E4229" s="3">
        <v>609925669.17999995</v>
      </c>
      <c r="F4229" s="3">
        <v>199.56841399999999</v>
      </c>
      <c r="G4229" s="3">
        <v>183.80617599999999</v>
      </c>
      <c r="H4229" s="3"/>
      <c r="I4229" s="6">
        <f t="shared" si="132"/>
        <v>1.4495262725737756E-3</v>
      </c>
      <c r="J4229" s="2">
        <f>SUMIFS(Ausschüttungen!D:D,Ausschüttungen!B:B,Historisch!A4229)</f>
        <v>0</v>
      </c>
      <c r="K4229" s="2">
        <f t="shared" si="133"/>
        <v>43.375032388966424</v>
      </c>
    </row>
    <row r="4230" spans="1:11" x14ac:dyDescent="0.25">
      <c r="A4230" s="2" t="s">
        <v>229</v>
      </c>
      <c r="B4230" s="2" t="s">
        <v>5</v>
      </c>
      <c r="C4230" s="3">
        <v>26.415564</v>
      </c>
      <c r="D4230" s="3">
        <v>23267691</v>
      </c>
      <c r="E4230" s="3">
        <v>614629202.72000003</v>
      </c>
      <c r="F4230" s="3">
        <v>199.37876900000001</v>
      </c>
      <c r="G4230" s="3">
        <v>183.64591300000001</v>
      </c>
      <c r="H4230" s="3"/>
      <c r="I4230" s="6">
        <f t="shared" si="132"/>
        <v>-9.5027777263001489E-4</v>
      </c>
      <c r="J4230" s="2">
        <f>SUMIFS(Ausschüttungen!D:D,Ausschüttungen!B:B,Historisch!A4230)</f>
        <v>0</v>
      </c>
      <c r="K4230" s="2">
        <f t="shared" si="133"/>
        <v>43.333814059800083</v>
      </c>
    </row>
    <row r="4231" spans="1:11" x14ac:dyDescent="0.25">
      <c r="A4231" s="2" t="s">
        <v>228</v>
      </c>
      <c r="B4231" s="2" t="s">
        <v>5</v>
      </c>
      <c r="C4231" s="3">
        <v>26.074372</v>
      </c>
      <c r="D4231" s="3">
        <v>23264299</v>
      </c>
      <c r="E4231" s="3">
        <v>606602009.29999995</v>
      </c>
      <c r="F4231" s="3">
        <v>196.803528</v>
      </c>
      <c r="G4231" s="3">
        <v>181.27336700000001</v>
      </c>
      <c r="H4231" s="3"/>
      <c r="I4231" s="6">
        <f t="shared" si="132"/>
        <v>-1.2916324633462262E-2</v>
      </c>
      <c r="J4231" s="2">
        <f>SUMIFS(Ausschüttungen!D:D,Ausschüttungen!B:B,Historisch!A4231)</f>
        <v>0</v>
      </c>
      <c r="K4231" s="2">
        <f t="shared" si="133"/>
        <v>42.774100449797615</v>
      </c>
    </row>
    <row r="4232" spans="1:11" x14ac:dyDescent="0.25">
      <c r="A4232" s="2" t="s">
        <v>227</v>
      </c>
      <c r="B4232" s="2" t="s">
        <v>5</v>
      </c>
      <c r="C4232" s="3">
        <v>26.040998999999999</v>
      </c>
      <c r="D4232" s="3">
        <v>23264299</v>
      </c>
      <c r="E4232" s="3">
        <v>605825596</v>
      </c>
      <c r="F4232" s="3">
        <v>196.551636</v>
      </c>
      <c r="G4232" s="3">
        <v>181.045965</v>
      </c>
      <c r="H4232" s="3"/>
      <c r="I4232" s="6">
        <f t="shared" si="132"/>
        <v>-1.2799157732351629E-3</v>
      </c>
      <c r="J4232" s="2">
        <f>SUMIFS(Ausschüttungen!D:D,Ausschüttungen!B:B,Historisch!A4232)</f>
        <v>0</v>
      </c>
      <c r="K4232" s="2">
        <f t="shared" si="133"/>
        <v>42.719353203945971</v>
      </c>
    </row>
    <row r="4233" spans="1:11" x14ac:dyDescent="0.25">
      <c r="A4233" s="2" t="s">
        <v>226</v>
      </c>
      <c r="B4233" s="2" t="s">
        <v>5</v>
      </c>
      <c r="C4233" s="3">
        <v>26.266262999999999</v>
      </c>
      <c r="D4233" s="3">
        <v>23264299</v>
      </c>
      <c r="E4233" s="3">
        <v>611066216.13999999</v>
      </c>
      <c r="F4233" s="3">
        <v>198.251878</v>
      </c>
      <c r="G4233" s="3">
        <v>182.55434299999999</v>
      </c>
      <c r="H4233" s="3"/>
      <c r="I4233" s="6">
        <f t="shared" si="132"/>
        <v>8.6503593813740398E-3</v>
      </c>
      <c r="J4233" s="2">
        <f>SUMIFS(Ausschüttungen!D:D,Ausschüttungen!B:B,Historisch!A4233)</f>
        <v>0</v>
      </c>
      <c r="K4233" s="2">
        <f t="shared" si="133"/>
        <v>43.08889096169996</v>
      </c>
    </row>
    <row r="4234" spans="1:11" x14ac:dyDescent="0.25">
      <c r="A4234" s="2" t="s">
        <v>225</v>
      </c>
      <c r="B4234" s="2" t="s">
        <v>5</v>
      </c>
      <c r="C4234" s="3">
        <v>26.196269999999998</v>
      </c>
      <c r="D4234" s="3">
        <v>23264299</v>
      </c>
      <c r="E4234" s="3">
        <v>609437863.91999996</v>
      </c>
      <c r="F4234" s="3">
        <v>197.72358700000001</v>
      </c>
      <c r="G4234" s="3">
        <v>182.07124300000001</v>
      </c>
      <c r="H4234" s="3"/>
      <c r="I4234" s="6">
        <f t="shared" si="132"/>
        <v>-2.6647490737452539E-3</v>
      </c>
      <c r="J4234" s="2">
        <f>SUMIFS(Ausschüttungen!D:D,Ausschüttungen!B:B,Historisch!A4234)</f>
        <v>0</v>
      </c>
      <c r="K4234" s="2">
        <f t="shared" si="133"/>
        <v>42.974069879421059</v>
      </c>
    </row>
    <row r="4235" spans="1:11" x14ac:dyDescent="0.25">
      <c r="A4235" s="2" t="s">
        <v>224</v>
      </c>
      <c r="B4235" s="2" t="s">
        <v>5</v>
      </c>
      <c r="C4235" s="3">
        <v>25.692829</v>
      </c>
      <c r="D4235" s="3">
        <v>23264299</v>
      </c>
      <c r="E4235" s="3">
        <v>597725657.48000002</v>
      </c>
      <c r="F4235" s="3">
        <v>193.92372700000001</v>
      </c>
      <c r="G4235" s="3">
        <v>178.58796799999999</v>
      </c>
      <c r="H4235" s="3"/>
      <c r="I4235" s="6">
        <f t="shared" si="132"/>
        <v>-1.9218041347107806E-2</v>
      </c>
      <c r="J4235" s="2">
        <f>SUMIFS(Ausschüttungen!D:D,Ausschüttungen!B:B,Historisch!A4235)</f>
        <v>0</v>
      </c>
      <c r="K4235" s="2">
        <f t="shared" si="133"/>
        <v>42.148192427624842</v>
      </c>
    </row>
    <row r="4236" spans="1:11" x14ac:dyDescent="0.25">
      <c r="A4236" s="2" t="s">
        <v>223</v>
      </c>
      <c r="B4236" s="2" t="s">
        <v>5</v>
      </c>
      <c r="C4236" s="3">
        <v>25.155099</v>
      </c>
      <c r="D4236" s="3">
        <v>23264299</v>
      </c>
      <c r="E4236" s="3">
        <v>585215765.39999998</v>
      </c>
      <c r="F4236" s="3">
        <v>189.865061</v>
      </c>
      <c r="G4236" s="3">
        <v>174.83910599999999</v>
      </c>
      <c r="H4236" s="3"/>
      <c r="I4236" s="6">
        <f t="shared" si="132"/>
        <v>-2.0929186116484089E-2</v>
      </c>
      <c r="J4236" s="2">
        <f>SUMIFS(Ausschüttungen!D:D,Ausschüttungen!B:B,Historisch!A4236)</f>
        <v>0</v>
      </c>
      <c r="K4236" s="2">
        <f t="shared" si="133"/>
        <v>41.266065063833693</v>
      </c>
    </row>
    <row r="4237" spans="1:11" x14ac:dyDescent="0.25">
      <c r="A4237" s="2" t="s">
        <v>222</v>
      </c>
      <c r="B4237" s="2" t="s">
        <v>5</v>
      </c>
      <c r="C4237" s="3">
        <v>25.219329999999999</v>
      </c>
      <c r="D4237" s="3">
        <v>23264299</v>
      </c>
      <c r="E4237" s="3">
        <v>586710048.92999995</v>
      </c>
      <c r="F4237" s="3">
        <v>190.349862</v>
      </c>
      <c r="G4237" s="3">
        <v>175.301196</v>
      </c>
      <c r="H4237" s="3"/>
      <c r="I4237" s="6">
        <f t="shared" si="132"/>
        <v>2.5533988158821241E-3</v>
      </c>
      <c r="J4237" s="2">
        <f>SUMIFS(Ausschüttungen!D:D,Ausschüttungen!B:B,Historisch!A4237)</f>
        <v>0</v>
      </c>
      <c r="K4237" s="2">
        <f t="shared" si="133"/>
        <v>41.371433785503804</v>
      </c>
    </row>
    <row r="4238" spans="1:11" x14ac:dyDescent="0.25">
      <c r="A4238" s="2" t="s">
        <v>221</v>
      </c>
      <c r="B4238" s="2" t="s">
        <v>5</v>
      </c>
      <c r="C4238" s="3">
        <v>25.359569</v>
      </c>
      <c r="D4238" s="3">
        <v>23264299</v>
      </c>
      <c r="E4238" s="3">
        <v>589972614.84000003</v>
      </c>
      <c r="F4238" s="3">
        <v>191.408355</v>
      </c>
      <c r="G4238" s="3">
        <v>176.29020299999999</v>
      </c>
      <c r="H4238" s="3"/>
      <c r="I4238" s="6">
        <f t="shared" si="132"/>
        <v>5.5607742156513762E-3</v>
      </c>
      <c r="J4238" s="2">
        <f>SUMIFS(Ausschüttungen!D:D,Ausschüttungen!B:B,Historisch!A4238)</f>
        <v>0</v>
      </c>
      <c r="K4238" s="2">
        <f t="shared" si="133"/>
        <v>41.601490987762759</v>
      </c>
    </row>
    <row r="4239" spans="1:11" x14ac:dyDescent="0.25">
      <c r="A4239" s="2" t="s">
        <v>220</v>
      </c>
      <c r="B4239" s="2" t="s">
        <v>5</v>
      </c>
      <c r="C4239" s="3">
        <v>25.663442</v>
      </c>
      <c r="D4239" s="3">
        <v>23264299</v>
      </c>
      <c r="E4239" s="3">
        <v>597041992.46000004</v>
      </c>
      <c r="F4239" s="3">
        <v>193.70192</v>
      </c>
      <c r="G4239" s="3">
        <v>178.40339800000001</v>
      </c>
      <c r="H4239" s="3"/>
      <c r="I4239" s="6">
        <f t="shared" si="132"/>
        <v>1.1982577464151767E-2</v>
      </c>
      <c r="J4239" s="2">
        <f>SUMIFS(Ausschüttungen!D:D,Ausschüttungen!B:B,Historisch!A4239)</f>
        <v>0</v>
      </c>
      <c r="K4239" s="2">
        <f t="shared" si="133"/>
        <v>42.099984076147841</v>
      </c>
    </row>
    <row r="4240" spans="1:11" x14ac:dyDescent="0.25">
      <c r="A4240" s="2" t="s">
        <v>219</v>
      </c>
      <c r="B4240" s="2" t="s">
        <v>5</v>
      </c>
      <c r="C4240" s="3">
        <v>25.670829000000001</v>
      </c>
      <c r="D4240" s="3">
        <v>23264299</v>
      </c>
      <c r="E4240" s="3">
        <v>597213845.25</v>
      </c>
      <c r="F4240" s="3">
        <v>193.75767500000001</v>
      </c>
      <c r="G4240" s="3">
        <v>178.45617300000001</v>
      </c>
      <c r="H4240" s="3"/>
      <c r="I4240" s="6">
        <f t="shared" si="132"/>
        <v>2.8784135814685641E-4</v>
      </c>
      <c r="J4240" s="2">
        <f>SUMIFS(Ausschüttungen!D:D,Ausschüttungen!B:B,Historisch!A4240)</f>
        <v>0</v>
      </c>
      <c r="K4240" s="2">
        <f t="shared" si="133"/>
        <v>42.112102192742277</v>
      </c>
    </row>
    <row r="4241" spans="1:11" x14ac:dyDescent="0.25">
      <c r="A4241" s="2" t="s">
        <v>218</v>
      </c>
      <c r="B4241" s="2" t="s">
        <v>5</v>
      </c>
      <c r="C4241" s="3">
        <v>26.088842</v>
      </c>
      <c r="D4241" s="3">
        <v>23264299</v>
      </c>
      <c r="E4241" s="3">
        <v>606938635.95000005</v>
      </c>
      <c r="F4241" s="3">
        <v>196.912744</v>
      </c>
      <c r="G4241" s="3">
        <v>181.36719400000001</v>
      </c>
      <c r="H4241" s="3"/>
      <c r="I4241" s="6">
        <f t="shared" si="132"/>
        <v>1.6283580090070249E-2</v>
      </c>
      <c r="J4241" s="2">
        <f>SUMIFS(Ausschüttungen!D:D,Ausschüttungen!B:B,Historisch!A4241)</f>
        <v>0</v>
      </c>
      <c r="K4241" s="2">
        <f t="shared" si="133"/>
        <v>42.79783798155902</v>
      </c>
    </row>
    <row r="4242" spans="1:11" x14ac:dyDescent="0.25">
      <c r="A4242" s="2" t="s">
        <v>217</v>
      </c>
      <c r="B4242" s="2" t="s">
        <v>5</v>
      </c>
      <c r="C4242" s="3">
        <v>26.328562000000002</v>
      </c>
      <c r="D4242" s="3">
        <v>23264299</v>
      </c>
      <c r="E4242" s="3">
        <v>612515547.40999997</v>
      </c>
      <c r="F4242" s="3">
        <v>198.72209699999999</v>
      </c>
      <c r="G4242" s="3">
        <v>183.057952</v>
      </c>
      <c r="H4242" s="3"/>
      <c r="I4242" s="6">
        <f t="shared" si="132"/>
        <v>9.1886025451035636E-3</v>
      </c>
      <c r="J4242" s="2">
        <f>SUMIFS(Ausschüttungen!D:D,Ausschüttungen!B:B,Historisch!A4242)</f>
        <v>0</v>
      </c>
      <c r="K4242" s="2">
        <f t="shared" si="133"/>
        <v>43.191090304561307</v>
      </c>
    </row>
    <row r="4243" spans="1:11" x14ac:dyDescent="0.25">
      <c r="A4243" s="2" t="s">
        <v>216</v>
      </c>
      <c r="B4243" s="2" t="s">
        <v>5</v>
      </c>
      <c r="C4243" s="3">
        <v>26.046319</v>
      </c>
      <c r="D4243" s="3">
        <v>23264299</v>
      </c>
      <c r="E4243" s="3">
        <v>605949356.34000003</v>
      </c>
      <c r="F4243" s="3">
        <v>196.59179</v>
      </c>
      <c r="G4243" s="3">
        <v>181.10665700000001</v>
      </c>
      <c r="H4243" s="3"/>
      <c r="I4243" s="6">
        <f t="shared" si="132"/>
        <v>-1.0720030968649263E-2</v>
      </c>
      <c r="J4243" s="2">
        <f>SUMIFS(Ausschüttungen!D:D,Ausschüttungen!B:B,Historisch!A4243)</f>
        <v>0</v>
      </c>
      <c r="K4243" s="2">
        <f t="shared" si="133"/>
        <v>42.728080478926685</v>
      </c>
    </row>
    <row r="4244" spans="1:11" x14ac:dyDescent="0.25">
      <c r="A4244" s="2" t="s">
        <v>215</v>
      </c>
      <c r="B4244" s="2" t="s">
        <v>5</v>
      </c>
      <c r="C4244" s="3">
        <v>25.718561000000001</v>
      </c>
      <c r="D4244" s="3">
        <v>23264299</v>
      </c>
      <c r="E4244" s="3">
        <v>598324312.15999997</v>
      </c>
      <c r="F4244" s="3">
        <v>194.11794599999999</v>
      </c>
      <c r="G4244" s="3">
        <v>178.832053</v>
      </c>
      <c r="H4244" s="3"/>
      <c r="I4244" s="6">
        <f t="shared" si="132"/>
        <v>-1.2583659134329128E-2</v>
      </c>
      <c r="J4244" s="2">
        <f>SUMIFS(Ausschüttungen!D:D,Ausschüttungen!B:B,Historisch!A4244)</f>
        <v>0</v>
      </c>
      <c r="K4244" s="2">
        <f t="shared" si="133"/>
        <v>42.19040487871569</v>
      </c>
    </row>
    <row r="4245" spans="1:11" x14ac:dyDescent="0.25">
      <c r="A4245" s="2" t="s">
        <v>214</v>
      </c>
      <c r="B4245" s="2" t="s">
        <v>5</v>
      </c>
      <c r="C4245" s="3">
        <v>26.010549999999999</v>
      </c>
      <c r="D4245" s="3">
        <v>23264299</v>
      </c>
      <c r="E4245" s="3">
        <v>605117220.72000003</v>
      </c>
      <c r="F4245" s="3">
        <v>196.32181399999999</v>
      </c>
      <c r="G4245" s="3">
        <v>180.86516599999999</v>
      </c>
      <c r="H4245" s="3"/>
      <c r="I4245" s="6">
        <f t="shared" si="132"/>
        <v>1.1353240175451473E-2</v>
      </c>
      <c r="J4245" s="2">
        <f>SUMIFS(Ausschüttungen!D:D,Ausschüttungen!B:B,Historisch!A4245)</f>
        <v>0</v>
      </c>
      <c r="K4245" s="2">
        <f t="shared" si="133"/>
        <v>42.669402678403287</v>
      </c>
    </row>
    <row r="4246" spans="1:11" x14ac:dyDescent="0.25">
      <c r="A4246" s="2" t="s">
        <v>213</v>
      </c>
      <c r="B4246" s="2" t="s">
        <v>5</v>
      </c>
      <c r="C4246" s="3">
        <v>26.082379</v>
      </c>
      <c r="D4246" s="3">
        <v>23264299</v>
      </c>
      <c r="E4246" s="3">
        <v>606788264.71000004</v>
      </c>
      <c r="F4246" s="3">
        <v>196.86396300000001</v>
      </c>
      <c r="G4246" s="3">
        <v>181.36759799999999</v>
      </c>
      <c r="H4246" s="3"/>
      <c r="I4246" s="6">
        <f t="shared" si="132"/>
        <v>2.7615333009105569E-3</v>
      </c>
      <c r="J4246" s="2">
        <f>SUMIFS(Ausschüttungen!D:D,Ausschüttungen!B:B,Historisch!A4246)</f>
        <v>0</v>
      </c>
      <c r="K4246" s="2">
        <f t="shared" si="133"/>
        <v>42.787235654829658</v>
      </c>
    </row>
    <row r="4247" spans="1:11" x14ac:dyDescent="0.25">
      <c r="A4247" s="2" t="s">
        <v>212</v>
      </c>
      <c r="B4247" s="2" t="s">
        <v>5</v>
      </c>
      <c r="C4247" s="3">
        <v>25.586022</v>
      </c>
      <c r="D4247" s="3">
        <v>23264299</v>
      </c>
      <c r="E4247" s="3">
        <v>595240875.88</v>
      </c>
      <c r="F4247" s="3">
        <v>193.117571</v>
      </c>
      <c r="G4247" s="3">
        <v>177.95351400000001</v>
      </c>
      <c r="H4247" s="3"/>
      <c r="I4247" s="6">
        <f t="shared" si="132"/>
        <v>-1.9030357621902527E-2</v>
      </c>
      <c r="J4247" s="2">
        <f>SUMIFS(Ausschüttungen!D:D,Ausschüttungen!B:B,Historisch!A4247)</f>
        <v>0</v>
      </c>
      <c r="K4247" s="2">
        <f t="shared" si="133"/>
        <v>41.972979258665632</v>
      </c>
    </row>
    <row r="4248" spans="1:11" x14ac:dyDescent="0.25">
      <c r="A4248" s="2" t="s">
        <v>211</v>
      </c>
      <c r="B4248" s="2" t="s">
        <v>5</v>
      </c>
      <c r="C4248" s="3">
        <v>24.957633000000001</v>
      </c>
      <c r="D4248" s="3">
        <v>23264299</v>
      </c>
      <c r="E4248" s="3">
        <v>580621849.51999998</v>
      </c>
      <c r="F4248" s="3">
        <v>188.37463199999999</v>
      </c>
      <c r="G4248" s="3">
        <v>173.56846899999999</v>
      </c>
      <c r="H4248" s="3"/>
      <c r="I4248" s="6">
        <f t="shared" si="132"/>
        <v>-2.4559855377283668E-2</v>
      </c>
      <c r="J4248" s="2">
        <f>SUMIFS(Ausschüttungen!D:D,Ausschüttungen!B:B,Historisch!A4248)</f>
        <v>0</v>
      </c>
      <c r="K4248" s="2">
        <f t="shared" si="133"/>
        <v>40.942128958319074</v>
      </c>
    </row>
    <row r="4249" spans="1:11" x14ac:dyDescent="0.25">
      <c r="A4249" s="2" t="s">
        <v>210</v>
      </c>
      <c r="B4249" s="2" t="s">
        <v>5</v>
      </c>
      <c r="C4249" s="3">
        <v>24.677887999999999</v>
      </c>
      <c r="D4249" s="3">
        <v>23464299</v>
      </c>
      <c r="E4249" s="3">
        <v>579049346.82000005</v>
      </c>
      <c r="F4249" s="3">
        <v>186.26317900000001</v>
      </c>
      <c r="G4249" s="3">
        <v>171.62458100000001</v>
      </c>
      <c r="H4249" s="3"/>
      <c r="I4249" s="6">
        <f t="shared" si="132"/>
        <v>-1.1208795321255072E-2</v>
      </c>
      <c r="J4249" s="2">
        <f>SUMIFS(Ausschüttungen!D:D,Ausschüttungen!B:B,Historisch!A4249)</f>
        <v>0</v>
      </c>
      <c r="K4249" s="2">
        <f t="shared" si="133"/>
        <v>40.483217014808844</v>
      </c>
    </row>
    <row r="4250" spans="1:11" x14ac:dyDescent="0.25">
      <c r="A4250" s="2" t="s">
        <v>209</v>
      </c>
      <c r="B4250" s="2" t="s">
        <v>5</v>
      </c>
      <c r="C4250" s="3">
        <v>24.707895000000001</v>
      </c>
      <c r="D4250" s="3">
        <v>23364299</v>
      </c>
      <c r="E4250" s="3">
        <v>577282668.23000002</v>
      </c>
      <c r="F4250" s="3">
        <v>186.489665</v>
      </c>
      <c r="G4250" s="3">
        <v>171.84666300000001</v>
      </c>
      <c r="H4250" s="3"/>
      <c r="I4250" s="6">
        <f t="shared" si="132"/>
        <v>1.2159468427768161E-3</v>
      </c>
      <c r="J4250" s="2">
        <f>SUMIFS(Ausschüttungen!D:D,Ausschüttungen!B:B,Historisch!A4250)</f>
        <v>0</v>
      </c>
      <c r="K4250" s="2">
        <f t="shared" si="133"/>
        <v>40.532442454723451</v>
      </c>
    </row>
    <row r="4251" spans="1:11" x14ac:dyDescent="0.25">
      <c r="A4251" s="2" t="s">
        <v>208</v>
      </c>
      <c r="B4251" s="2" t="s">
        <v>5</v>
      </c>
      <c r="C4251" s="3">
        <v>24.823998</v>
      </c>
      <c r="D4251" s="3">
        <v>23364299</v>
      </c>
      <c r="E4251" s="3">
        <v>579995315.36000001</v>
      </c>
      <c r="F4251" s="3">
        <v>187.365984</v>
      </c>
      <c r="G4251" s="3">
        <v>172.66624400000001</v>
      </c>
      <c r="H4251" s="3"/>
      <c r="I4251" s="6">
        <f t="shared" si="132"/>
        <v>4.6990243401956455E-3</v>
      </c>
      <c r="J4251" s="2">
        <f>SUMIFS(Ausschüttungen!D:D,Ausschüttungen!B:B,Historisch!A4251)</f>
        <v>0</v>
      </c>
      <c r="K4251" s="2">
        <f t="shared" si="133"/>
        <v>40.722905388385776</v>
      </c>
    </row>
    <row r="4252" spans="1:11" x14ac:dyDescent="0.25">
      <c r="A4252" s="2" t="s">
        <v>207</v>
      </c>
      <c r="B4252" s="2" t="s">
        <v>5</v>
      </c>
      <c r="C4252" s="3">
        <v>24.443110000000001</v>
      </c>
      <c r="D4252" s="3">
        <v>23364299</v>
      </c>
      <c r="E4252" s="3">
        <v>571096135.83000004</v>
      </c>
      <c r="F4252" s="3">
        <v>184.49112700000001</v>
      </c>
      <c r="G4252" s="3">
        <v>170.017019</v>
      </c>
      <c r="H4252" s="3"/>
      <c r="I4252" s="6">
        <f t="shared" si="132"/>
        <v>-1.534353974730418E-2</v>
      </c>
      <c r="J4252" s="2">
        <f>SUMIFS(Ausschüttungen!D:D,Ausschüttungen!B:B,Historisch!A4252)</f>
        <v>0</v>
      </c>
      <c r="K4252" s="2">
        <f t="shared" si="133"/>
        <v>40.098071870933374</v>
      </c>
    </row>
    <row r="4253" spans="1:11" x14ac:dyDescent="0.25">
      <c r="A4253" s="2" t="s">
        <v>206</v>
      </c>
      <c r="B4253" s="2" t="s">
        <v>5</v>
      </c>
      <c r="C4253" s="3">
        <v>24.397848</v>
      </c>
      <c r="D4253" s="3">
        <v>23364299</v>
      </c>
      <c r="E4253" s="3">
        <v>570038634.54999995</v>
      </c>
      <c r="F4253" s="3">
        <v>184.14949999999999</v>
      </c>
      <c r="G4253" s="3">
        <v>169.70595499999999</v>
      </c>
      <c r="H4253" s="3"/>
      <c r="I4253" s="6">
        <f t="shared" si="132"/>
        <v>-1.8517283602619283E-3</v>
      </c>
      <c r="J4253" s="2">
        <f>SUMIFS(Ausschüttungen!D:D,Ausschüttungen!B:B,Historisch!A4253)</f>
        <v>0</v>
      </c>
      <c r="K4253" s="2">
        <f t="shared" si="133"/>
        <v>40.023821134058146</v>
      </c>
    </row>
    <row r="4254" spans="1:11" x14ac:dyDescent="0.25">
      <c r="A4254" s="2" t="s">
        <v>205</v>
      </c>
      <c r="B4254" s="2" t="s">
        <v>5</v>
      </c>
      <c r="C4254" s="3">
        <v>24.147759000000001</v>
      </c>
      <c r="D4254" s="3">
        <v>23364299</v>
      </c>
      <c r="E4254" s="3">
        <v>564195468.42999995</v>
      </c>
      <c r="F4254" s="3">
        <v>182.26188400000001</v>
      </c>
      <c r="G4254" s="3">
        <v>167.94882100000001</v>
      </c>
      <c r="H4254" s="3"/>
      <c r="I4254" s="6">
        <f t="shared" si="132"/>
        <v>-1.0250453236695267E-2</v>
      </c>
      <c r="J4254" s="2">
        <f>SUMIFS(Ausschüttungen!D:D,Ausschüttungen!B:B,Historisch!A4254)</f>
        <v>0</v>
      </c>
      <c r="K4254" s="2">
        <f t="shared" si="133"/>
        <v>39.613558827169626</v>
      </c>
    </row>
    <row r="4255" spans="1:11" x14ac:dyDescent="0.25">
      <c r="A4255" s="2" t="s">
        <v>204</v>
      </c>
      <c r="B4255" s="2" t="s">
        <v>5</v>
      </c>
      <c r="C4255" s="3">
        <v>24.357925999999999</v>
      </c>
      <c r="D4255" s="3">
        <v>23364299</v>
      </c>
      <c r="E4255" s="3">
        <v>569105872.75999999</v>
      </c>
      <c r="F4255" s="3">
        <v>183.84817699999999</v>
      </c>
      <c r="G4255" s="3">
        <v>169.42253299999999</v>
      </c>
      <c r="H4255" s="3"/>
      <c r="I4255" s="6">
        <f t="shared" si="132"/>
        <v>8.7033749177303221E-3</v>
      </c>
      <c r="J4255" s="2">
        <f>SUMIFS(Ausschüttungen!D:D,Ausschüttungen!B:B,Historisch!A4255)</f>
        <v>0</v>
      </c>
      <c r="K4255" s="2">
        <f t="shared" si="133"/>
        <v>39.958330481468046</v>
      </c>
    </row>
    <row r="4256" spans="1:11" x14ac:dyDescent="0.25">
      <c r="A4256" s="2" t="s">
        <v>203</v>
      </c>
      <c r="B4256" s="2" t="s">
        <v>5</v>
      </c>
      <c r="C4256" s="3">
        <v>24.320477</v>
      </c>
      <c r="D4256" s="3">
        <v>23264299</v>
      </c>
      <c r="E4256" s="3">
        <v>565798867.01999998</v>
      </c>
      <c r="F4256" s="3">
        <v>183.56552099999999</v>
      </c>
      <c r="G4256" s="3">
        <v>169.15464600000001</v>
      </c>
      <c r="H4256" s="3"/>
      <c r="I4256" s="6">
        <f t="shared" si="132"/>
        <v>-1.5374461684463103E-3</v>
      </c>
      <c r="J4256" s="2">
        <f>SUMIFS(Ausschüttungen!D:D,Ausschüttungen!B:B,Historisch!A4256)</f>
        <v>0</v>
      </c>
      <c r="K4256" s="2">
        <f t="shared" si="133"/>
        <v>39.896896699371801</v>
      </c>
    </row>
    <row r="4257" spans="1:11" x14ac:dyDescent="0.25">
      <c r="A4257" s="2" t="s">
        <v>202</v>
      </c>
      <c r="B4257" s="2" t="s">
        <v>5</v>
      </c>
      <c r="C4257" s="3">
        <v>24.812011999999999</v>
      </c>
      <c r="D4257" s="3">
        <v>23164299</v>
      </c>
      <c r="E4257" s="3">
        <v>574752887.61000001</v>
      </c>
      <c r="F4257" s="3">
        <v>187.27551700000001</v>
      </c>
      <c r="G4257" s="3">
        <v>172.59205299999999</v>
      </c>
      <c r="H4257" s="3"/>
      <c r="I4257" s="6">
        <f t="shared" si="132"/>
        <v>2.0210746688891001E-2</v>
      </c>
      <c r="J4257" s="2">
        <f>SUMIFS(Ausschüttungen!D:D,Ausschüttungen!B:B,Historisch!A4257)</f>
        <v>0</v>
      </c>
      <c r="K4257" s="2">
        <f t="shared" si="133"/>
        <v>40.703242772235654</v>
      </c>
    </row>
    <row r="4258" spans="1:11" x14ac:dyDescent="0.25">
      <c r="A4258" s="2" t="s">
        <v>201</v>
      </c>
      <c r="B4258" s="2" t="s">
        <v>5</v>
      </c>
      <c r="C4258" s="3">
        <v>25.562951999999999</v>
      </c>
      <c r="D4258" s="3">
        <v>23164299</v>
      </c>
      <c r="E4258" s="3">
        <v>592147882.13999999</v>
      </c>
      <c r="F4258" s="3">
        <v>192.943444</v>
      </c>
      <c r="G4258" s="3">
        <v>177.827043</v>
      </c>
      <c r="H4258" s="3"/>
      <c r="I4258" s="6">
        <f t="shared" si="132"/>
        <v>3.0265179623482297E-2</v>
      </c>
      <c r="J4258" s="2">
        <f>SUMIFS(Ausschüttungen!D:D,Ausschüttungen!B:B,Historisch!A4258)</f>
        <v>0</v>
      </c>
      <c r="K4258" s="2">
        <f t="shared" si="133"/>
        <v>41.935133725995577</v>
      </c>
    </row>
    <row r="4259" spans="1:11" x14ac:dyDescent="0.25">
      <c r="A4259" s="2" t="s">
        <v>200</v>
      </c>
      <c r="B4259" s="2" t="s">
        <v>5</v>
      </c>
      <c r="C4259" s="3">
        <v>26.103009</v>
      </c>
      <c r="D4259" s="3">
        <v>23164299</v>
      </c>
      <c r="E4259" s="3">
        <v>604657906.65999997</v>
      </c>
      <c r="F4259" s="3">
        <v>197.01967300000001</v>
      </c>
      <c r="G4259" s="3">
        <v>181.58604</v>
      </c>
      <c r="H4259" s="3"/>
      <c r="I4259" s="6">
        <f t="shared" si="132"/>
        <v>2.1126550642508013E-2</v>
      </c>
      <c r="J4259" s="2">
        <f>SUMIFS(Ausschüttungen!D:D,Ausschüttungen!B:B,Historisch!A4259)</f>
        <v>0</v>
      </c>
      <c r="K4259" s="2">
        <f t="shared" si="133"/>
        <v>42.821078452358165</v>
      </c>
    </row>
    <row r="4260" spans="1:11" x14ac:dyDescent="0.25">
      <c r="A4260" s="2" t="s">
        <v>199</v>
      </c>
      <c r="B4260" s="2" t="s">
        <v>5</v>
      </c>
      <c r="C4260" s="3">
        <v>25.813741</v>
      </c>
      <c r="D4260" s="3">
        <v>23164299</v>
      </c>
      <c r="E4260" s="3">
        <v>597957224.02999997</v>
      </c>
      <c r="F4260" s="3">
        <v>194.836343</v>
      </c>
      <c r="G4260" s="3">
        <v>179.57924600000001</v>
      </c>
      <c r="H4260" s="3"/>
      <c r="I4260" s="6">
        <f t="shared" si="132"/>
        <v>-1.1081787544110377E-2</v>
      </c>
      <c r="J4260" s="2">
        <f>SUMIFS(Ausschüttungen!D:D,Ausschüttungen!B:B,Historisch!A4260)</f>
        <v>0</v>
      </c>
      <c r="K4260" s="2">
        <f t="shared" si="133"/>
        <v>42.346544358539447</v>
      </c>
    </row>
    <row r="4261" spans="1:11" x14ac:dyDescent="0.25">
      <c r="A4261" s="2" t="s">
        <v>198</v>
      </c>
      <c r="B4261" s="2" t="s">
        <v>5</v>
      </c>
      <c r="C4261" s="3">
        <v>25.813894000000001</v>
      </c>
      <c r="D4261" s="3">
        <v>23164299</v>
      </c>
      <c r="E4261" s="3">
        <v>597960766.69000006</v>
      </c>
      <c r="F4261" s="3">
        <v>194.83749800000001</v>
      </c>
      <c r="G4261" s="3">
        <v>179.57786899999999</v>
      </c>
      <c r="H4261" s="3"/>
      <c r="I4261" s="6">
        <f t="shared" si="132"/>
        <v>5.9270758159257753E-6</v>
      </c>
      <c r="J4261" s="2">
        <f>SUMIFS(Ausschüttungen!D:D,Ausschüttungen!B:B,Historisch!A4261)</f>
        <v>0</v>
      </c>
      <c r="K4261" s="2">
        <f t="shared" si="133"/>
        <v>42.346795349718406</v>
      </c>
    </row>
    <row r="4262" spans="1:11" x14ac:dyDescent="0.25">
      <c r="A4262" s="2" t="s">
        <v>197</v>
      </c>
      <c r="B4262" s="2" t="s">
        <v>5</v>
      </c>
      <c r="C4262" s="3">
        <v>25.950866999999999</v>
      </c>
      <c r="D4262" s="3">
        <v>23064299</v>
      </c>
      <c r="E4262" s="3">
        <v>598538570.07000005</v>
      </c>
      <c r="F4262" s="3">
        <v>195.87134</v>
      </c>
      <c r="G4262" s="3">
        <v>180.534233</v>
      </c>
      <c r="H4262" s="3"/>
      <c r="I4262" s="6">
        <f t="shared" si="132"/>
        <v>5.3061734893617984E-3</v>
      </c>
      <c r="J4262" s="2">
        <f>SUMIFS(Ausschüttungen!D:D,Ausschüttungen!B:B,Historisch!A4262)</f>
        <v>0</v>
      </c>
      <c r="K4262" s="2">
        <f t="shared" si="133"/>
        <v>42.571494792562511</v>
      </c>
    </row>
    <row r="4263" spans="1:11" x14ac:dyDescent="0.25">
      <c r="A4263" s="2" t="s">
        <v>196</v>
      </c>
      <c r="B4263" s="2" t="s">
        <v>5</v>
      </c>
      <c r="C4263" s="3">
        <v>26.055896000000001</v>
      </c>
      <c r="D4263" s="3">
        <v>23064299</v>
      </c>
      <c r="E4263" s="3">
        <v>600960983.08000004</v>
      </c>
      <c r="F4263" s="3">
        <v>196.664075</v>
      </c>
      <c r="G4263" s="3">
        <v>181.27185800000001</v>
      </c>
      <c r="H4263" s="3"/>
      <c r="I4263" s="6">
        <f t="shared" si="132"/>
        <v>4.0472250888574646E-3</v>
      </c>
      <c r="J4263" s="2">
        <f>SUMIFS(Ausschüttungen!D:D,Ausschüttungen!B:B,Historisch!A4263)</f>
        <v>0</v>
      </c>
      <c r="K4263" s="2">
        <f t="shared" si="133"/>
        <v>42.743791214357138</v>
      </c>
    </row>
    <row r="4264" spans="1:11" x14ac:dyDescent="0.25">
      <c r="A4264" s="2" t="s">
        <v>195</v>
      </c>
      <c r="B4264" s="2" t="s">
        <v>5</v>
      </c>
      <c r="C4264" s="3">
        <v>26.067308000000001</v>
      </c>
      <c r="D4264" s="3">
        <v>23064299</v>
      </c>
      <c r="E4264" s="3">
        <v>601224204.33000004</v>
      </c>
      <c r="F4264" s="3">
        <v>196.75021000000001</v>
      </c>
      <c r="G4264" s="3">
        <v>181.348814</v>
      </c>
      <c r="H4264" s="3"/>
      <c r="I4264" s="6">
        <f t="shared" si="132"/>
        <v>4.3798148411400284E-4</v>
      </c>
      <c r="J4264" s="2">
        <f>SUMIFS(Ausschüttungen!D:D,Ausschüttungen!B:B,Historisch!A4264)</f>
        <v>0</v>
      </c>
      <c r="K4264" s="2">
        <f t="shared" si="133"/>
        <v>42.762512203469861</v>
      </c>
    </row>
    <row r="4265" spans="1:11" x14ac:dyDescent="0.25">
      <c r="A4265" s="2" t="s">
        <v>194</v>
      </c>
      <c r="B4265" s="2" t="s">
        <v>5</v>
      </c>
      <c r="C4265" s="3">
        <v>26.121507000000001</v>
      </c>
      <c r="D4265" s="3">
        <v>23064299</v>
      </c>
      <c r="E4265" s="3">
        <v>602474266.34000003</v>
      </c>
      <c r="F4265" s="3">
        <v>197.15929199999999</v>
      </c>
      <c r="G4265" s="3">
        <v>181.734452</v>
      </c>
      <c r="H4265" s="3"/>
      <c r="I4265" s="6">
        <f t="shared" si="132"/>
        <v>2.0791943686704339E-3</v>
      </c>
      <c r="J4265" s="2">
        <f>SUMIFS(Ausschüttungen!D:D,Ausschüttungen!B:B,Historisch!A4265)</f>
        <v>0</v>
      </c>
      <c r="K4265" s="2">
        <f t="shared" si="133"/>
        <v>42.851423778033514</v>
      </c>
    </row>
    <row r="4266" spans="1:11" x14ac:dyDescent="0.25">
      <c r="A4266" s="2" t="s">
        <v>193</v>
      </c>
      <c r="B4266" s="2" t="s">
        <v>5</v>
      </c>
      <c r="C4266" s="3">
        <v>27.058026999999999</v>
      </c>
      <c r="D4266" s="3">
        <v>23064299</v>
      </c>
      <c r="E4266" s="3">
        <v>624074437.23000002</v>
      </c>
      <c r="F4266" s="3">
        <v>204.227936</v>
      </c>
      <c r="G4266" s="3">
        <v>188.236155</v>
      </c>
      <c r="H4266" s="3"/>
      <c r="I4266" s="6">
        <f t="shared" si="132"/>
        <v>3.5852449094916139E-2</v>
      </c>
      <c r="J4266" s="2">
        <f>SUMIFS(Ausschüttungen!D:D,Ausschüttungen!B:B,Historisch!A4266)</f>
        <v>0</v>
      </c>
      <c r="K4266" s="2">
        <f t="shared" si="133"/>
        <v>44.387752267680142</v>
      </c>
    </row>
    <row r="4267" spans="1:11" x14ac:dyDescent="0.25">
      <c r="A4267" s="2" t="s">
        <v>192</v>
      </c>
      <c r="B4267" s="2" t="s">
        <v>5</v>
      </c>
      <c r="C4267" s="3">
        <v>27.272959</v>
      </c>
      <c r="D4267" s="3">
        <v>23064299</v>
      </c>
      <c r="E4267" s="3">
        <v>629031700.51999998</v>
      </c>
      <c r="F4267" s="3">
        <v>205.85019399999999</v>
      </c>
      <c r="G4267" s="3">
        <v>189.72208800000001</v>
      </c>
      <c r="H4267" s="3"/>
      <c r="I4267" s="6">
        <f t="shared" si="132"/>
        <v>7.9433729591591451E-3</v>
      </c>
      <c r="J4267" s="2">
        <f>SUMIFS(Ausschüttungen!D:D,Ausschüttungen!B:B,Historisch!A4267)</f>
        <v>0</v>
      </c>
      <c r="K4267" s="2">
        <f t="shared" si="133"/>
        <v>44.740340738761084</v>
      </c>
    </row>
    <row r="4268" spans="1:11" x14ac:dyDescent="0.25">
      <c r="A4268" s="2" t="s">
        <v>191</v>
      </c>
      <c r="B4268" s="2" t="s">
        <v>5</v>
      </c>
      <c r="C4268" s="3">
        <v>26.602924999999999</v>
      </c>
      <c r="D4268" s="3">
        <v>23064299</v>
      </c>
      <c r="E4268" s="3">
        <v>613577823.24000001</v>
      </c>
      <c r="F4268" s="3">
        <v>204.815957</v>
      </c>
      <c r="G4268" s="3">
        <v>188.76100700000001</v>
      </c>
      <c r="H4268" s="3"/>
      <c r="I4268" s="6">
        <f t="shared" si="132"/>
        <v>-2.4567704589736672E-2</v>
      </c>
      <c r="J4268" s="2">
        <f>SUMIFS(Ausschüttungen!D:D,Ausschüttungen!B:B,Historisch!A4268)</f>
        <v>0.53569999999999995</v>
      </c>
      <c r="K4268" s="2">
        <f t="shared" si="133"/>
        <v>44.176873264247043</v>
      </c>
    </row>
    <row r="4269" spans="1:11" x14ac:dyDescent="0.25">
      <c r="A4269" s="2" t="s">
        <v>190</v>
      </c>
      <c r="B4269" s="2" t="s">
        <v>5</v>
      </c>
      <c r="C4269" s="3">
        <v>26.815383000000001</v>
      </c>
      <c r="D4269" s="3">
        <v>23064299</v>
      </c>
      <c r="E4269" s="3">
        <v>618478013.62</v>
      </c>
      <c r="F4269" s="3">
        <v>206.451671</v>
      </c>
      <c r="G4269" s="3">
        <v>190.27291600000001</v>
      </c>
      <c r="H4269" s="3"/>
      <c r="I4269" s="6">
        <f t="shared" si="132"/>
        <v>7.9862646682649086E-3</v>
      </c>
      <c r="J4269" s="2">
        <f>SUMIFS(Ausschüttungen!D:D,Ausschüttungen!B:B,Historisch!A4269)</f>
        <v>0</v>
      </c>
      <c r="K4269" s="2">
        <f t="shared" si="133"/>
        <v>44.529681466351718</v>
      </c>
    </row>
    <row r="4270" spans="1:11" x14ac:dyDescent="0.25">
      <c r="A4270" s="2" t="s">
        <v>189</v>
      </c>
      <c r="B4270" s="2" t="s">
        <v>5</v>
      </c>
      <c r="C4270" s="3">
        <v>27.002851</v>
      </c>
      <c r="D4270" s="3">
        <v>22964299</v>
      </c>
      <c r="E4270" s="3">
        <v>620101552.45000005</v>
      </c>
      <c r="F4270" s="3">
        <v>207.89498800000001</v>
      </c>
      <c r="G4270" s="3">
        <v>191.61682099999999</v>
      </c>
      <c r="H4270" s="3"/>
      <c r="I4270" s="6">
        <f t="shared" si="132"/>
        <v>6.991061809558996E-3</v>
      </c>
      <c r="J4270" s="2">
        <f>SUMIFS(Ausschüttungen!D:D,Ausschüttungen!B:B,Historisch!A4270)</f>
        <v>0</v>
      </c>
      <c r="K4270" s="2">
        <f t="shared" si="133"/>
        <v>44.840991221842955</v>
      </c>
    </row>
    <row r="4271" spans="1:11" x14ac:dyDescent="0.25">
      <c r="A4271" s="2" t="s">
        <v>188</v>
      </c>
      <c r="B4271" s="2" t="s">
        <v>5</v>
      </c>
      <c r="C4271" s="3">
        <v>26.928718</v>
      </c>
      <c r="D4271" s="3">
        <v>22964299</v>
      </c>
      <c r="E4271" s="3">
        <v>618399149.01999998</v>
      </c>
      <c r="F4271" s="3">
        <v>207.32423700000001</v>
      </c>
      <c r="G4271" s="3">
        <v>191.08776399999999</v>
      </c>
      <c r="H4271" s="3"/>
      <c r="I4271" s="6">
        <f t="shared" si="132"/>
        <v>-2.7453767752153579E-3</v>
      </c>
      <c r="J4271" s="2">
        <f>SUMIFS(Ausschüttungen!D:D,Ausschüttungen!B:B,Historisch!A4271)</f>
        <v>0</v>
      </c>
      <c r="K4271" s="2">
        <f t="shared" si="133"/>
        <v>44.717885805964869</v>
      </c>
    </row>
    <row r="4272" spans="1:11" x14ac:dyDescent="0.25">
      <c r="A4272" s="2" t="s">
        <v>187</v>
      </c>
      <c r="B4272" s="2" t="s">
        <v>5</v>
      </c>
      <c r="C4272" s="3">
        <v>27.116993000000001</v>
      </c>
      <c r="D4272" s="3">
        <v>22964299</v>
      </c>
      <c r="E4272" s="3">
        <v>622722736.37</v>
      </c>
      <c r="F4272" s="3">
        <v>208.77376699999999</v>
      </c>
      <c r="G4272" s="3">
        <v>192.43333100000001</v>
      </c>
      <c r="H4272" s="3"/>
      <c r="I4272" s="6">
        <f t="shared" si="132"/>
        <v>6.9916065072239686E-3</v>
      </c>
      <c r="J4272" s="2">
        <f>SUMIFS(Ausschüttungen!D:D,Ausschüttungen!B:B,Historisch!A4272)</f>
        <v>0</v>
      </c>
      <c r="K4272" s="2">
        <f t="shared" si="133"/>
        <v>45.030535667355153</v>
      </c>
    </row>
    <row r="4273" spans="1:11" x14ac:dyDescent="0.25">
      <c r="A4273" s="2" t="s">
        <v>186</v>
      </c>
      <c r="B4273" s="2" t="s">
        <v>5</v>
      </c>
      <c r="C4273" s="3">
        <v>27.192983000000002</v>
      </c>
      <c r="D4273" s="3">
        <v>22964299</v>
      </c>
      <c r="E4273" s="3">
        <v>624467798.91999996</v>
      </c>
      <c r="F4273" s="3">
        <v>209.358814</v>
      </c>
      <c r="G4273" s="3">
        <v>192.96994799999999</v>
      </c>
      <c r="H4273" s="3"/>
      <c r="I4273" s="6">
        <f t="shared" si="132"/>
        <v>2.8023018628946517E-3</v>
      </c>
      <c r="J4273" s="2">
        <f>SUMIFS(Ausschüttungen!D:D,Ausschüttungen!B:B,Historisch!A4273)</f>
        <v>0</v>
      </c>
      <c r="K4273" s="2">
        <f t="shared" si="133"/>
        <v>45.156724821342927</v>
      </c>
    </row>
    <row r="4274" spans="1:11" x14ac:dyDescent="0.25">
      <c r="A4274" s="2" t="s">
        <v>185</v>
      </c>
      <c r="B4274" s="2" t="s">
        <v>5</v>
      </c>
      <c r="C4274" s="3">
        <v>27.379636999999999</v>
      </c>
      <c r="D4274" s="3">
        <v>22964299</v>
      </c>
      <c r="E4274" s="3">
        <v>628754175.64999998</v>
      </c>
      <c r="F4274" s="3">
        <v>210.795863</v>
      </c>
      <c r="G4274" s="3">
        <v>194.29700500000001</v>
      </c>
      <c r="H4274" s="3"/>
      <c r="I4274" s="6">
        <f t="shared" si="132"/>
        <v>6.8640501852994529E-3</v>
      </c>
      <c r="J4274" s="2">
        <f>SUMIFS(Ausschüttungen!D:D,Ausschüttungen!B:B,Historisch!A4274)</f>
        <v>0</v>
      </c>
      <c r="K4274" s="2">
        <f t="shared" si="133"/>
        <v>45.466682846720381</v>
      </c>
    </row>
    <row r="4275" spans="1:11" x14ac:dyDescent="0.25">
      <c r="A4275" s="2" t="s">
        <v>184</v>
      </c>
      <c r="B4275" s="2" t="s">
        <v>5</v>
      </c>
      <c r="C4275" s="3">
        <v>27.281860000000002</v>
      </c>
      <c r="D4275" s="3">
        <v>22664299</v>
      </c>
      <c r="E4275" s="3">
        <v>618324250.40999997</v>
      </c>
      <c r="F4275" s="3">
        <v>210.04307800000001</v>
      </c>
      <c r="G4275" s="3">
        <v>193.609939</v>
      </c>
      <c r="H4275" s="3"/>
      <c r="I4275" s="6">
        <f t="shared" si="132"/>
        <v>-3.5711576453697491E-3</v>
      </c>
      <c r="J4275" s="2">
        <f>SUMIFS(Ausschüttungen!D:D,Ausschüttungen!B:B,Historisch!A4275)</f>
        <v>0</v>
      </c>
      <c r="K4275" s="2">
        <f t="shared" si="133"/>
        <v>45.304314154662713</v>
      </c>
    </row>
    <row r="4276" spans="1:11" x14ac:dyDescent="0.25">
      <c r="A4276" s="2" t="s">
        <v>183</v>
      </c>
      <c r="B4276" s="2" t="s">
        <v>5</v>
      </c>
      <c r="C4276" s="3">
        <v>27.419775000000001</v>
      </c>
      <c r="D4276" s="3">
        <v>22654147</v>
      </c>
      <c r="E4276" s="3">
        <v>621171616.45000005</v>
      </c>
      <c r="F4276" s="3">
        <v>211.10488599999999</v>
      </c>
      <c r="G4276" s="3">
        <v>194.60058900000001</v>
      </c>
      <c r="H4276" s="3"/>
      <c r="I4276" s="6">
        <f t="shared" si="132"/>
        <v>5.0551905185349799E-3</v>
      </c>
      <c r="J4276" s="2">
        <f>SUMIFS(Ausschüttungen!D:D,Ausschüttungen!B:B,Historisch!A4276)</f>
        <v>0</v>
      </c>
      <c r="K4276" s="2">
        <f t="shared" si="133"/>
        <v>45.53333609402609</v>
      </c>
    </row>
    <row r="4277" spans="1:11" x14ac:dyDescent="0.25">
      <c r="A4277" s="2" t="s">
        <v>182</v>
      </c>
      <c r="B4277" s="2" t="s">
        <v>5</v>
      </c>
      <c r="C4277" s="3">
        <v>27.875233999999999</v>
      </c>
      <c r="D4277" s="3">
        <v>22654147</v>
      </c>
      <c r="E4277" s="3">
        <v>631489655.47000003</v>
      </c>
      <c r="F4277" s="3">
        <v>214.61146500000001</v>
      </c>
      <c r="G4277" s="3">
        <v>197.84568300000001</v>
      </c>
      <c r="H4277" s="3"/>
      <c r="I4277" s="6">
        <f t="shared" si="132"/>
        <v>1.6610603113993427E-2</v>
      </c>
      <c r="J4277" s="2">
        <f>SUMIFS(Ausschüttungen!D:D,Ausschüttungen!B:B,Historisch!A4277)</f>
        <v>0</v>
      </c>
      <c r="K4277" s="2">
        <f t="shared" si="133"/>
        <v>46.289672268340027</v>
      </c>
    </row>
    <row r="4278" spans="1:11" x14ac:dyDescent="0.25">
      <c r="A4278" s="2" t="s">
        <v>181</v>
      </c>
      <c r="B4278" s="2" t="s">
        <v>5</v>
      </c>
      <c r="C4278" s="3">
        <v>27.954720999999999</v>
      </c>
      <c r="D4278" s="3">
        <v>22654147</v>
      </c>
      <c r="E4278" s="3">
        <v>633290363.74000001</v>
      </c>
      <c r="F4278" s="3">
        <v>215.22343599999999</v>
      </c>
      <c r="G4278" s="3">
        <v>198.40523200000001</v>
      </c>
      <c r="H4278" s="3"/>
      <c r="I4278" s="6">
        <f t="shared" si="132"/>
        <v>2.8515276320191241E-3</v>
      </c>
      <c r="J4278" s="2">
        <f>SUMIFS(Ausschüttungen!D:D,Ausschüttungen!B:B,Historisch!A4278)</f>
        <v>0</v>
      </c>
      <c r="K4278" s="2">
        <f t="shared" si="133"/>
        <v>46.421668547890306</v>
      </c>
    </row>
    <row r="4279" spans="1:11" x14ac:dyDescent="0.25">
      <c r="A4279" s="2" t="s">
        <v>180</v>
      </c>
      <c r="B4279" s="2" t="s">
        <v>5</v>
      </c>
      <c r="C4279" s="3">
        <v>28.164482</v>
      </c>
      <c r="D4279" s="3">
        <v>22954147</v>
      </c>
      <c r="E4279" s="3">
        <v>646491664.86000001</v>
      </c>
      <c r="F4279" s="3">
        <v>216.83838600000001</v>
      </c>
      <c r="G4279" s="3">
        <v>199.879491</v>
      </c>
      <c r="H4279" s="3"/>
      <c r="I4279" s="6">
        <f t="shared" si="132"/>
        <v>7.5035984082973961E-3</v>
      </c>
      <c r="J4279" s="2">
        <f>SUMIFS(Ausschüttungen!D:D,Ausschüttungen!B:B,Historisch!A4279)</f>
        <v>0</v>
      </c>
      <c r="K4279" s="2">
        <f t="shared" si="133"/>
        <v>46.769998106116766</v>
      </c>
    </row>
    <row r="4280" spans="1:11" x14ac:dyDescent="0.25">
      <c r="A4280" s="2" t="s">
        <v>179</v>
      </c>
      <c r="B4280" s="2" t="s">
        <v>5</v>
      </c>
      <c r="C4280" s="3">
        <v>28.096865999999999</v>
      </c>
      <c r="D4280" s="3">
        <v>22954147</v>
      </c>
      <c r="E4280" s="3">
        <v>644939604.07000005</v>
      </c>
      <c r="F4280" s="3">
        <v>216.31781100000001</v>
      </c>
      <c r="G4280" s="3">
        <v>199.395095</v>
      </c>
      <c r="H4280" s="3"/>
      <c r="I4280" s="6">
        <f t="shared" si="132"/>
        <v>-2.4007542549513428E-3</v>
      </c>
      <c r="J4280" s="2">
        <f>SUMIFS(Ausschüttungen!D:D,Ausschüttungen!B:B,Historisch!A4280)</f>
        <v>0</v>
      </c>
      <c r="K4280" s="2">
        <f t="shared" si="133"/>
        <v>46.657714834159442</v>
      </c>
    </row>
    <row r="4281" spans="1:11" x14ac:dyDescent="0.25">
      <c r="A4281" s="2" t="s">
        <v>178</v>
      </c>
      <c r="B4281" s="2" t="s">
        <v>5</v>
      </c>
      <c r="C4281" s="3">
        <v>28.040675</v>
      </c>
      <c r="D4281" s="3">
        <v>23154147</v>
      </c>
      <c r="E4281" s="3">
        <v>649257926.80999994</v>
      </c>
      <c r="F4281" s="3">
        <v>215.88519600000001</v>
      </c>
      <c r="G4281" s="3">
        <v>199.005044</v>
      </c>
      <c r="H4281" s="3"/>
      <c r="I4281" s="6">
        <f t="shared" si="132"/>
        <v>-1.9999027649559853E-3</v>
      </c>
      <c r="J4281" s="2">
        <f>SUMIFS(Ausschüttungen!D:D,Ausschüttungen!B:B,Historisch!A4281)</f>
        <v>0</v>
      </c>
      <c r="K4281" s="2">
        <f t="shared" si="133"/>
        <v>46.564403941256082</v>
      </c>
    </row>
    <row r="4282" spans="1:11" x14ac:dyDescent="0.25">
      <c r="A4282" s="2" t="s">
        <v>177</v>
      </c>
      <c r="B4282" s="2" t="s">
        <v>5</v>
      </c>
      <c r="C4282" s="3">
        <v>28.106021999999999</v>
      </c>
      <c r="D4282" s="3">
        <v>23157797</v>
      </c>
      <c r="E4282" s="3">
        <v>650873555.80999994</v>
      </c>
      <c r="F4282" s="3">
        <v>216.38830300000001</v>
      </c>
      <c r="G4282" s="3">
        <v>199.47178199999999</v>
      </c>
      <c r="H4282" s="3"/>
      <c r="I4282" s="6">
        <f t="shared" si="132"/>
        <v>2.3304360540536972E-3</v>
      </c>
      <c r="J4282" s="2">
        <f>SUMIFS(Ausschüttungen!D:D,Ausschüttungen!B:B,Historisch!A4282)</f>
        <v>0</v>
      </c>
      <c r="K4282" s="2">
        <f t="shared" si="133"/>
        <v>46.672919307036302</v>
      </c>
    </row>
    <row r="4283" spans="1:11" x14ac:dyDescent="0.25">
      <c r="A4283" s="2" t="s">
        <v>176</v>
      </c>
      <c r="B4283" s="2" t="s">
        <v>5</v>
      </c>
      <c r="C4283" s="3">
        <v>28.234349999999999</v>
      </c>
      <c r="D4283" s="3">
        <v>23338890</v>
      </c>
      <c r="E4283" s="3">
        <v>658958394.08000004</v>
      </c>
      <c r="F4283" s="3">
        <v>217.37629999999999</v>
      </c>
      <c r="G4283" s="3">
        <v>200.391729</v>
      </c>
      <c r="H4283" s="3"/>
      <c r="I4283" s="6">
        <f t="shared" si="132"/>
        <v>4.565854250025092E-3</v>
      </c>
      <c r="J4283" s="2">
        <f>SUMIFS(Ausschüttungen!D:D,Ausschüttungen!B:B,Historisch!A4283)</f>
        <v>0</v>
      </c>
      <c r="K4283" s="2">
        <f t="shared" si="133"/>
        <v>46.886021054015416</v>
      </c>
    </row>
    <row r="4284" spans="1:11" x14ac:dyDescent="0.25">
      <c r="A4284" s="2" t="s">
        <v>175</v>
      </c>
      <c r="B4284" s="2" t="s">
        <v>5</v>
      </c>
      <c r="C4284" s="3">
        <v>28.39019</v>
      </c>
      <c r="D4284" s="3">
        <v>23338890</v>
      </c>
      <c r="E4284" s="3">
        <v>662595542.61000001</v>
      </c>
      <c r="F4284" s="3">
        <v>218.57611199999999</v>
      </c>
      <c r="G4284" s="3">
        <v>201.505786</v>
      </c>
      <c r="H4284" s="3"/>
      <c r="I4284" s="6">
        <f t="shared" si="132"/>
        <v>5.519517892212944E-3</v>
      </c>
      <c r="J4284" s="2">
        <f>SUMIFS(Ausschüttungen!D:D,Ausschüttungen!B:B,Historisch!A4284)</f>
        <v>0</v>
      </c>
      <c r="K4284" s="2">
        <f t="shared" si="133"/>
        <v>47.144809286117727</v>
      </c>
    </row>
    <row r="4285" spans="1:11" x14ac:dyDescent="0.25">
      <c r="A4285" s="2" t="s">
        <v>174</v>
      </c>
      <c r="B4285" s="2" t="s">
        <v>5</v>
      </c>
      <c r="C4285" s="3">
        <v>28.460386</v>
      </c>
      <c r="D4285" s="3">
        <v>23427344</v>
      </c>
      <c r="E4285" s="3">
        <v>666751258.97000003</v>
      </c>
      <c r="F4285" s="3">
        <v>219.11655200000001</v>
      </c>
      <c r="G4285" s="3">
        <v>202.00746100000001</v>
      </c>
      <c r="H4285" s="3"/>
      <c r="I4285" s="6">
        <f t="shared" si="132"/>
        <v>2.4725442133355369E-3</v>
      </c>
      <c r="J4285" s="2">
        <f>SUMIFS(Ausschüttungen!D:D,Ausschüttungen!B:B,Historisch!A4285)</f>
        <v>0</v>
      </c>
      <c r="K4285" s="2">
        <f t="shared" si="133"/>
        <v>47.261376911506922</v>
      </c>
    </row>
    <row r="4286" spans="1:11" x14ac:dyDescent="0.25">
      <c r="A4286" s="2" t="s">
        <v>173</v>
      </c>
      <c r="B4286" s="2" t="s">
        <v>5</v>
      </c>
      <c r="C4286" s="3">
        <v>28.533102</v>
      </c>
      <c r="D4286" s="3">
        <v>23426559</v>
      </c>
      <c r="E4286" s="3">
        <v>668432400.16999996</v>
      </c>
      <c r="F4286" s="3">
        <v>219.67639199999999</v>
      </c>
      <c r="G4286" s="3">
        <v>202.51369099999999</v>
      </c>
      <c r="H4286" s="3"/>
      <c r="I4286" s="6">
        <f t="shared" si="132"/>
        <v>2.5549899428629619E-3</v>
      </c>
      <c r="J4286" s="2">
        <f>SUMIFS(Ausschüttungen!D:D,Ausschüttungen!B:B,Historisch!A4286)</f>
        <v>0</v>
      </c>
      <c r="K4286" s="2">
        <f t="shared" si="133"/>
        <v>47.382129254201679</v>
      </c>
    </row>
    <row r="4287" spans="1:11" x14ac:dyDescent="0.25">
      <c r="A4287" s="2" t="s">
        <v>172</v>
      </c>
      <c r="B4287" s="2" t="s">
        <v>5</v>
      </c>
      <c r="C4287" s="3">
        <v>28.956886999999998</v>
      </c>
      <c r="D4287" s="3">
        <v>23426559</v>
      </c>
      <c r="E4287" s="3">
        <v>678360234.99000001</v>
      </c>
      <c r="F4287" s="3">
        <v>222.93911299999999</v>
      </c>
      <c r="G4287" s="3">
        <v>205.52663699999999</v>
      </c>
      <c r="H4287" s="3"/>
      <c r="I4287" s="6">
        <f t="shared" si="132"/>
        <v>1.4852398452856574E-2</v>
      </c>
      <c r="J4287" s="2">
        <f>SUMIFS(Ausschüttungen!D:D,Ausschüttungen!B:B,Historisch!A4287)</f>
        <v>0</v>
      </c>
      <c r="K4287" s="2">
        <f t="shared" si="133"/>
        <v>48.085867517429833</v>
      </c>
    </row>
    <row r="4288" spans="1:11" x14ac:dyDescent="0.25">
      <c r="A4288" s="2" t="s">
        <v>171</v>
      </c>
      <c r="B4288" s="2" t="s">
        <v>5</v>
      </c>
      <c r="C4288" s="3">
        <v>29.820616000000001</v>
      </c>
      <c r="D4288" s="3">
        <v>23626559</v>
      </c>
      <c r="E4288" s="3">
        <v>704558566.66999996</v>
      </c>
      <c r="F4288" s="3">
        <v>229.588964</v>
      </c>
      <c r="G4288" s="3">
        <v>211.610919</v>
      </c>
      <c r="H4288" s="3"/>
      <c r="I4288" s="6">
        <f t="shared" si="132"/>
        <v>2.9828102723887584E-2</v>
      </c>
      <c r="J4288" s="2">
        <f>SUMIFS(Ausschüttungen!D:D,Ausschüttungen!B:B,Historisch!A4288)</f>
        <v>0</v>
      </c>
      <c r="K4288" s="2">
        <f t="shared" si="133"/>
        <v>49.520177713306978</v>
      </c>
    </row>
    <row r="4289" spans="1:11" x14ac:dyDescent="0.25">
      <c r="A4289" s="2" t="s">
        <v>170</v>
      </c>
      <c r="B4289" s="2" t="s">
        <v>5</v>
      </c>
      <c r="C4289" s="3">
        <v>29.694509</v>
      </c>
      <c r="D4289" s="3">
        <v>23626559</v>
      </c>
      <c r="E4289" s="3">
        <v>701579084.91999996</v>
      </c>
      <c r="F4289" s="3">
        <v>228.618066</v>
      </c>
      <c r="G4289" s="3">
        <v>210.721395</v>
      </c>
      <c r="H4289" s="3"/>
      <c r="I4289" s="6">
        <f t="shared" si="132"/>
        <v>-4.2288529519309837E-3</v>
      </c>
      <c r="J4289" s="2">
        <f>SUMIFS(Ausschüttungen!D:D,Ausschüttungen!B:B,Historisch!A4289)</f>
        <v>0</v>
      </c>
      <c r="K4289" s="2">
        <f t="shared" si="133"/>
        <v>49.310764163603913</v>
      </c>
    </row>
    <row r="4290" spans="1:11" x14ac:dyDescent="0.25">
      <c r="A4290" s="2" t="s">
        <v>169</v>
      </c>
      <c r="B4290" s="2" t="s">
        <v>5</v>
      </c>
      <c r="C4290" s="3">
        <v>29.694047999999999</v>
      </c>
      <c r="D4290" s="3">
        <v>23626559</v>
      </c>
      <c r="E4290" s="3">
        <v>701568193.34000003</v>
      </c>
      <c r="F4290" s="3">
        <v>228.61451700000001</v>
      </c>
      <c r="G4290" s="3">
        <v>210.734183</v>
      </c>
      <c r="H4290" s="3"/>
      <c r="I4290" s="6">
        <f t="shared" si="132"/>
        <v>-1.5524755772267085E-5</v>
      </c>
      <c r="J4290" s="2">
        <f>SUMIFS(Ausschüttungen!D:D,Ausschüttungen!B:B,Historisch!A4290)</f>
        <v>0</v>
      </c>
      <c r="K4290" s="2">
        <f t="shared" si="133"/>
        <v>49.309998626033327</v>
      </c>
    </row>
    <row r="4291" spans="1:11" x14ac:dyDescent="0.25">
      <c r="A4291" s="2" t="s">
        <v>168</v>
      </c>
      <c r="B4291" s="2" t="s">
        <v>5</v>
      </c>
      <c r="C4291" s="3">
        <v>30.065170999999999</v>
      </c>
      <c r="D4291" s="3">
        <v>23626559</v>
      </c>
      <c r="E4291" s="3">
        <v>710336554.21000004</v>
      </c>
      <c r="F4291" s="3">
        <v>231.47179299999999</v>
      </c>
      <c r="G4291" s="3">
        <v>213.35187300000001</v>
      </c>
      <c r="H4291" s="3"/>
      <c r="I4291" s="6">
        <f t="shared" ref="I4291:I4354" si="134">C4291/C4290-1</f>
        <v>1.2498228601233619E-2</v>
      </c>
      <c r="J4291" s="2">
        <f>SUMIFS(Ausschüttungen!D:D,Ausschüttungen!B:B,Historisch!A4291)</f>
        <v>0</v>
      </c>
      <c r="K4291" s="2">
        <f t="shared" ref="K4291:K4354" si="135">K4290*(1+I4291)+J4291</f>
        <v>49.926286261188004</v>
      </c>
    </row>
    <row r="4292" spans="1:11" x14ac:dyDescent="0.25">
      <c r="A4292" s="2" t="s">
        <v>167</v>
      </c>
      <c r="B4292" s="2" t="s">
        <v>5</v>
      </c>
      <c r="C4292" s="3">
        <v>29.839037999999999</v>
      </c>
      <c r="D4292" s="3">
        <v>23626559</v>
      </c>
      <c r="E4292" s="3">
        <v>704993798.75999999</v>
      </c>
      <c r="F4292" s="3">
        <v>229.730795</v>
      </c>
      <c r="G4292" s="3">
        <v>211.747499</v>
      </c>
      <c r="H4292" s="3"/>
      <c r="I4292" s="6">
        <f t="shared" si="134"/>
        <v>-7.5214273685654254E-3</v>
      </c>
      <c r="J4292" s="2">
        <f>SUMIFS(Ausschüttungen!D:D,Ausschüttungen!B:B,Historisch!A4292)</f>
        <v>0</v>
      </c>
      <c r="K4292" s="2">
        <f t="shared" si="135"/>
        <v>49.550769325292272</v>
      </c>
    </row>
    <row r="4293" spans="1:11" x14ac:dyDescent="0.25">
      <c r="A4293" s="2" t="s">
        <v>166</v>
      </c>
      <c r="B4293" s="2" t="s">
        <v>5</v>
      </c>
      <c r="C4293" s="3">
        <v>29.978242999999999</v>
      </c>
      <c r="D4293" s="3">
        <v>23626559</v>
      </c>
      <c r="E4293" s="3">
        <v>708282728.90999997</v>
      </c>
      <c r="F4293" s="3">
        <v>230.80253500000001</v>
      </c>
      <c r="G4293" s="3">
        <v>212.73520099999999</v>
      </c>
      <c r="H4293" s="3"/>
      <c r="I4293" s="6">
        <f t="shared" si="134"/>
        <v>4.6651973163478466E-3</v>
      </c>
      <c r="J4293" s="2">
        <f>SUMIFS(Ausschüttungen!D:D,Ausschüttungen!B:B,Historisch!A4293)</f>
        <v>0</v>
      </c>
      <c r="K4293" s="2">
        <f t="shared" si="135"/>
        <v>49.781933441371599</v>
      </c>
    </row>
    <row r="4294" spans="1:11" x14ac:dyDescent="0.25">
      <c r="A4294" s="2" t="s">
        <v>165</v>
      </c>
      <c r="B4294" s="2" t="s">
        <v>5</v>
      </c>
      <c r="C4294" s="3">
        <v>30.129871000000001</v>
      </c>
      <c r="D4294" s="3">
        <v>23626559</v>
      </c>
      <c r="E4294" s="3">
        <v>711865188.41999996</v>
      </c>
      <c r="F4294" s="3">
        <v>231.969919</v>
      </c>
      <c r="G4294" s="3">
        <v>213.815046</v>
      </c>
      <c r="H4294" s="3"/>
      <c r="I4294" s="6">
        <f t="shared" si="134"/>
        <v>5.0579348496175847E-3</v>
      </c>
      <c r="J4294" s="2">
        <f>SUMIFS(Ausschüttungen!D:D,Ausschüttungen!B:B,Historisch!A4294)</f>
        <v>0</v>
      </c>
      <c r="K4294" s="2">
        <f t="shared" si="135"/>
        <v>50.033727217406053</v>
      </c>
    </row>
    <row r="4295" spans="1:11" x14ac:dyDescent="0.25">
      <c r="A4295" s="2" t="s">
        <v>164</v>
      </c>
      <c r="B4295" s="2" t="s">
        <v>5</v>
      </c>
      <c r="C4295" s="3">
        <v>30.475439000000001</v>
      </c>
      <c r="D4295" s="3">
        <v>23626559</v>
      </c>
      <c r="E4295" s="3">
        <v>720029760.42999995</v>
      </c>
      <c r="F4295" s="3">
        <v>234.630447</v>
      </c>
      <c r="G4295" s="3">
        <v>216.29004599999999</v>
      </c>
      <c r="H4295" s="3"/>
      <c r="I4295" s="6">
        <f t="shared" si="134"/>
        <v>1.1469282427395644E-2</v>
      </c>
      <c r="J4295" s="2">
        <f>SUMIFS(Ausschüttungen!D:D,Ausschüttungen!B:B,Historisch!A4295)</f>
        <v>0</v>
      </c>
      <c r="K4295" s="2">
        <f t="shared" si="135"/>
        <v>50.607578165757758</v>
      </c>
    </row>
    <row r="4296" spans="1:11" x14ac:dyDescent="0.25">
      <c r="A4296" s="2" t="s">
        <v>163</v>
      </c>
      <c r="B4296" s="2" t="s">
        <v>5</v>
      </c>
      <c r="C4296" s="3">
        <v>30.506218000000001</v>
      </c>
      <c r="D4296" s="3">
        <v>23626559</v>
      </c>
      <c r="E4296" s="3">
        <v>720756969.92999995</v>
      </c>
      <c r="F4296" s="3">
        <v>234.86741499999999</v>
      </c>
      <c r="G4296" s="3">
        <v>216.45689300000001</v>
      </c>
      <c r="H4296" s="3"/>
      <c r="I4296" s="6">
        <f t="shared" si="134"/>
        <v>1.0099608409250838E-3</v>
      </c>
      <c r="J4296" s="2">
        <f>SUMIFS(Ausschüttungen!D:D,Ausschüttungen!B:B,Historisch!A4296)</f>
        <v>0</v>
      </c>
      <c r="K4296" s="2">
        <f t="shared" si="135"/>
        <v>50.65868983795923</v>
      </c>
    </row>
    <row r="4297" spans="1:11" x14ac:dyDescent="0.25">
      <c r="A4297" s="2" t="s">
        <v>162</v>
      </c>
      <c r="B4297" s="2" t="s">
        <v>5</v>
      </c>
      <c r="C4297" s="3">
        <v>30.266300000000001</v>
      </c>
      <c r="D4297" s="3">
        <v>23726559</v>
      </c>
      <c r="E4297" s="3">
        <v>718115167.67999995</v>
      </c>
      <c r="F4297" s="3">
        <v>233.020286</v>
      </c>
      <c r="G4297" s="3">
        <v>214.74784700000001</v>
      </c>
      <c r="H4297" s="3"/>
      <c r="I4297" s="6">
        <f t="shared" si="134"/>
        <v>-7.8645605954824616E-3</v>
      </c>
      <c r="J4297" s="2">
        <f>SUMIFS(Ausschüttungen!D:D,Ausschüttungen!B:B,Historisch!A4297)</f>
        <v>0</v>
      </c>
      <c r="K4297" s="2">
        <f t="shared" si="135"/>
        <v>50.260281502040847</v>
      </c>
    </row>
    <row r="4298" spans="1:11" x14ac:dyDescent="0.25">
      <c r="A4298" s="2" t="s">
        <v>161</v>
      </c>
      <c r="B4298" s="2" t="s">
        <v>5</v>
      </c>
      <c r="C4298" s="3">
        <v>29.777080000000002</v>
      </c>
      <c r="D4298" s="3">
        <v>23726559</v>
      </c>
      <c r="E4298" s="3">
        <v>706507646.88999999</v>
      </c>
      <c r="F4298" s="3">
        <v>229.25378000000001</v>
      </c>
      <c r="G4298" s="3">
        <v>211.26742100000001</v>
      </c>
      <c r="H4298" s="3"/>
      <c r="I4298" s="6">
        <f t="shared" si="134"/>
        <v>-1.6163852205257956E-2</v>
      </c>
      <c r="J4298" s="2">
        <f>SUMIFS(Ausschüttungen!D:D,Ausschüttungen!B:B,Historisch!A4298)</f>
        <v>0</v>
      </c>
      <c r="K4298" s="2">
        <f t="shared" si="135"/>
        <v>49.447881740047201</v>
      </c>
    </row>
    <row r="4299" spans="1:11" x14ac:dyDescent="0.25">
      <c r="A4299" s="2" t="s">
        <v>160</v>
      </c>
      <c r="B4299" s="2" t="s">
        <v>5</v>
      </c>
      <c r="C4299" s="3">
        <v>29.259215000000001</v>
      </c>
      <c r="D4299" s="3">
        <v>23726559</v>
      </c>
      <c r="E4299" s="3">
        <v>694220501.52999997</v>
      </c>
      <c r="F4299" s="3">
        <v>225.26673700000001</v>
      </c>
      <c r="G4299" s="3">
        <v>207.604435</v>
      </c>
      <c r="H4299" s="3"/>
      <c r="I4299" s="6">
        <f t="shared" si="134"/>
        <v>-1.7391396335705189E-2</v>
      </c>
      <c r="J4299" s="2">
        <f>SUMIFS(Ausschüttungen!D:D,Ausschüttungen!B:B,Historisch!A4299)</f>
        <v>0</v>
      </c>
      <c r="K4299" s="2">
        <f t="shared" si="135"/>
        <v>48.587914030744962</v>
      </c>
    </row>
    <row r="4300" spans="1:11" x14ac:dyDescent="0.25">
      <c r="A4300" s="2" t="s">
        <v>159</v>
      </c>
      <c r="B4300" s="2" t="s">
        <v>5</v>
      </c>
      <c r="C4300" s="3">
        <v>29.645223000000001</v>
      </c>
      <c r="D4300" s="3">
        <v>23826559</v>
      </c>
      <c r="E4300" s="3">
        <v>706343665.51999998</v>
      </c>
      <c r="F4300" s="3">
        <v>228.23861299999999</v>
      </c>
      <c r="G4300" s="3">
        <v>210.36854500000001</v>
      </c>
      <c r="H4300" s="3"/>
      <c r="I4300" s="6">
        <f t="shared" si="134"/>
        <v>1.3192698437056505E-2</v>
      </c>
      <c r="J4300" s="2">
        <f>SUMIFS(Ausschüttungen!D:D,Ausschüttungen!B:B,Historisch!A4300)</f>
        <v>0</v>
      </c>
      <c r="K4300" s="2">
        <f t="shared" si="135"/>
        <v>49.228919728238203</v>
      </c>
    </row>
    <row r="4301" spans="1:11" x14ac:dyDescent="0.25">
      <c r="A4301" s="2" t="s">
        <v>158</v>
      </c>
      <c r="B4301" s="2" t="s">
        <v>5</v>
      </c>
      <c r="C4301" s="3">
        <v>29.586722999999999</v>
      </c>
      <c r="D4301" s="3">
        <v>23822408</v>
      </c>
      <c r="E4301" s="3">
        <v>704826988.79999995</v>
      </c>
      <c r="F4301" s="3">
        <v>227.78822199999999</v>
      </c>
      <c r="G4301" s="3">
        <v>209.945007</v>
      </c>
      <c r="H4301" s="3"/>
      <c r="I4301" s="6">
        <f t="shared" si="134"/>
        <v>-1.9733364798774078E-3</v>
      </c>
      <c r="J4301" s="2">
        <f>SUMIFS(Ausschüttungen!D:D,Ausschüttungen!B:B,Historisch!A4301)</f>
        <v>0</v>
      </c>
      <c r="K4301" s="2">
        <f t="shared" si="135"/>
        <v>49.131774505073516</v>
      </c>
    </row>
    <row r="4302" spans="1:11" x14ac:dyDescent="0.25">
      <c r="A4302" s="2" t="s">
        <v>157</v>
      </c>
      <c r="B4302" s="2" t="s">
        <v>5</v>
      </c>
      <c r="C4302" s="3">
        <v>29.765689999999999</v>
      </c>
      <c r="D4302" s="3">
        <v>23822408</v>
      </c>
      <c r="E4302" s="3">
        <v>709090428.35000002</v>
      </c>
      <c r="F4302" s="3">
        <v>229.166089</v>
      </c>
      <c r="G4302" s="3">
        <v>211.21310500000001</v>
      </c>
      <c r="H4302" s="3"/>
      <c r="I4302" s="6">
        <f t="shared" si="134"/>
        <v>6.0488956482269707E-3</v>
      </c>
      <c r="J4302" s="2">
        <f>SUMIFS(Ausschüttungen!D:D,Ausschüttungen!B:B,Historisch!A4302)</f>
        <v>0</v>
      </c>
      <c r="K4302" s="2">
        <f t="shared" si="135"/>
        <v>49.428967482066923</v>
      </c>
    </row>
    <row r="4303" spans="1:11" x14ac:dyDescent="0.25">
      <c r="A4303" s="2" t="s">
        <v>156</v>
      </c>
      <c r="B4303" s="2" t="s">
        <v>5</v>
      </c>
      <c r="C4303" s="3">
        <v>29.574923999999999</v>
      </c>
      <c r="D4303" s="3">
        <v>23822408</v>
      </c>
      <c r="E4303" s="3">
        <v>704545926.55999994</v>
      </c>
      <c r="F4303" s="3">
        <v>227.69738100000001</v>
      </c>
      <c r="G4303" s="3">
        <v>209.86445800000001</v>
      </c>
      <c r="H4303" s="3"/>
      <c r="I4303" s="6">
        <f t="shared" si="134"/>
        <v>-6.4089224876023865E-3</v>
      </c>
      <c r="J4303" s="2">
        <f>SUMIFS(Ausschüttungen!D:D,Ausschüttungen!B:B,Historisch!A4303)</f>
        <v>0</v>
      </c>
      <c r="K4303" s="2">
        <f t="shared" si="135"/>
        <v>49.112181060832135</v>
      </c>
    </row>
    <row r="4304" spans="1:11" x14ac:dyDescent="0.25">
      <c r="A4304" s="2" t="s">
        <v>155</v>
      </c>
      <c r="B4304" s="2" t="s">
        <v>5</v>
      </c>
      <c r="C4304" s="3">
        <v>29.753917999999999</v>
      </c>
      <c r="D4304" s="3">
        <v>23818300</v>
      </c>
      <c r="E4304" s="3">
        <v>708687754.44000006</v>
      </c>
      <c r="F4304" s="3">
        <v>229.075456</v>
      </c>
      <c r="G4304" s="3">
        <v>211.146828</v>
      </c>
      <c r="H4304" s="3"/>
      <c r="I4304" s="6">
        <f t="shared" si="134"/>
        <v>6.0522218079073209E-3</v>
      </c>
      <c r="J4304" s="2">
        <f>SUMIFS(Ausschüttungen!D:D,Ausschüttungen!B:B,Historisch!A4304)</f>
        <v>0</v>
      </c>
      <c r="K4304" s="2">
        <f t="shared" si="135"/>
        <v>49.409418874082398</v>
      </c>
    </row>
    <row r="4305" spans="1:11" x14ac:dyDescent="0.25">
      <c r="A4305" s="2" t="s">
        <v>154</v>
      </c>
      <c r="B4305" s="2" t="s">
        <v>5</v>
      </c>
      <c r="C4305" s="3">
        <v>29.526437000000001</v>
      </c>
      <c r="D4305" s="3">
        <v>23814397</v>
      </c>
      <c r="E4305" s="3">
        <v>703154314.75</v>
      </c>
      <c r="F4305" s="3">
        <v>227.32408000000001</v>
      </c>
      <c r="G4305" s="3">
        <v>209.53941900000001</v>
      </c>
      <c r="H4305" s="3"/>
      <c r="I4305" s="6">
        <f t="shared" si="134"/>
        <v>-7.6454132864114399E-3</v>
      </c>
      <c r="J4305" s="2">
        <f>SUMIFS(Ausschüttungen!D:D,Ausschüttungen!B:B,Historisch!A4305)</f>
        <v>0</v>
      </c>
      <c r="K4305" s="2">
        <f t="shared" si="135"/>
        <v>49.03166344654862</v>
      </c>
    </row>
    <row r="4306" spans="1:11" x14ac:dyDescent="0.25">
      <c r="A4306" s="2" t="s">
        <v>153</v>
      </c>
      <c r="B4306" s="2" t="s">
        <v>5</v>
      </c>
      <c r="C4306" s="3">
        <v>29.641397000000001</v>
      </c>
      <c r="D4306" s="3">
        <v>23805099</v>
      </c>
      <c r="E4306" s="3">
        <v>705616401.46000004</v>
      </c>
      <c r="F4306" s="3">
        <v>228.209157</v>
      </c>
      <c r="G4306" s="3">
        <v>210.358473</v>
      </c>
      <c r="H4306" s="3"/>
      <c r="I4306" s="6">
        <f t="shared" si="134"/>
        <v>3.8934599525164426E-3</v>
      </c>
      <c r="J4306" s="2">
        <f>SUMIFS(Ausschüttungen!D:D,Ausschüttungen!B:B,Historisch!A4306)</f>
        <v>0</v>
      </c>
      <c r="K4306" s="2">
        <f t="shared" si="135"/>
        <v>49.222566264583023</v>
      </c>
    </row>
    <row r="4307" spans="1:11" x14ac:dyDescent="0.25">
      <c r="A4307" s="2" t="s">
        <v>152</v>
      </c>
      <c r="B4307" s="2" t="s">
        <v>5</v>
      </c>
      <c r="C4307" s="3">
        <v>29.581617999999999</v>
      </c>
      <c r="D4307" s="3">
        <v>23805099</v>
      </c>
      <c r="E4307" s="3">
        <v>704193357.75</v>
      </c>
      <c r="F4307" s="3">
        <v>227.748918</v>
      </c>
      <c r="G4307" s="3">
        <v>209.947959</v>
      </c>
      <c r="H4307" s="3"/>
      <c r="I4307" s="6">
        <f t="shared" si="134"/>
        <v>-2.0167403041092546E-3</v>
      </c>
      <c r="J4307" s="2">
        <f>SUMIFS(Ausschüttungen!D:D,Ausschüttungen!B:B,Historisch!A4307)</f>
        <v>0</v>
      </c>
      <c r="K4307" s="2">
        <f t="shared" si="135"/>
        <v>49.12329713132555</v>
      </c>
    </row>
    <row r="4308" spans="1:11" x14ac:dyDescent="0.25">
      <c r="A4308" s="2" t="s">
        <v>151</v>
      </c>
      <c r="B4308" s="2" t="s">
        <v>5</v>
      </c>
      <c r="C4308" s="3">
        <v>29.341152999999998</v>
      </c>
      <c r="D4308" s="3">
        <v>23805099</v>
      </c>
      <c r="E4308" s="3">
        <v>698469064.11000001</v>
      </c>
      <c r="F4308" s="3">
        <v>225.89757800000001</v>
      </c>
      <c r="G4308" s="3">
        <v>208.246589</v>
      </c>
      <c r="H4308" s="3"/>
      <c r="I4308" s="6">
        <f t="shared" si="134"/>
        <v>-8.1288657030187395E-3</v>
      </c>
      <c r="J4308" s="2">
        <f>SUMIFS(Ausschüttungen!D:D,Ausschüttungen!B:B,Historisch!A4308)</f>
        <v>0</v>
      </c>
      <c r="K4308" s="2">
        <f t="shared" si="135"/>
        <v>48.723980446055521</v>
      </c>
    </row>
    <row r="4309" spans="1:11" x14ac:dyDescent="0.25">
      <c r="A4309" s="2" t="s">
        <v>150</v>
      </c>
      <c r="B4309" s="2" t="s">
        <v>5</v>
      </c>
      <c r="C4309" s="3">
        <v>29.134733000000001</v>
      </c>
      <c r="D4309" s="3">
        <v>23805099</v>
      </c>
      <c r="E4309" s="3">
        <v>693555217.03999996</v>
      </c>
      <c r="F4309" s="3">
        <v>224.30834999999999</v>
      </c>
      <c r="G4309" s="3">
        <v>206.83925500000001</v>
      </c>
      <c r="H4309" s="3"/>
      <c r="I4309" s="6">
        <f t="shared" si="134"/>
        <v>-7.0351700221187308E-3</v>
      </c>
      <c r="J4309" s="2">
        <f>SUMIFS(Ausschüttungen!D:D,Ausschüttungen!B:B,Historisch!A4309)</f>
        <v>0</v>
      </c>
      <c r="K4309" s="2">
        <f t="shared" si="135"/>
        <v>48.381198959463134</v>
      </c>
    </row>
    <row r="4310" spans="1:11" x14ac:dyDescent="0.25">
      <c r="A4310" s="2" t="s">
        <v>149</v>
      </c>
      <c r="B4310" s="2" t="s">
        <v>5</v>
      </c>
      <c r="C4310" s="3">
        <v>29.356773</v>
      </c>
      <c r="D4310" s="3">
        <v>23805099</v>
      </c>
      <c r="E4310" s="3">
        <v>698840894.87</v>
      </c>
      <c r="F4310" s="3">
        <v>226.01783599999999</v>
      </c>
      <c r="G4310" s="3">
        <v>208.41360499999999</v>
      </c>
      <c r="H4310" s="3"/>
      <c r="I4310" s="6">
        <f t="shared" si="134"/>
        <v>7.6211441512095135E-3</v>
      </c>
      <c r="J4310" s="2">
        <f>SUMIFS(Ausschüttungen!D:D,Ausschüttungen!B:B,Historisch!A4310)</f>
        <v>0</v>
      </c>
      <c r="K4310" s="2">
        <f t="shared" si="135"/>
        <v>48.74991905094155</v>
      </c>
    </row>
    <row r="4311" spans="1:11" x14ac:dyDescent="0.25">
      <c r="A4311" s="2" t="s">
        <v>148</v>
      </c>
      <c r="B4311" s="2" t="s">
        <v>5</v>
      </c>
      <c r="C4311" s="3">
        <v>29.664854999999999</v>
      </c>
      <c r="D4311" s="3">
        <v>23805099</v>
      </c>
      <c r="E4311" s="3">
        <v>706174814.62</v>
      </c>
      <c r="F4311" s="3">
        <v>228.38976</v>
      </c>
      <c r="G4311" s="3">
        <v>210.62032099999999</v>
      </c>
      <c r="H4311" s="3"/>
      <c r="I4311" s="6">
        <f t="shared" si="134"/>
        <v>1.0494409586503162E-2</v>
      </c>
      <c r="J4311" s="2">
        <f>SUMIFS(Ausschüttungen!D:D,Ausschüttungen!B:B,Historisch!A4311)</f>
        <v>0</v>
      </c>
      <c r="K4311" s="2">
        <f t="shared" si="135"/>
        <v>49.261520668771006</v>
      </c>
    </row>
    <row r="4312" spans="1:11" x14ac:dyDescent="0.25">
      <c r="A4312" s="2" t="s">
        <v>147</v>
      </c>
      <c r="B4312" s="2" t="s">
        <v>5</v>
      </c>
      <c r="C4312" s="3">
        <v>29.969716999999999</v>
      </c>
      <c r="D4312" s="3">
        <v>23805099</v>
      </c>
      <c r="E4312" s="3">
        <v>713432103.90999997</v>
      </c>
      <c r="F4312" s="3">
        <v>230.73689300000001</v>
      </c>
      <c r="G4312" s="3">
        <v>212.788284</v>
      </c>
      <c r="H4312" s="3"/>
      <c r="I4312" s="6">
        <f t="shared" si="134"/>
        <v>1.0276874773195388E-2</v>
      </c>
      <c r="J4312" s="2">
        <f>SUMIFS(Ausschüttungen!D:D,Ausschüttungen!B:B,Historisch!A4312)</f>
        <v>0</v>
      </c>
      <c r="K4312" s="2">
        <f t="shared" si="135"/>
        <v>49.767775147821141</v>
      </c>
    </row>
    <row r="4313" spans="1:11" x14ac:dyDescent="0.25">
      <c r="A4313" s="2" t="s">
        <v>146</v>
      </c>
      <c r="B4313" s="2" t="s">
        <v>5</v>
      </c>
      <c r="C4313" s="3">
        <v>29.781817</v>
      </c>
      <c r="D4313" s="3">
        <v>23805099</v>
      </c>
      <c r="E4313" s="3">
        <v>708959112.96000004</v>
      </c>
      <c r="F4313" s="3">
        <v>229.29025100000001</v>
      </c>
      <c r="G4313" s="3">
        <v>211.45615000000001</v>
      </c>
      <c r="H4313" s="3"/>
      <c r="I4313" s="6">
        <f t="shared" si="134"/>
        <v>-6.2696621392854812E-3</v>
      </c>
      <c r="J4313" s="2">
        <f>SUMIFS(Ausschüttungen!D:D,Ausschüttungen!B:B,Historisch!A4313)</f>
        <v>0</v>
      </c>
      <c r="K4313" s="2">
        <f t="shared" si="135"/>
        <v>49.455748012220376</v>
      </c>
    </row>
    <row r="4314" spans="1:11" x14ac:dyDescent="0.25">
      <c r="A4314" s="2" t="s">
        <v>145</v>
      </c>
      <c r="B4314" s="2" t="s">
        <v>5</v>
      </c>
      <c r="C4314" s="3">
        <v>29.960163000000001</v>
      </c>
      <c r="D4314" s="3">
        <v>23805099</v>
      </c>
      <c r="E4314" s="3">
        <v>713204652.36000001</v>
      </c>
      <c r="F4314" s="3">
        <v>230.66333700000001</v>
      </c>
      <c r="G4314" s="3">
        <v>212.730369</v>
      </c>
      <c r="H4314" s="3"/>
      <c r="I4314" s="6">
        <f t="shared" si="134"/>
        <v>5.9884190410546267E-3</v>
      </c>
      <c r="J4314" s="2">
        <f>SUMIFS(Ausschüttungen!D:D,Ausschüttungen!B:B,Historisch!A4314)</f>
        <v>0</v>
      </c>
      <c r="K4314" s="2">
        <f t="shared" si="135"/>
        <v>49.751909755306357</v>
      </c>
    </row>
    <row r="4315" spans="1:11" x14ac:dyDescent="0.25">
      <c r="A4315" s="2" t="s">
        <v>144</v>
      </c>
      <c r="B4315" s="2" t="s">
        <v>5</v>
      </c>
      <c r="C4315" s="3">
        <v>30.321344</v>
      </c>
      <c r="D4315" s="3">
        <v>23805099</v>
      </c>
      <c r="E4315" s="3">
        <v>721802602.14999998</v>
      </c>
      <c r="F4315" s="3">
        <v>233.44407000000001</v>
      </c>
      <c r="G4315" s="3">
        <v>215.30732900000001</v>
      </c>
      <c r="H4315" s="3"/>
      <c r="I4315" s="6">
        <f t="shared" si="134"/>
        <v>1.2055374999127899E-2</v>
      </c>
      <c r="J4315" s="2">
        <f>SUMIFS(Ausschüttungen!D:D,Ausschüttungen!B:B,Historisch!A4315)</f>
        <v>0</v>
      </c>
      <c r="K4315" s="2">
        <f t="shared" si="135"/>
        <v>50.351687684329342</v>
      </c>
    </row>
    <row r="4316" spans="1:11" x14ac:dyDescent="0.25">
      <c r="A4316" s="2" t="s">
        <v>143</v>
      </c>
      <c r="B4316" s="2" t="s">
        <v>5</v>
      </c>
      <c r="C4316" s="3">
        <v>30.540344999999999</v>
      </c>
      <c r="D4316" s="3">
        <v>23805099</v>
      </c>
      <c r="E4316" s="3">
        <v>727015946.85000002</v>
      </c>
      <c r="F4316" s="3">
        <v>235.13015899999999</v>
      </c>
      <c r="G4316" s="3">
        <v>216.86676800000001</v>
      </c>
      <c r="H4316" s="3"/>
      <c r="I4316" s="6">
        <f t="shared" si="134"/>
        <v>7.2226679661693272E-3</v>
      </c>
      <c r="J4316" s="2">
        <f>SUMIFS(Ausschüttungen!D:D,Ausschüttungen!B:B,Historisch!A4316)</f>
        <v>0</v>
      </c>
      <c r="K4316" s="2">
        <f t="shared" si="135"/>
        <v>50.715361206009511</v>
      </c>
    </row>
    <row r="4317" spans="1:11" x14ac:dyDescent="0.25">
      <c r="A4317" s="2" t="s">
        <v>142</v>
      </c>
      <c r="B4317" s="2" t="s">
        <v>5</v>
      </c>
      <c r="C4317" s="3">
        <v>30.563932999999999</v>
      </c>
      <c r="D4317" s="3">
        <v>23805099</v>
      </c>
      <c r="E4317" s="3">
        <v>727577465.35000002</v>
      </c>
      <c r="F4317" s="3">
        <v>235.31176300000001</v>
      </c>
      <c r="G4317" s="3">
        <v>217.04158000000001</v>
      </c>
      <c r="H4317" s="3"/>
      <c r="I4317" s="6">
        <f t="shared" si="134"/>
        <v>7.7235538760289657E-4</v>
      </c>
      <c r="J4317" s="2">
        <f>SUMIFS(Ausschüttungen!D:D,Ausschüttungen!B:B,Historisch!A4317)</f>
        <v>0</v>
      </c>
      <c r="K4317" s="2">
        <f t="shared" si="135"/>
        <v>50.754531488471201</v>
      </c>
    </row>
    <row r="4318" spans="1:11" x14ac:dyDescent="0.25">
      <c r="A4318" s="2" t="s">
        <v>141</v>
      </c>
      <c r="B4318" s="2" t="s">
        <v>5</v>
      </c>
      <c r="C4318" s="3">
        <v>30.751819000000001</v>
      </c>
      <c r="D4318" s="3">
        <v>23805099</v>
      </c>
      <c r="E4318" s="3">
        <v>732050102.95000005</v>
      </c>
      <c r="F4318" s="3">
        <v>236.758297</v>
      </c>
      <c r="G4318" s="3">
        <v>218.38499999999999</v>
      </c>
      <c r="H4318" s="3"/>
      <c r="I4318" s="6">
        <f t="shared" si="134"/>
        <v>6.1473109498049183E-3</v>
      </c>
      <c r="J4318" s="2">
        <f>SUMIFS(Ausschüttungen!D:D,Ausschüttungen!B:B,Historisch!A4318)</f>
        <v>0</v>
      </c>
      <c r="K4318" s="2">
        <f t="shared" si="135"/>
        <v>51.066535375642502</v>
      </c>
    </row>
    <row r="4319" spans="1:11" x14ac:dyDescent="0.25">
      <c r="A4319" s="2" t="s">
        <v>140</v>
      </c>
      <c r="B4319" s="2" t="s">
        <v>5</v>
      </c>
      <c r="C4319" s="3">
        <v>30.486625</v>
      </c>
      <c r="D4319" s="3">
        <v>23805099</v>
      </c>
      <c r="E4319" s="3">
        <v>725737130.11000001</v>
      </c>
      <c r="F4319" s="3">
        <v>234.716568</v>
      </c>
      <c r="G4319" s="3">
        <v>216.49787699999999</v>
      </c>
      <c r="H4319" s="3"/>
      <c r="I4319" s="6">
        <f t="shared" si="134"/>
        <v>-8.6236849924227199E-3</v>
      </c>
      <c r="J4319" s="2">
        <f>SUMIFS(Ausschüttungen!D:D,Ausschüttungen!B:B,Historisch!A4319)</f>
        <v>0</v>
      </c>
      <c r="K4319" s="2">
        <f t="shared" si="135"/>
        <v>50.62615366090855</v>
      </c>
    </row>
    <row r="4320" spans="1:11" x14ac:dyDescent="0.25">
      <c r="A4320" s="2" t="s">
        <v>139</v>
      </c>
      <c r="B4320" s="2" t="s">
        <v>5</v>
      </c>
      <c r="C4320" s="3">
        <v>30.215325</v>
      </c>
      <c r="D4320" s="3">
        <v>23805099</v>
      </c>
      <c r="E4320" s="3">
        <v>719278815.55999994</v>
      </c>
      <c r="F4320" s="3">
        <v>232.62782899999999</v>
      </c>
      <c r="G4320" s="3">
        <v>214.58285100000001</v>
      </c>
      <c r="H4320" s="3"/>
      <c r="I4320" s="6">
        <f t="shared" si="134"/>
        <v>-8.8989843906959187E-3</v>
      </c>
      <c r="J4320" s="2">
        <f>SUMIFS(Ausschüttungen!D:D,Ausschüttungen!B:B,Historisch!A4320)</f>
        <v>0</v>
      </c>
      <c r="K4320" s="2">
        <f t="shared" si="135"/>
        <v>50.175632309719148</v>
      </c>
    </row>
    <row r="4321" spans="1:11" x14ac:dyDescent="0.25">
      <c r="A4321" s="2" t="s">
        <v>138</v>
      </c>
      <c r="B4321" s="2" t="s">
        <v>5</v>
      </c>
      <c r="C4321" s="3">
        <v>30.333960999999999</v>
      </c>
      <c r="D4321" s="3">
        <v>23800374</v>
      </c>
      <c r="E4321" s="3">
        <v>721959623.55999994</v>
      </c>
      <c r="F4321" s="3">
        <v>233.54120800000001</v>
      </c>
      <c r="G4321" s="3">
        <v>215.41372100000001</v>
      </c>
      <c r="H4321" s="3"/>
      <c r="I4321" s="6">
        <f t="shared" si="134"/>
        <v>3.9263519422676474E-3</v>
      </c>
      <c r="J4321" s="2">
        <f>SUMIFS(Ausschüttungen!D:D,Ausschüttungen!B:B,Historisch!A4321)</f>
        <v>0</v>
      </c>
      <c r="K4321" s="2">
        <f t="shared" si="135"/>
        <v>50.37263950109292</v>
      </c>
    </row>
    <row r="4322" spans="1:11" x14ac:dyDescent="0.25">
      <c r="A4322" s="2" t="s">
        <v>137</v>
      </c>
      <c r="B4322" s="2" t="s">
        <v>5</v>
      </c>
      <c r="C4322" s="3">
        <v>29.958611000000001</v>
      </c>
      <c r="D4322" s="3">
        <v>24000374</v>
      </c>
      <c r="E4322" s="3">
        <v>719017885.97000003</v>
      </c>
      <c r="F4322" s="3">
        <v>230.651388</v>
      </c>
      <c r="G4322" s="3">
        <v>212.75511399999999</v>
      </c>
      <c r="H4322" s="3"/>
      <c r="I4322" s="6">
        <f t="shared" si="134"/>
        <v>-1.237391977922031E-2</v>
      </c>
      <c r="J4322" s="2">
        <f>SUMIFS(Ausschüttungen!D:D,Ausschüttungen!B:B,Historisch!A4322)</f>
        <v>0</v>
      </c>
      <c r="K4322" s="2">
        <f t="shared" si="135"/>
        <v>49.749332500838811</v>
      </c>
    </row>
    <row r="4323" spans="1:11" x14ac:dyDescent="0.25">
      <c r="A4323" s="2" t="s">
        <v>136</v>
      </c>
      <c r="B4323" s="2" t="s">
        <v>5</v>
      </c>
      <c r="C4323" s="3">
        <v>30.1858</v>
      </c>
      <c r="D4323" s="3">
        <v>24000374</v>
      </c>
      <c r="E4323" s="3">
        <v>724470507.38999999</v>
      </c>
      <c r="F4323" s="3">
        <v>232.40051600000001</v>
      </c>
      <c r="G4323" s="3">
        <v>214.38330999999999</v>
      </c>
      <c r="H4323" s="3"/>
      <c r="I4323" s="6">
        <f t="shared" si="134"/>
        <v>7.5834290181209241E-3</v>
      </c>
      <c r="J4323" s="2">
        <f>SUMIFS(Ausschüttungen!D:D,Ausschüttungen!B:B,Historisch!A4323)</f>
        <v>0</v>
      </c>
      <c r="K4323" s="2">
        <f t="shared" si="135"/>
        <v>50.126603032557817</v>
      </c>
    </row>
    <row r="4324" spans="1:11" x14ac:dyDescent="0.25">
      <c r="A4324" s="2" t="s">
        <v>135</v>
      </c>
      <c r="B4324" s="2" t="s">
        <v>5</v>
      </c>
      <c r="C4324" s="3">
        <v>30.437594000000001</v>
      </c>
      <c r="D4324" s="3">
        <v>24000374</v>
      </c>
      <c r="E4324" s="3">
        <v>730513643.73000002</v>
      </c>
      <c r="F4324" s="3">
        <v>234.339079</v>
      </c>
      <c r="G4324" s="3">
        <v>216.18751499999999</v>
      </c>
      <c r="H4324" s="3"/>
      <c r="I4324" s="6">
        <f t="shared" si="134"/>
        <v>8.3414718178747016E-3</v>
      </c>
      <c r="J4324" s="2">
        <f>SUMIFS(Ausschüttungen!D:D,Ausschüttungen!B:B,Historisch!A4324)</f>
        <v>0</v>
      </c>
      <c r="K4324" s="2">
        <f t="shared" si="135"/>
        <v>50.544732679079694</v>
      </c>
    </row>
    <row r="4325" spans="1:11" x14ac:dyDescent="0.25">
      <c r="A4325" s="2" t="s">
        <v>134</v>
      </c>
      <c r="B4325" s="2" t="s">
        <v>5</v>
      </c>
      <c r="C4325" s="3">
        <v>30.696618999999998</v>
      </c>
      <c r="D4325" s="3">
        <v>23988588</v>
      </c>
      <c r="E4325" s="3">
        <v>736368548.88</v>
      </c>
      <c r="F4325" s="3">
        <v>236.333313</v>
      </c>
      <c r="G4325" s="3">
        <v>218.03583800000001</v>
      </c>
      <c r="H4325" s="3"/>
      <c r="I4325" s="6">
        <f t="shared" si="134"/>
        <v>8.5100353201372769E-3</v>
      </c>
      <c r="J4325" s="2">
        <f>SUMIFS(Ausschüttungen!D:D,Ausschüttungen!B:B,Historisch!A4325)</f>
        <v>0</v>
      </c>
      <c r="K4325" s="2">
        <f t="shared" si="135"/>
        <v>50.974870139425562</v>
      </c>
    </row>
    <row r="4326" spans="1:11" x14ac:dyDescent="0.25">
      <c r="A4326" s="2" t="s">
        <v>133</v>
      </c>
      <c r="B4326" s="2" t="s">
        <v>5</v>
      </c>
      <c r="C4326" s="3">
        <v>30.819022</v>
      </c>
      <c r="D4326" s="3">
        <v>23988588</v>
      </c>
      <c r="E4326" s="3">
        <v>739304824.97000003</v>
      </c>
      <c r="F4326" s="3">
        <v>237.27569299999999</v>
      </c>
      <c r="G4326" s="3">
        <v>218.908007</v>
      </c>
      <c r="H4326" s="3"/>
      <c r="I4326" s="6">
        <f t="shared" si="134"/>
        <v>3.9875075492843415E-3</v>
      </c>
      <c r="J4326" s="2">
        <f>SUMIFS(Ausschüttungen!D:D,Ausschüttungen!B:B,Historisch!A4326)</f>
        <v>0</v>
      </c>
      <c r="K4326" s="2">
        <f t="shared" si="135"/>
        <v>51.178132818930308</v>
      </c>
    </row>
    <row r="4327" spans="1:11" x14ac:dyDescent="0.25">
      <c r="A4327" s="2" t="s">
        <v>132</v>
      </c>
      <c r="B4327" s="2" t="s">
        <v>5</v>
      </c>
      <c r="C4327" s="3">
        <v>31.032810000000001</v>
      </c>
      <c r="D4327" s="3">
        <v>23988588</v>
      </c>
      <c r="E4327" s="3">
        <v>744433311.95000005</v>
      </c>
      <c r="F4327" s="3">
        <v>238.921648</v>
      </c>
      <c r="G4327" s="3">
        <v>220.43535399999999</v>
      </c>
      <c r="H4327" s="3"/>
      <c r="I4327" s="6">
        <f t="shared" si="134"/>
        <v>6.9368846292396924E-3</v>
      </c>
      <c r="J4327" s="2">
        <f>SUMIFS(Ausschüttungen!D:D,Ausschüttungen!B:B,Historisch!A4327)</f>
        <v>0</v>
      </c>
      <c r="K4327" s="2">
        <f t="shared" si="135"/>
        <v>51.533149621835136</v>
      </c>
    </row>
    <row r="4328" spans="1:11" x14ac:dyDescent="0.25">
      <c r="A4328" s="2" t="s">
        <v>131</v>
      </c>
      <c r="B4328" s="2" t="s">
        <v>5</v>
      </c>
      <c r="C4328" s="3">
        <v>30.390616000000001</v>
      </c>
      <c r="D4328" s="3">
        <v>23988588</v>
      </c>
      <c r="E4328" s="3">
        <v>729027988.73000002</v>
      </c>
      <c r="F4328" s="3">
        <v>233.977395</v>
      </c>
      <c r="G4328" s="3">
        <v>215.87339900000001</v>
      </c>
      <c r="H4328" s="3"/>
      <c r="I4328" s="6">
        <f t="shared" si="134"/>
        <v>-2.0694033186166472E-2</v>
      </c>
      <c r="J4328" s="2">
        <f>SUMIFS(Ausschüttungen!D:D,Ausschüttungen!B:B,Historisch!A4328)</f>
        <v>0</v>
      </c>
      <c r="K4328" s="2">
        <f t="shared" si="135"/>
        <v>50.466720913373194</v>
      </c>
    </row>
    <row r="4329" spans="1:11" x14ac:dyDescent="0.25">
      <c r="A4329" s="2" t="s">
        <v>130</v>
      </c>
      <c r="B4329" s="2" t="s">
        <v>5</v>
      </c>
      <c r="C4329" s="3">
        <v>30.669169</v>
      </c>
      <c r="D4329" s="3">
        <v>23963676</v>
      </c>
      <c r="E4329" s="3">
        <v>734946043.12</v>
      </c>
      <c r="F4329" s="3">
        <v>236.12197499999999</v>
      </c>
      <c r="G4329" s="3">
        <v>217.858679</v>
      </c>
      <c r="H4329" s="3"/>
      <c r="I4329" s="6">
        <f t="shared" si="134"/>
        <v>9.1657569560288366E-3</v>
      </c>
      <c r="J4329" s="2">
        <f>SUMIFS(Ausschüttungen!D:D,Ausschüttungen!B:B,Historisch!A4329)</f>
        <v>0</v>
      </c>
      <c r="K4329" s="2">
        <f t="shared" si="135"/>
        <v>50.929286611632911</v>
      </c>
    </row>
    <row r="4330" spans="1:11" x14ac:dyDescent="0.25">
      <c r="A4330" s="2" t="s">
        <v>129</v>
      </c>
      <c r="B4330" s="2" t="s">
        <v>5</v>
      </c>
      <c r="C4330" s="3">
        <v>31.101734</v>
      </c>
      <c r="D4330" s="3">
        <v>23963676</v>
      </c>
      <c r="E4330" s="3">
        <v>745311892.74000001</v>
      </c>
      <c r="F4330" s="3">
        <v>239.452293</v>
      </c>
      <c r="G4330" s="3">
        <v>220.93045699999999</v>
      </c>
      <c r="H4330" s="3"/>
      <c r="I4330" s="6">
        <f t="shared" si="134"/>
        <v>1.4104229560311765E-2</v>
      </c>
      <c r="J4330" s="2">
        <f>SUMIFS(Ausschüttungen!D:D,Ausschüttungen!B:B,Historisch!A4330)</f>
        <v>0</v>
      </c>
      <c r="K4330" s="2">
        <f t="shared" si="135"/>
        <v>51.647604961346296</v>
      </c>
    </row>
    <row r="4331" spans="1:11" x14ac:dyDescent="0.25">
      <c r="A4331" s="2" t="s">
        <v>128</v>
      </c>
      <c r="B4331" s="2" t="s">
        <v>5</v>
      </c>
      <c r="C4331" s="3">
        <v>31.171776999999999</v>
      </c>
      <c r="D4331" s="3">
        <v>23963676</v>
      </c>
      <c r="E4331" s="3">
        <v>746990378.80999994</v>
      </c>
      <c r="F4331" s="3">
        <v>239.99155500000001</v>
      </c>
      <c r="G4331" s="3">
        <v>221.42486400000001</v>
      </c>
      <c r="H4331" s="3"/>
      <c r="I4331" s="6">
        <f t="shared" si="134"/>
        <v>2.2520609301075467E-3</v>
      </c>
      <c r="J4331" s="2">
        <f>SUMIFS(Ausschüttungen!D:D,Ausschüttungen!B:B,Historisch!A4331)</f>
        <v>0</v>
      </c>
      <c r="K4331" s="2">
        <f t="shared" si="135"/>
        <v>51.763918514613373</v>
      </c>
    </row>
    <row r="4332" spans="1:11" x14ac:dyDescent="0.25">
      <c r="A4332" s="2" t="s">
        <v>127</v>
      </c>
      <c r="B4332" s="2" t="s">
        <v>5</v>
      </c>
      <c r="C4332" s="3">
        <v>31.197102000000001</v>
      </c>
      <c r="D4332" s="3">
        <v>23963676</v>
      </c>
      <c r="E4332" s="3">
        <v>747597258.55999994</v>
      </c>
      <c r="F4332" s="3">
        <v>240.186532</v>
      </c>
      <c r="G4332" s="3">
        <v>221.62157999999999</v>
      </c>
      <c r="H4332" s="3"/>
      <c r="I4332" s="6">
        <f t="shared" si="134"/>
        <v>8.1243363187155637E-4</v>
      </c>
      <c r="J4332" s="2">
        <f>SUMIFS(Ausschüttungen!D:D,Ausschüttungen!B:B,Historisch!A4332)</f>
        <v>0</v>
      </c>
      <c r="K4332" s="2">
        <f t="shared" si="135"/>
        <v>51.805973262932106</v>
      </c>
    </row>
    <row r="4333" spans="1:11" x14ac:dyDescent="0.25">
      <c r="A4333" s="2" t="s">
        <v>126</v>
      </c>
      <c r="B4333" s="2" t="s">
        <v>5</v>
      </c>
      <c r="C4333" s="3">
        <v>31.020150000000001</v>
      </c>
      <c r="D4333" s="3">
        <v>23963676</v>
      </c>
      <c r="E4333" s="3">
        <v>743356844.08000004</v>
      </c>
      <c r="F4333" s="3">
        <v>238.82417799999999</v>
      </c>
      <c r="G4333" s="3">
        <v>220.362864</v>
      </c>
      <c r="H4333" s="3"/>
      <c r="I4333" s="6">
        <f t="shared" si="134"/>
        <v>-5.6720653091431039E-3</v>
      </c>
      <c r="J4333" s="2">
        <f>SUMIFS(Ausschüttungen!D:D,Ausschüttungen!B:B,Historisch!A4333)</f>
        <v>0</v>
      </c>
      <c r="K4333" s="2">
        <f t="shared" si="135"/>
        <v>51.512126399181035</v>
      </c>
    </row>
    <row r="4334" spans="1:11" x14ac:dyDescent="0.25">
      <c r="A4334" s="2" t="s">
        <v>125</v>
      </c>
      <c r="B4334" s="2" t="s">
        <v>5</v>
      </c>
      <c r="C4334" s="3">
        <v>30.931595000000002</v>
      </c>
      <c r="D4334" s="3">
        <v>23957751</v>
      </c>
      <c r="E4334" s="3">
        <v>741051462.53999996</v>
      </c>
      <c r="F4334" s="3">
        <v>238.142393</v>
      </c>
      <c r="G4334" s="3">
        <v>219.732979</v>
      </c>
      <c r="H4334" s="3"/>
      <c r="I4334" s="6">
        <f t="shared" si="134"/>
        <v>-2.8547573109736213E-3</v>
      </c>
      <c r="J4334" s="2">
        <f>SUMIFS(Ausschüttungen!D:D,Ausschüttungen!B:B,Historisch!A4334)</f>
        <v>0</v>
      </c>
      <c r="K4334" s="2">
        <f t="shared" si="135"/>
        <v>51.365071779739175</v>
      </c>
    </row>
    <row r="4335" spans="1:11" x14ac:dyDescent="0.25">
      <c r="A4335" s="2" t="s">
        <v>124</v>
      </c>
      <c r="B4335" s="2" t="s">
        <v>5</v>
      </c>
      <c r="C4335" s="3">
        <v>31.332757999999998</v>
      </c>
      <c r="D4335" s="3">
        <v>23875977</v>
      </c>
      <c r="E4335" s="3">
        <v>748100210.01999998</v>
      </c>
      <c r="F4335" s="3">
        <v>241.23094800000001</v>
      </c>
      <c r="G4335" s="3">
        <v>222.58149399999999</v>
      </c>
      <c r="H4335" s="3"/>
      <c r="I4335" s="6">
        <f t="shared" si="134"/>
        <v>1.2969360293253462E-2</v>
      </c>
      <c r="J4335" s="2">
        <f>SUMIFS(Ausschüttungen!D:D,Ausschüttungen!B:B,Historisch!A4335)</f>
        <v>0</v>
      </c>
      <c r="K4335" s="2">
        <f t="shared" si="135"/>
        <v>52.031243902139437</v>
      </c>
    </row>
    <row r="4336" spans="1:11" x14ac:dyDescent="0.25">
      <c r="A4336" s="2" t="s">
        <v>123</v>
      </c>
      <c r="B4336" s="2" t="s">
        <v>5</v>
      </c>
      <c r="C4336" s="3">
        <v>31.310506</v>
      </c>
      <c r="D4336" s="3">
        <v>23875977</v>
      </c>
      <c r="E4336" s="3">
        <v>747568931.01999998</v>
      </c>
      <c r="F4336" s="3">
        <v>241.059629</v>
      </c>
      <c r="G4336" s="3">
        <v>222.423813</v>
      </c>
      <c r="H4336" s="3"/>
      <c r="I4336" s="6">
        <f t="shared" si="134"/>
        <v>-7.1018325293925599E-4</v>
      </c>
      <c r="J4336" s="2">
        <f>SUMIFS(Ausschüttungen!D:D,Ausschüttungen!B:B,Historisch!A4336)</f>
        <v>0</v>
      </c>
      <c r="K4336" s="2">
        <f t="shared" si="135"/>
        <v>51.99429218409054</v>
      </c>
    </row>
    <row r="4337" spans="1:11" x14ac:dyDescent="0.25">
      <c r="A4337" s="2" t="s">
        <v>122</v>
      </c>
      <c r="B4337" s="2" t="s">
        <v>5</v>
      </c>
      <c r="C4337" s="3">
        <v>31.276835999999999</v>
      </c>
      <c r="D4337" s="3">
        <v>23875977</v>
      </c>
      <c r="E4337" s="3">
        <v>746765025.27999997</v>
      </c>
      <c r="F4337" s="3">
        <v>240.80040399999999</v>
      </c>
      <c r="G4337" s="3">
        <v>222.18570199999999</v>
      </c>
      <c r="H4337" s="3"/>
      <c r="I4337" s="6">
        <f t="shared" si="134"/>
        <v>-1.0753579006357317E-3</v>
      </c>
      <c r="J4337" s="2">
        <f>SUMIFS(Ausschüttungen!D:D,Ausschüttungen!B:B,Historisch!A4337)</f>
        <v>0</v>
      </c>
      <c r="K4337" s="2">
        <f t="shared" si="135"/>
        <v>51.938379711202415</v>
      </c>
    </row>
    <row r="4338" spans="1:11" x14ac:dyDescent="0.25">
      <c r="A4338" s="2" t="s">
        <v>121</v>
      </c>
      <c r="B4338" s="2" t="s">
        <v>5</v>
      </c>
      <c r="C4338" s="3">
        <v>31.337067000000001</v>
      </c>
      <c r="D4338" s="3">
        <v>23875977</v>
      </c>
      <c r="E4338" s="3">
        <v>748203113.01999998</v>
      </c>
      <c r="F4338" s="3">
        <v>241.26412300000001</v>
      </c>
      <c r="G4338" s="3">
        <v>222.608529</v>
      </c>
      <c r="H4338" s="3"/>
      <c r="I4338" s="6">
        <f t="shared" si="134"/>
        <v>1.9257382684105817E-3</v>
      </c>
      <c r="J4338" s="2">
        <f>SUMIFS(Ausschüttungen!D:D,Ausschüttungen!B:B,Historisch!A4338)</f>
        <v>0</v>
      </c>
      <c r="K4338" s="2">
        <f t="shared" si="135"/>
        <v>52.03839943661152</v>
      </c>
    </row>
    <row r="4339" spans="1:11" x14ac:dyDescent="0.25">
      <c r="A4339" s="2" t="s">
        <v>120</v>
      </c>
      <c r="B4339" s="2" t="s">
        <v>5</v>
      </c>
      <c r="C4339" s="3">
        <v>31.223314999999999</v>
      </c>
      <c r="D4339" s="3">
        <v>23875977</v>
      </c>
      <c r="E4339" s="3">
        <v>745487153.88999999</v>
      </c>
      <c r="F4339" s="3">
        <v>240.38834600000001</v>
      </c>
      <c r="G4339" s="3">
        <v>221.799541</v>
      </c>
      <c r="H4339" s="3"/>
      <c r="I4339" s="6">
        <f t="shared" si="134"/>
        <v>-3.6299504353742851E-3</v>
      </c>
      <c r="J4339" s="2">
        <f>SUMIFS(Ausschüttungen!D:D,Ausschüttungen!B:B,Historisch!A4339)</f>
        <v>0</v>
      </c>
      <c r="K4339" s="2">
        <f t="shared" si="135"/>
        <v>51.849502625920408</v>
      </c>
    </row>
    <row r="4340" spans="1:11" x14ac:dyDescent="0.25">
      <c r="A4340" s="2" t="s">
        <v>119</v>
      </c>
      <c r="B4340" s="2" t="s">
        <v>5</v>
      </c>
      <c r="C4340" s="3">
        <v>31.489094999999999</v>
      </c>
      <c r="D4340" s="3">
        <v>23875977</v>
      </c>
      <c r="E4340" s="3">
        <v>751832923.87</v>
      </c>
      <c r="F4340" s="3">
        <v>242.434586</v>
      </c>
      <c r="G4340" s="3">
        <v>223.57079200000001</v>
      </c>
      <c r="H4340" s="3"/>
      <c r="I4340" s="6">
        <f t="shared" si="134"/>
        <v>8.512228762384666E-3</v>
      </c>
      <c r="J4340" s="2">
        <f>SUMIFS(Ausschüttungen!D:D,Ausschüttungen!B:B,Historisch!A4340)</f>
        <v>0</v>
      </c>
      <c r="K4340" s="2">
        <f t="shared" si="135"/>
        <v>52.290857453488108</v>
      </c>
    </row>
    <row r="4341" spans="1:11" x14ac:dyDescent="0.25">
      <c r="A4341" s="2" t="s">
        <v>118</v>
      </c>
      <c r="B4341" s="2" t="s">
        <v>5</v>
      </c>
      <c r="C4341" s="3">
        <v>31.606666000000001</v>
      </c>
      <c r="D4341" s="3">
        <v>23875977</v>
      </c>
      <c r="E4341" s="3">
        <v>754640040.08000004</v>
      </c>
      <c r="F4341" s="3">
        <v>243.339766</v>
      </c>
      <c r="G4341" s="3">
        <v>224.39927700000001</v>
      </c>
      <c r="H4341" s="3"/>
      <c r="I4341" s="6">
        <f t="shared" si="134"/>
        <v>3.7337052716186481E-3</v>
      </c>
      <c r="J4341" s="2">
        <f>SUMIFS(Ausschüttungen!D:D,Ausschüttungen!B:B,Historisch!A4341)</f>
        <v>0</v>
      </c>
      <c r="K4341" s="2">
        <f t="shared" si="135"/>
        <v>52.486096103619658</v>
      </c>
    </row>
    <row r="4342" spans="1:11" x14ac:dyDescent="0.25">
      <c r="A4342" s="2" t="s">
        <v>117</v>
      </c>
      <c r="B4342" s="2" t="s">
        <v>5</v>
      </c>
      <c r="C4342" s="3">
        <v>31.559353000000002</v>
      </c>
      <c r="D4342" s="3">
        <v>23775977</v>
      </c>
      <c r="E4342" s="3">
        <v>750354466.23000002</v>
      </c>
      <c r="F4342" s="3">
        <v>242.975503</v>
      </c>
      <c r="G4342" s="3">
        <v>224.06625</v>
      </c>
      <c r="H4342" s="3"/>
      <c r="I4342" s="6">
        <f t="shared" si="134"/>
        <v>-1.4969310587835682E-3</v>
      </c>
      <c r="J4342" s="2">
        <f>SUMIFS(Ausschüttungen!D:D,Ausschüttungen!B:B,Historisch!A4342)</f>
        <v>0</v>
      </c>
      <c r="K4342" s="2">
        <f t="shared" si="135"/>
        <v>52.40752803620785</v>
      </c>
    </row>
    <row r="4343" spans="1:11" x14ac:dyDescent="0.25">
      <c r="A4343" s="2" t="s">
        <v>116</v>
      </c>
      <c r="B4343" s="2" t="s">
        <v>5</v>
      </c>
      <c r="C4343" s="3">
        <v>31.397615999999999</v>
      </c>
      <c r="D4343" s="3">
        <v>23775977</v>
      </c>
      <c r="E4343" s="3">
        <v>746509010.71000004</v>
      </c>
      <c r="F4343" s="3">
        <v>241.730289</v>
      </c>
      <c r="G4343" s="3">
        <v>222.90679399999999</v>
      </c>
      <c r="H4343" s="3"/>
      <c r="I4343" s="6">
        <f t="shared" si="134"/>
        <v>-5.124851577280487E-3</v>
      </c>
      <c r="J4343" s="2">
        <f>SUMIFS(Ausschüttungen!D:D,Ausschüttungen!B:B,Historisch!A4343)</f>
        <v>0</v>
      </c>
      <c r="K4343" s="2">
        <f t="shared" si="135"/>
        <v>52.138947233490121</v>
      </c>
    </row>
    <row r="4344" spans="1:11" x14ac:dyDescent="0.25">
      <c r="A4344" s="2" t="s">
        <v>115</v>
      </c>
      <c r="B4344" s="2" t="s">
        <v>5</v>
      </c>
      <c r="C4344" s="3">
        <v>31.591978000000001</v>
      </c>
      <c r="D4344" s="3">
        <v>23775977</v>
      </c>
      <c r="E4344" s="3">
        <v>751130143.83000004</v>
      </c>
      <c r="F4344" s="3">
        <v>243.22668300000001</v>
      </c>
      <c r="G4344" s="3">
        <v>224.29411899999999</v>
      </c>
      <c r="H4344" s="3"/>
      <c r="I4344" s="6">
        <f t="shared" si="134"/>
        <v>6.1903426043556919E-3</v>
      </c>
      <c r="J4344" s="2">
        <f>SUMIFS(Ausschüttungen!D:D,Ausschüttungen!B:B,Historisch!A4344)</f>
        <v>0</v>
      </c>
      <c r="K4344" s="2">
        <f t="shared" si="135"/>
        <v>52.461705179895851</v>
      </c>
    </row>
    <row r="4345" spans="1:11" x14ac:dyDescent="0.25">
      <c r="A4345" s="2" t="s">
        <v>114</v>
      </c>
      <c r="B4345" s="2" t="s">
        <v>5</v>
      </c>
      <c r="C4345" s="3">
        <v>31.842770999999999</v>
      </c>
      <c r="D4345" s="3">
        <v>23775977</v>
      </c>
      <c r="E4345" s="3">
        <v>757093000.48000002</v>
      </c>
      <c r="F4345" s="3">
        <v>245.15753799999999</v>
      </c>
      <c r="G4345" s="3">
        <v>226.07805500000001</v>
      </c>
      <c r="H4345" s="3"/>
      <c r="I4345" s="6">
        <f t="shared" si="134"/>
        <v>7.9385026160754268E-3</v>
      </c>
      <c r="J4345" s="2">
        <f>SUMIFS(Ausschüttungen!D:D,Ausschüttungen!B:B,Historisch!A4345)</f>
        <v>0</v>
      </c>
      <c r="K4345" s="2">
        <f t="shared" si="135"/>
        <v>52.87817256371023</v>
      </c>
    </row>
    <row r="4346" spans="1:11" x14ac:dyDescent="0.25">
      <c r="A4346" s="2" t="s">
        <v>113</v>
      </c>
      <c r="B4346" s="2" t="s">
        <v>5</v>
      </c>
      <c r="C4346" s="3">
        <v>31.876653999999998</v>
      </c>
      <c r="D4346" s="3">
        <v>23775977</v>
      </c>
      <c r="E4346" s="3">
        <v>757898614.33000004</v>
      </c>
      <c r="F4346" s="3">
        <v>245.41840400000001</v>
      </c>
      <c r="G4346" s="3">
        <v>226.31846200000001</v>
      </c>
      <c r="H4346" s="3"/>
      <c r="I4346" s="6">
        <f t="shared" si="134"/>
        <v>1.0640719678574051E-3</v>
      </c>
      <c r="J4346" s="2">
        <f>SUMIFS(Ausschüttungen!D:D,Ausschüttungen!B:B,Historisch!A4346)</f>
        <v>0</v>
      </c>
      <c r="K4346" s="2">
        <f t="shared" si="135"/>
        <v>52.934438744846801</v>
      </c>
    </row>
    <row r="4347" spans="1:11" x14ac:dyDescent="0.25">
      <c r="A4347" s="2" t="s">
        <v>112</v>
      </c>
      <c r="B4347" s="2" t="s">
        <v>5</v>
      </c>
      <c r="C4347" s="3">
        <v>31.743053</v>
      </c>
      <c r="D4347" s="3">
        <v>23775977</v>
      </c>
      <c r="E4347" s="3">
        <v>754722100.86000001</v>
      </c>
      <c r="F4347" s="3">
        <v>244.38980900000001</v>
      </c>
      <c r="G4347" s="3">
        <v>225.37885700000001</v>
      </c>
      <c r="H4347" s="3"/>
      <c r="I4347" s="6">
        <f t="shared" si="134"/>
        <v>-4.1911864400824284E-3</v>
      </c>
      <c r="J4347" s="2">
        <f>SUMIFS(Ausschüttungen!D:D,Ausschüttungen!B:B,Historisch!A4347)</f>
        <v>0</v>
      </c>
      <c r="K4347" s="2">
        <f t="shared" si="135"/>
        <v>52.712580642966024</v>
      </c>
    </row>
    <row r="4348" spans="1:11" x14ac:dyDescent="0.25">
      <c r="A4348" s="2" t="s">
        <v>111</v>
      </c>
      <c r="B4348" s="2" t="s">
        <v>5</v>
      </c>
      <c r="C4348" s="3">
        <v>32.001607</v>
      </c>
      <c r="D4348" s="3">
        <v>23775977</v>
      </c>
      <c r="E4348" s="3">
        <v>760869474.75999999</v>
      </c>
      <c r="F4348" s="3">
        <v>246.38041699999999</v>
      </c>
      <c r="G4348" s="3">
        <v>227.193465</v>
      </c>
      <c r="H4348" s="3"/>
      <c r="I4348" s="6">
        <f t="shared" si="134"/>
        <v>8.1452152696213087E-3</v>
      </c>
      <c r="J4348" s="2">
        <f>SUMIFS(Ausschüttungen!D:D,Ausschüttungen!B:B,Historisch!A4348)</f>
        <v>0</v>
      </c>
      <c r="K4348" s="2">
        <f t="shared" si="135"/>
        <v>53.141935959720257</v>
      </c>
    </row>
    <row r="4349" spans="1:11" x14ac:dyDescent="0.25">
      <c r="A4349" s="2" t="s">
        <v>110</v>
      </c>
      <c r="B4349" s="2" t="s">
        <v>5</v>
      </c>
      <c r="C4349" s="3">
        <v>32.020041999999997</v>
      </c>
      <c r="D4349" s="3">
        <v>23772064</v>
      </c>
      <c r="E4349" s="3">
        <v>761182509.92999995</v>
      </c>
      <c r="F4349" s="3">
        <v>246.52234799999999</v>
      </c>
      <c r="G4349" s="3">
        <v>227.317691</v>
      </c>
      <c r="H4349" s="3"/>
      <c r="I4349" s="6">
        <f t="shared" si="134"/>
        <v>5.7606482074468168E-4</v>
      </c>
      <c r="J4349" s="2">
        <f>SUMIFS(Ausschüttungen!D:D,Ausschüttungen!B:B,Historisch!A4349)</f>
        <v>0</v>
      </c>
      <c r="K4349" s="2">
        <f t="shared" si="135"/>
        <v>53.17254915953292</v>
      </c>
    </row>
    <row r="4350" spans="1:11" x14ac:dyDescent="0.25">
      <c r="A4350" s="2" t="s">
        <v>109</v>
      </c>
      <c r="B4350" s="2" t="s">
        <v>5</v>
      </c>
      <c r="C4350" s="3">
        <v>31.565044</v>
      </c>
      <c r="D4350" s="3">
        <v>23768572</v>
      </c>
      <c r="E4350" s="3">
        <v>750256028.25999999</v>
      </c>
      <c r="F4350" s="3">
        <v>243.019318</v>
      </c>
      <c r="G4350" s="3">
        <v>224.031283</v>
      </c>
      <c r="H4350" s="3"/>
      <c r="I4350" s="6">
        <f t="shared" si="134"/>
        <v>-1.4209787732320733E-2</v>
      </c>
      <c r="J4350" s="2">
        <f>SUMIFS(Ausschüttungen!D:D,Ausschüttungen!B:B,Historisch!A4350)</f>
        <v>0</v>
      </c>
      <c r="K4350" s="2">
        <f t="shared" si="135"/>
        <v>52.41697852278957</v>
      </c>
    </row>
    <row r="4351" spans="1:11" x14ac:dyDescent="0.25">
      <c r="A4351" s="2" t="s">
        <v>108</v>
      </c>
      <c r="B4351" s="2" t="s">
        <v>5</v>
      </c>
      <c r="C4351" s="3">
        <v>31.581937</v>
      </c>
      <c r="D4351" s="3">
        <v>23768572</v>
      </c>
      <c r="E4351" s="3">
        <v>750657544.77999997</v>
      </c>
      <c r="F4351" s="3">
        <v>243.14937699999999</v>
      </c>
      <c r="G4351" s="3">
        <v>224.14803000000001</v>
      </c>
      <c r="H4351" s="3"/>
      <c r="I4351" s="6">
        <f t="shared" si="134"/>
        <v>5.3518062575808045E-4</v>
      </c>
      <c r="J4351" s="2">
        <f>SUMIFS(Ausschüttungen!D:D,Ausschüttungen!B:B,Historisch!A4351)</f>
        <v>0</v>
      </c>
      <c r="K4351" s="2">
        <f t="shared" si="135"/>
        <v>52.445031074155743</v>
      </c>
    </row>
    <row r="4352" spans="1:11" x14ac:dyDescent="0.25">
      <c r="A4352" s="2" t="s">
        <v>107</v>
      </c>
      <c r="B4352" s="2" t="s">
        <v>5</v>
      </c>
      <c r="C4352" s="3">
        <v>31.443082</v>
      </c>
      <c r="D4352" s="3">
        <v>23763048</v>
      </c>
      <c r="E4352" s="3">
        <v>747183467.87</v>
      </c>
      <c r="F4352" s="3">
        <v>242.080332</v>
      </c>
      <c r="G4352" s="3">
        <v>223.18313000000001</v>
      </c>
      <c r="H4352" s="3"/>
      <c r="I4352" s="6">
        <f t="shared" si="134"/>
        <v>-4.3966587609872709E-3</v>
      </c>
      <c r="J4352" s="2">
        <f>SUMIFS(Ausschüttungen!D:D,Ausschüttungen!B:B,Historisch!A4352)</f>
        <v>0</v>
      </c>
      <c r="K4352" s="2">
        <f t="shared" si="135"/>
        <v>52.214448168813306</v>
      </c>
    </row>
    <row r="4353" spans="1:11" x14ac:dyDescent="0.25">
      <c r="A4353" s="2" t="s">
        <v>106</v>
      </c>
      <c r="B4353" s="2" t="s">
        <v>5</v>
      </c>
      <c r="C4353" s="3">
        <v>31.399688000000001</v>
      </c>
      <c r="D4353" s="3">
        <v>23763048</v>
      </c>
      <c r="E4353" s="3">
        <v>746152315.10000002</v>
      </c>
      <c r="F4353" s="3">
        <v>241.746242</v>
      </c>
      <c r="G4353" s="3">
        <v>222.87078600000001</v>
      </c>
      <c r="H4353" s="3"/>
      <c r="I4353" s="6">
        <f t="shared" si="134"/>
        <v>-1.3800809984212403E-3</v>
      </c>
      <c r="J4353" s="2">
        <f>SUMIFS(Ausschüttungen!D:D,Ausschüttungen!B:B,Historisch!A4353)</f>
        <v>0</v>
      </c>
      <c r="K4353" s="2">
        <f t="shared" si="135"/>
        <v>52.142388001052474</v>
      </c>
    </row>
    <row r="4354" spans="1:11" x14ac:dyDescent="0.25">
      <c r="A4354" s="2" t="s">
        <v>105</v>
      </c>
      <c r="B4354" s="2" t="s">
        <v>5</v>
      </c>
      <c r="C4354" s="3">
        <v>31.720376000000002</v>
      </c>
      <c r="D4354" s="3">
        <v>23763048</v>
      </c>
      <c r="E4354" s="3">
        <v>753772824.67999995</v>
      </c>
      <c r="F4354" s="3">
        <v>244.21521899999999</v>
      </c>
      <c r="G4354" s="3">
        <v>224.951267</v>
      </c>
      <c r="H4354" s="3"/>
      <c r="I4354" s="6">
        <f t="shared" si="134"/>
        <v>1.0213095111008652E-2</v>
      </c>
      <c r="J4354" s="2">
        <f>SUMIFS(Ausschüttungen!D:D,Ausschüttungen!B:B,Historisch!A4354)</f>
        <v>0</v>
      </c>
      <c r="K4354" s="2">
        <f t="shared" si="135"/>
        <v>52.674923169022343</v>
      </c>
    </row>
    <row r="4355" spans="1:11" x14ac:dyDescent="0.25">
      <c r="A4355" s="2" t="s">
        <v>104</v>
      </c>
      <c r="B4355" s="2" t="s">
        <v>5</v>
      </c>
      <c r="C4355" s="3">
        <v>32.398961</v>
      </c>
      <c r="D4355" s="3">
        <v>23763048</v>
      </c>
      <c r="E4355" s="3">
        <v>769898087.13999999</v>
      </c>
      <c r="F4355" s="3">
        <v>249.43964600000001</v>
      </c>
      <c r="G4355" s="3">
        <v>229.79083800000001</v>
      </c>
      <c r="H4355" s="3"/>
      <c r="I4355" s="6">
        <f t="shared" ref="I4355:I4400" si="136">C4355/C4354-1</f>
        <v>2.1392716151914515E-2</v>
      </c>
      <c r="J4355" s="2">
        <f>SUMIFS(Ausschüttungen!D:D,Ausschüttungen!B:B,Historisch!A4355)</f>
        <v>0</v>
      </c>
      <c r="K4355" s="2">
        <f t="shared" ref="K4355:K4400" si="137">K4354*(1+I4355)+J4355</f>
        <v>53.801782848701144</v>
      </c>
    </row>
    <row r="4356" spans="1:11" x14ac:dyDescent="0.25">
      <c r="A4356" s="2" t="s">
        <v>103</v>
      </c>
      <c r="B4356" s="2" t="s">
        <v>5</v>
      </c>
      <c r="C4356" s="3">
        <v>32.159388</v>
      </c>
      <c r="D4356" s="3">
        <v>23763048</v>
      </c>
      <c r="E4356" s="3">
        <v>764205089.03999996</v>
      </c>
      <c r="F4356" s="3">
        <v>247.59517299999999</v>
      </c>
      <c r="G4356" s="3">
        <v>228.09790799999999</v>
      </c>
      <c r="H4356" s="3"/>
      <c r="I4356" s="6">
        <f t="shared" si="136"/>
        <v>-7.3944655200517406E-3</v>
      </c>
      <c r="J4356" s="2">
        <f>SUMIFS(Ausschüttungen!D:D,Ausschüttungen!B:B,Historisch!A4356)</f>
        <v>0</v>
      </c>
      <c r="K4356" s="2">
        <f t="shared" si="137"/>
        <v>53.403947420509112</v>
      </c>
    </row>
    <row r="4357" spans="1:11" x14ac:dyDescent="0.25">
      <c r="A4357" s="2" t="s">
        <v>102</v>
      </c>
      <c r="B4357" s="2" t="s">
        <v>5</v>
      </c>
      <c r="C4357" s="3">
        <v>32.172370999999998</v>
      </c>
      <c r="D4357" s="3">
        <v>23759577</v>
      </c>
      <c r="E4357" s="3">
        <v>764401945.57000005</v>
      </c>
      <c r="F4357" s="3">
        <v>247.69512900000001</v>
      </c>
      <c r="G4357" s="3">
        <v>228.19039100000001</v>
      </c>
      <c r="H4357" s="3"/>
      <c r="I4357" s="6">
        <f t="shared" si="136"/>
        <v>4.0370793125776849E-4</v>
      </c>
      <c r="J4357" s="2">
        <f>SUMIFS(Ausschüttungen!D:D,Ausschüttungen!B:B,Historisch!A4357)</f>
        <v>0</v>
      </c>
      <c r="K4357" s="2">
        <f t="shared" si="137"/>
        <v>53.425507017643248</v>
      </c>
    </row>
    <row r="4358" spans="1:11" x14ac:dyDescent="0.25">
      <c r="A4358" s="2" t="s">
        <v>101</v>
      </c>
      <c r="B4358" s="2" t="s">
        <v>5</v>
      </c>
      <c r="C4358" s="3">
        <v>32.193326999999996</v>
      </c>
      <c r="D4358" s="3">
        <v>23759577</v>
      </c>
      <c r="E4358" s="3">
        <v>764899834.60000002</v>
      </c>
      <c r="F4358" s="3">
        <v>247.85647</v>
      </c>
      <c r="G4358" s="3">
        <v>228.33830399999999</v>
      </c>
      <c r="H4358" s="3"/>
      <c r="I4358" s="6">
        <f t="shared" si="136"/>
        <v>6.5136635406815024E-4</v>
      </c>
      <c r="J4358" s="2">
        <f>SUMIFS(Ausschüttungen!D:D,Ausschüttungen!B:B,Historisch!A4358)</f>
        <v>0</v>
      </c>
      <c r="K4358" s="2">
        <f t="shared" si="137"/>
        <v>53.460306595363576</v>
      </c>
    </row>
    <row r="4359" spans="1:11" x14ac:dyDescent="0.25">
      <c r="A4359" s="2" t="s">
        <v>100</v>
      </c>
      <c r="B4359" s="2" t="s">
        <v>5</v>
      </c>
      <c r="C4359" s="3">
        <v>32.252518000000002</v>
      </c>
      <c r="D4359" s="3">
        <v>23755296</v>
      </c>
      <c r="E4359" s="3">
        <v>766168120.14999998</v>
      </c>
      <c r="F4359" s="3">
        <v>248.31218100000001</v>
      </c>
      <c r="G4359" s="3">
        <v>228.677919</v>
      </c>
      <c r="H4359" s="3"/>
      <c r="I4359" s="6">
        <f t="shared" si="136"/>
        <v>1.8386108400665346E-3</v>
      </c>
      <c r="J4359" s="2">
        <f>SUMIFS(Ausschüttungen!D:D,Ausschüttungen!B:B,Historisch!A4359)</f>
        <v>0</v>
      </c>
      <c r="K4359" s="2">
        <f t="shared" si="137"/>
        <v>53.55859929458309</v>
      </c>
    </row>
    <row r="4360" spans="1:11" x14ac:dyDescent="0.25">
      <c r="A4360" s="2" t="s">
        <v>99</v>
      </c>
      <c r="B4360" s="2" t="s">
        <v>5</v>
      </c>
      <c r="C4360" s="3">
        <v>32.410809</v>
      </c>
      <c r="D4360" s="3">
        <v>23755296</v>
      </c>
      <c r="E4360" s="3">
        <v>769928362.32000005</v>
      </c>
      <c r="F4360" s="3">
        <v>249.53086400000001</v>
      </c>
      <c r="G4360" s="3">
        <v>229.83181400000001</v>
      </c>
      <c r="H4360" s="3"/>
      <c r="I4360" s="6">
        <f t="shared" si="136"/>
        <v>4.9078648681011305E-3</v>
      </c>
      <c r="J4360" s="2">
        <f>SUMIFS(Ausschüttungen!D:D,Ausschüttungen!B:B,Historisch!A4360)</f>
        <v>0</v>
      </c>
      <c r="K4360" s="2">
        <f t="shared" si="137"/>
        <v>53.821457662445681</v>
      </c>
    </row>
    <row r="4361" spans="1:11" x14ac:dyDescent="0.25">
      <c r="A4361" s="2" t="s">
        <v>98</v>
      </c>
      <c r="B4361" s="2" t="s">
        <v>5</v>
      </c>
      <c r="C4361" s="3">
        <v>32.410809</v>
      </c>
      <c r="D4361" s="2" t="s">
        <v>6</v>
      </c>
      <c r="E4361" s="2" t="s">
        <v>6</v>
      </c>
      <c r="F4361" s="2" t="s">
        <v>6</v>
      </c>
      <c r="G4361" s="3">
        <v>229.837309</v>
      </c>
      <c r="H4361" s="3"/>
      <c r="I4361" s="6">
        <f t="shared" si="136"/>
        <v>0</v>
      </c>
      <c r="J4361" s="2">
        <f>SUMIFS(Ausschüttungen!D:D,Ausschüttungen!B:B,Historisch!A4361)</f>
        <v>0</v>
      </c>
      <c r="K4361" s="2">
        <f t="shared" si="137"/>
        <v>53.821457662445681</v>
      </c>
    </row>
    <row r="4362" spans="1:11" x14ac:dyDescent="0.25">
      <c r="A4362" s="2" t="s">
        <v>97</v>
      </c>
      <c r="B4362" s="2" t="s">
        <v>5</v>
      </c>
      <c r="C4362" s="3">
        <v>31.840209999999999</v>
      </c>
      <c r="D4362" s="3">
        <v>23755296</v>
      </c>
      <c r="E4362" s="3">
        <v>756373613.36000001</v>
      </c>
      <c r="F4362" s="3">
        <v>245.137821</v>
      </c>
      <c r="G4362" s="3">
        <v>225.803867</v>
      </c>
      <c r="H4362" s="3"/>
      <c r="I4362" s="6">
        <f t="shared" si="136"/>
        <v>-1.7605206954260266E-2</v>
      </c>
      <c r="J4362" s="2">
        <f>SUMIFS(Ausschüttungen!D:D,Ausschüttungen!B:B,Historisch!A4362)</f>
        <v>0</v>
      </c>
      <c r="K4362" s="2">
        <f t="shared" si="137"/>
        <v>52.873919761718369</v>
      </c>
    </row>
    <row r="4363" spans="1:11" x14ac:dyDescent="0.25">
      <c r="A4363" s="2" t="s">
        <v>96</v>
      </c>
      <c r="B4363" s="2" t="s">
        <v>5</v>
      </c>
      <c r="C4363" s="3">
        <v>32.062539999999998</v>
      </c>
      <c r="D4363" s="3">
        <v>23755296</v>
      </c>
      <c r="E4363" s="3">
        <v>761655141.13999999</v>
      </c>
      <c r="F4363" s="3">
        <v>246.84953999999999</v>
      </c>
      <c r="G4363" s="3">
        <v>227.39274399999999</v>
      </c>
      <c r="H4363" s="3"/>
      <c r="I4363" s="6">
        <f t="shared" si="136"/>
        <v>6.9826800765446784E-3</v>
      </c>
      <c r="J4363" s="2">
        <f>SUMIFS(Ausschüttungen!D:D,Ausschüttungen!B:B,Historisch!A4363)</f>
        <v>0</v>
      </c>
      <c r="K4363" s="2">
        <f t="shared" si="137"/>
        <v>53.243121427807345</v>
      </c>
    </row>
    <row r="4364" spans="1:11" x14ac:dyDescent="0.25">
      <c r="A4364" s="2" t="s">
        <v>95</v>
      </c>
      <c r="B4364" s="2" t="s">
        <v>5</v>
      </c>
      <c r="C4364" s="3">
        <v>32.007370999999999</v>
      </c>
      <c r="D4364" s="3">
        <v>23746549</v>
      </c>
      <c r="E4364" s="3">
        <v>760064613.12</v>
      </c>
      <c r="F4364" s="3">
        <v>246.42479399999999</v>
      </c>
      <c r="G4364" s="3">
        <v>227.00877500000001</v>
      </c>
      <c r="H4364" s="3"/>
      <c r="I4364" s="6">
        <f t="shared" si="136"/>
        <v>-1.7206684186592547E-3</v>
      </c>
      <c r="J4364" s="2">
        <f>SUMIFS(Ausschüttungen!D:D,Ausschüttungen!B:B,Historisch!A4364)</f>
        <v>0</v>
      </c>
      <c r="K4364" s="2">
        <f t="shared" si="137"/>
        <v>53.151507670255675</v>
      </c>
    </row>
    <row r="4365" spans="1:11" x14ac:dyDescent="0.25">
      <c r="A4365" s="2" t="s">
        <v>94</v>
      </c>
      <c r="B4365" s="2" t="s">
        <v>5</v>
      </c>
      <c r="C4365" s="3">
        <v>32.136299999999999</v>
      </c>
      <c r="D4365" s="3">
        <v>23746549</v>
      </c>
      <c r="E4365" s="3">
        <v>763126232.79999995</v>
      </c>
      <c r="F4365" s="3">
        <v>247.417419</v>
      </c>
      <c r="G4365" s="3">
        <v>227.93093500000001</v>
      </c>
      <c r="H4365" s="3"/>
      <c r="I4365" s="6">
        <f t="shared" si="136"/>
        <v>4.028103401557015E-3</v>
      </c>
      <c r="J4365" s="2">
        <f>SUMIFS(Ausschüttungen!D:D,Ausschüttungen!B:B,Historisch!A4365)</f>
        <v>0</v>
      </c>
      <c r="K4365" s="2">
        <f t="shared" si="137"/>
        <v>53.365607439100117</v>
      </c>
    </row>
    <row r="4366" spans="1:11" x14ac:dyDescent="0.25">
      <c r="A4366" s="2" t="s">
        <v>93</v>
      </c>
      <c r="B4366" s="2" t="s">
        <v>5</v>
      </c>
      <c r="C4366" s="3">
        <v>32.416055999999998</v>
      </c>
      <c r="D4366" s="3">
        <v>23746549</v>
      </c>
      <c r="E4366" s="3">
        <v>769769465.10000002</v>
      </c>
      <c r="F4366" s="3">
        <v>249.57126</v>
      </c>
      <c r="G4366" s="3">
        <v>229.93274299999999</v>
      </c>
      <c r="H4366" s="3"/>
      <c r="I4366" s="6">
        <f t="shared" si="136"/>
        <v>8.7052958803595093E-3</v>
      </c>
      <c r="J4366" s="2">
        <f>SUMIFS(Ausschüttungen!D:D,Ausschüttungen!B:B,Historisch!A4366)</f>
        <v>0</v>
      </c>
      <c r="K4366" s="2">
        <f t="shared" si="137"/>
        <v>53.830170841692599</v>
      </c>
    </row>
    <row r="4367" spans="1:11" x14ac:dyDescent="0.25">
      <c r="A4367" s="2" t="s">
        <v>92</v>
      </c>
      <c r="B4367" s="2" t="s">
        <v>5</v>
      </c>
      <c r="C4367" s="3">
        <v>32.390382000000002</v>
      </c>
      <c r="D4367" s="3">
        <v>23746549</v>
      </c>
      <c r="E4367" s="3">
        <v>769159802.02999997</v>
      </c>
      <c r="F4367" s="3">
        <v>249.37359599999999</v>
      </c>
      <c r="G4367" s="3">
        <v>229.753692</v>
      </c>
      <c r="H4367" s="3"/>
      <c r="I4367" s="6">
        <f t="shared" si="136"/>
        <v>-7.9201492001357288E-4</v>
      </c>
      <c r="J4367" s="2">
        <f>SUMIFS(Ausschüttungen!D:D,Ausschüttungen!B:B,Historisch!A4367)</f>
        <v>0</v>
      </c>
      <c r="K4367" s="2">
        <f t="shared" si="137"/>
        <v>53.787536543239099</v>
      </c>
    </row>
    <row r="4368" spans="1:11" x14ac:dyDescent="0.25">
      <c r="A4368" s="2" t="s">
        <v>91</v>
      </c>
      <c r="B4368" s="2" t="s">
        <v>5</v>
      </c>
      <c r="C4368" s="3">
        <v>32.011676000000001</v>
      </c>
      <c r="D4368" s="3">
        <v>23746549</v>
      </c>
      <c r="E4368" s="3">
        <v>760166842.04999995</v>
      </c>
      <c r="F4368" s="3">
        <v>246.45793800000001</v>
      </c>
      <c r="G4368" s="3">
        <v>227.06921</v>
      </c>
      <c r="H4368" s="3"/>
      <c r="I4368" s="6">
        <f t="shared" si="136"/>
        <v>-1.1691927560471549E-2</v>
      </c>
      <c r="J4368" s="2">
        <f>SUMIFS(Ausschüttungen!D:D,Ausschüttungen!B:B,Historisch!A4368)</f>
        <v>0</v>
      </c>
      <c r="K4368" s="2">
        <f t="shared" si="137"/>
        <v>53.158656562319329</v>
      </c>
    </row>
    <row r="4369" spans="1:11" x14ac:dyDescent="0.25">
      <c r="A4369" s="2" t="s">
        <v>90</v>
      </c>
      <c r="B4369" s="2" t="s">
        <v>5</v>
      </c>
      <c r="C4369" s="3">
        <v>32.078128</v>
      </c>
      <c r="D4369" s="3">
        <v>23746549</v>
      </c>
      <c r="E4369" s="3">
        <v>761744839.49000001</v>
      </c>
      <c r="F4369" s="3">
        <v>246.96955199999999</v>
      </c>
      <c r="G4369" s="3">
        <v>227.539851</v>
      </c>
      <c r="H4369" s="3"/>
      <c r="I4369" s="6">
        <f t="shared" si="136"/>
        <v>2.075867567821188E-3</v>
      </c>
      <c r="J4369" s="2">
        <f>SUMIFS(Ausschüttungen!D:D,Ausschüttungen!B:B,Historisch!A4369)</f>
        <v>0</v>
      </c>
      <c r="K4369" s="2">
        <f t="shared" si="137"/>
        <v>53.269006893425995</v>
      </c>
    </row>
    <row r="4370" spans="1:11" x14ac:dyDescent="0.25">
      <c r="A4370" s="2" t="s">
        <v>89</v>
      </c>
      <c r="B4370" s="2" t="s">
        <v>5</v>
      </c>
      <c r="C4370" s="3">
        <v>31.649197999999998</v>
      </c>
      <c r="D4370" s="3">
        <v>23746549</v>
      </c>
      <c r="E4370" s="3">
        <v>751559245.01999998</v>
      </c>
      <c r="F4370" s="3">
        <v>243.66721999999999</v>
      </c>
      <c r="G4370" s="3">
        <v>224.49515600000001</v>
      </c>
      <c r="H4370" s="3"/>
      <c r="I4370" s="6">
        <f t="shared" si="136"/>
        <v>-1.3371416187378582E-2</v>
      </c>
      <c r="J4370" s="2">
        <f>SUMIFS(Ausschüttungen!D:D,Ausschüttungen!B:B,Historisch!A4370)</f>
        <v>0</v>
      </c>
      <c r="K4370" s="2">
        <f t="shared" si="137"/>
        <v>52.55672483236566</v>
      </c>
    </row>
    <row r="4371" spans="1:11" x14ac:dyDescent="0.25">
      <c r="A4371" s="2" t="s">
        <v>88</v>
      </c>
      <c r="B4371" s="2" t="s">
        <v>5</v>
      </c>
      <c r="C4371" s="3">
        <v>31.466501999999998</v>
      </c>
      <c r="D4371" s="3">
        <v>23746549</v>
      </c>
      <c r="E4371" s="3">
        <v>747220844.13999999</v>
      </c>
      <c r="F4371" s="3">
        <v>242.26064299999999</v>
      </c>
      <c r="G4371" s="3">
        <v>223.20444599999999</v>
      </c>
      <c r="H4371" s="3"/>
      <c r="I4371" s="6">
        <f t="shared" si="136"/>
        <v>-5.7725317399828224E-3</v>
      </c>
      <c r="J4371" s="2">
        <f>SUMIFS(Ausschüttungen!D:D,Ausschüttungen!B:B,Historisch!A4371)</f>
        <v>0</v>
      </c>
      <c r="K4371" s="2">
        <f t="shared" si="137"/>
        <v>52.253339470121283</v>
      </c>
    </row>
    <row r="4372" spans="1:11" x14ac:dyDescent="0.25">
      <c r="A4372" s="2" t="s">
        <v>87</v>
      </c>
      <c r="B4372" s="2" t="s">
        <v>5</v>
      </c>
      <c r="C4372" s="3">
        <v>31.200216000000001</v>
      </c>
      <c r="D4372" s="3">
        <v>23746549</v>
      </c>
      <c r="E4372" s="3">
        <v>740897472.08000004</v>
      </c>
      <c r="F4372" s="3">
        <v>240.21050700000001</v>
      </c>
      <c r="G4372" s="3">
        <v>221.32005599999999</v>
      </c>
      <c r="H4372" s="3"/>
      <c r="I4372" s="6">
        <f t="shared" si="136"/>
        <v>-8.4625230983729205E-3</v>
      </c>
      <c r="J4372" s="2">
        <f>SUMIFS(Ausschüttungen!D:D,Ausschüttungen!B:B,Historisch!A4372)</f>
        <v>0</v>
      </c>
      <c r="K4372" s="2">
        <f t="shared" si="137"/>
        <v>51.811144377888262</v>
      </c>
    </row>
    <row r="4373" spans="1:11" x14ac:dyDescent="0.25">
      <c r="A4373" s="2" t="s">
        <v>86</v>
      </c>
      <c r="B4373" s="2" t="s">
        <v>5</v>
      </c>
      <c r="C4373" s="3">
        <v>31.281179999999999</v>
      </c>
      <c r="D4373" s="3">
        <v>23746549</v>
      </c>
      <c r="E4373" s="3">
        <v>742820088.63999999</v>
      </c>
      <c r="F4373" s="3">
        <v>240.83384799999999</v>
      </c>
      <c r="G4373" s="3">
        <v>221.944097</v>
      </c>
      <c r="H4373" s="3"/>
      <c r="I4373" s="6">
        <f t="shared" si="136"/>
        <v>2.5949820347397345E-3</v>
      </c>
      <c r="J4373" s="2">
        <f>SUMIFS(Ausschüttungen!D:D,Ausschüttungen!B:B,Historisch!A4373)</f>
        <v>0</v>
      </c>
      <c r="K4373" s="2">
        <f t="shared" si="137"/>
        <v>51.945593366748191</v>
      </c>
    </row>
    <row r="4374" spans="1:11" x14ac:dyDescent="0.25">
      <c r="A4374" s="2" t="s">
        <v>85</v>
      </c>
      <c r="B4374" s="2" t="s">
        <v>5</v>
      </c>
      <c r="C4374" s="3">
        <v>31.145636</v>
      </c>
      <c r="D4374" s="3">
        <v>23746549</v>
      </c>
      <c r="E4374" s="3">
        <v>739601371.71000004</v>
      </c>
      <c r="F4374" s="3">
        <v>239.79029499999999</v>
      </c>
      <c r="G4374" s="3">
        <v>220.97966500000001</v>
      </c>
      <c r="H4374" s="3"/>
      <c r="I4374" s="6">
        <f t="shared" si="136"/>
        <v>-4.3330846214880703E-3</v>
      </c>
      <c r="J4374" s="2">
        <f>SUMIFS(Ausschüttungen!D:D,Ausschüttungen!B:B,Historisch!A4374)</f>
        <v>0</v>
      </c>
      <c r="K4374" s="2">
        <f t="shared" si="137"/>
        <v>51.72050871497666</v>
      </c>
    </row>
    <row r="4375" spans="1:11" x14ac:dyDescent="0.25">
      <c r="A4375" s="2" t="s">
        <v>84</v>
      </c>
      <c r="B4375" s="2" t="s">
        <v>5</v>
      </c>
      <c r="C4375" s="3">
        <v>31.093990999999999</v>
      </c>
      <c r="D4375" s="3">
        <v>23692487</v>
      </c>
      <c r="E4375" s="3">
        <v>736693981.25999999</v>
      </c>
      <c r="F4375" s="3">
        <v>239.39268000000001</v>
      </c>
      <c r="G4375" s="3">
        <v>220.616953</v>
      </c>
      <c r="H4375" s="3"/>
      <c r="I4375" s="6">
        <f t="shared" si="136"/>
        <v>-1.6581777299394806E-3</v>
      </c>
      <c r="J4375" s="2">
        <f>SUMIFS(Ausschüttungen!D:D,Ausschüttungen!B:B,Historisch!A4375)</f>
        <v>0</v>
      </c>
      <c r="K4375" s="2">
        <f t="shared" si="137"/>
        <v>51.634746919244343</v>
      </c>
    </row>
    <row r="4376" spans="1:11" x14ac:dyDescent="0.25">
      <c r="A4376" s="2" t="s">
        <v>83</v>
      </c>
      <c r="B4376" s="2" t="s">
        <v>5</v>
      </c>
      <c r="C4376" s="3">
        <v>31.341626000000002</v>
      </c>
      <c r="D4376" s="3">
        <v>23692487</v>
      </c>
      <c r="E4376" s="3">
        <v>742561079.62</v>
      </c>
      <c r="F4376" s="3">
        <v>241.29922199999999</v>
      </c>
      <c r="G4376" s="3">
        <v>222.39903000000001</v>
      </c>
      <c r="H4376" s="3"/>
      <c r="I4376" s="6">
        <f t="shared" si="136"/>
        <v>7.9640789759025665E-3</v>
      </c>
      <c r="J4376" s="2">
        <f>SUMIFS(Ausschüttungen!D:D,Ausschüttungen!B:B,Historisch!A4376)</f>
        <v>0</v>
      </c>
      <c r="K4376" s="2">
        <f t="shared" si="137"/>
        <v>52.045970121609948</v>
      </c>
    </row>
    <row r="4377" spans="1:11" x14ac:dyDescent="0.25">
      <c r="A4377" s="2" t="s">
        <v>82</v>
      </c>
      <c r="B4377" s="2" t="s">
        <v>5</v>
      </c>
      <c r="C4377" s="3">
        <v>31.887674000000001</v>
      </c>
      <c r="D4377" s="3">
        <v>23692487</v>
      </c>
      <c r="E4377" s="3">
        <v>755498315.60000002</v>
      </c>
      <c r="F4377" s="3">
        <v>245.50324699999999</v>
      </c>
      <c r="G4377" s="3">
        <v>226.29439300000001</v>
      </c>
      <c r="H4377" s="3"/>
      <c r="I4377" s="6">
        <f t="shared" si="136"/>
        <v>1.7422452810839983E-2</v>
      </c>
      <c r="J4377" s="2">
        <f>SUMIFS(Ausschüttungen!D:D,Ausschüttungen!B:B,Historisch!A4377)</f>
        <v>0</v>
      </c>
      <c r="K4377" s="2">
        <f t="shared" si="137"/>
        <v>52.952738580048084</v>
      </c>
    </row>
    <row r="4378" spans="1:11" x14ac:dyDescent="0.25">
      <c r="A4378" s="2" t="s">
        <v>81</v>
      </c>
      <c r="B4378" s="2" t="s">
        <v>5</v>
      </c>
      <c r="C4378" s="3">
        <v>31.744986999999998</v>
      </c>
      <c r="D4378" s="3">
        <v>23692487</v>
      </c>
      <c r="E4378" s="3">
        <v>752117704.03999996</v>
      </c>
      <c r="F4378" s="3">
        <v>244.40469899999999</v>
      </c>
      <c r="G4378" s="3">
        <v>225.27886599999999</v>
      </c>
      <c r="H4378" s="3"/>
      <c r="I4378" s="6">
        <f t="shared" si="136"/>
        <v>-4.4746757007112503E-3</v>
      </c>
      <c r="J4378" s="2">
        <f>SUMIFS(Ausschüttungen!D:D,Ausschüttungen!B:B,Historisch!A4378)</f>
        <v>0</v>
      </c>
      <c r="K4378" s="2">
        <f t="shared" si="137"/>
        <v>52.715792247437825</v>
      </c>
    </row>
    <row r="4379" spans="1:11" x14ac:dyDescent="0.25">
      <c r="A4379" s="2" t="s">
        <v>80</v>
      </c>
      <c r="B4379" s="2" t="s">
        <v>5</v>
      </c>
      <c r="C4379" s="3">
        <v>31.530670000000001</v>
      </c>
      <c r="D4379" s="3">
        <v>23692487</v>
      </c>
      <c r="E4379" s="3">
        <v>747039993.23000002</v>
      </c>
      <c r="F4379" s="3">
        <v>242.754672</v>
      </c>
      <c r="G4379" s="3">
        <v>223.75208900000001</v>
      </c>
      <c r="H4379" s="3"/>
      <c r="I4379" s="6">
        <f t="shared" si="136"/>
        <v>-6.7512076788690534E-3</v>
      </c>
      <c r="J4379" s="2">
        <f>SUMIFS(Ausschüttungen!D:D,Ausschüttungen!B:B,Historisch!A4379)</f>
        <v>0</v>
      </c>
      <c r="K4379" s="2">
        <f t="shared" si="137"/>
        <v>52.359896986019258</v>
      </c>
    </row>
    <row r="4380" spans="1:11" x14ac:dyDescent="0.25">
      <c r="A4380" s="2" t="s">
        <v>79</v>
      </c>
      <c r="B4380" s="2" t="s">
        <v>5</v>
      </c>
      <c r="C4380" s="3">
        <v>31.852616999999999</v>
      </c>
      <c r="D4380" s="3">
        <v>23692487</v>
      </c>
      <c r="E4380" s="3">
        <v>754667727.29999995</v>
      </c>
      <c r="F4380" s="3">
        <v>245.23334299999999</v>
      </c>
      <c r="G4380" s="3">
        <v>226.00417899999999</v>
      </c>
      <c r="H4380" s="3"/>
      <c r="I4380" s="6">
        <f t="shared" si="136"/>
        <v>1.0210598125570902E-2</v>
      </c>
      <c r="J4380" s="2">
        <f>SUMIFS(Ausschüttungen!D:D,Ausschüttungen!B:B,Historisch!A4380)</f>
        <v>0</v>
      </c>
      <c r="K4380" s="2">
        <f t="shared" si="137"/>
        <v>52.894522852039792</v>
      </c>
    </row>
    <row r="4381" spans="1:11" x14ac:dyDescent="0.25">
      <c r="A4381" s="2" t="s">
        <v>78</v>
      </c>
      <c r="B4381" s="2" t="s">
        <v>5</v>
      </c>
      <c r="C4381" s="3">
        <v>31.968343999999998</v>
      </c>
      <c r="D4381" s="3">
        <v>23692487</v>
      </c>
      <c r="E4381" s="3">
        <v>757409578.90999997</v>
      </c>
      <c r="F4381" s="3">
        <v>246.124325</v>
      </c>
      <c r="G4381" s="3">
        <v>226.82991100000001</v>
      </c>
      <c r="H4381" s="3"/>
      <c r="I4381" s="6">
        <f t="shared" si="136"/>
        <v>3.6332022577612033E-3</v>
      </c>
      <c r="J4381" s="2">
        <f>SUMIFS(Ausschüttungen!D:D,Ausschüttungen!B:B,Historisch!A4381)</f>
        <v>0</v>
      </c>
      <c r="K4381" s="2">
        <f t="shared" si="137"/>
        <v>53.086699351889024</v>
      </c>
    </row>
    <row r="4382" spans="1:11" x14ac:dyDescent="0.25">
      <c r="A4382" s="2" t="s">
        <v>77</v>
      </c>
      <c r="B4382" s="2" t="s">
        <v>5</v>
      </c>
      <c r="C4382" s="3">
        <v>31.553080999999999</v>
      </c>
      <c r="D4382" s="3">
        <v>23688865</v>
      </c>
      <c r="E4382" s="3">
        <v>747456693.88</v>
      </c>
      <c r="F4382" s="3">
        <v>242.92721499999999</v>
      </c>
      <c r="G4382" s="3">
        <v>223.87692899999999</v>
      </c>
      <c r="H4382" s="3"/>
      <c r="I4382" s="6">
        <f t="shared" si="136"/>
        <v>-1.2989818928374919E-2</v>
      </c>
      <c r="J4382" s="2">
        <f>SUMIFS(Ausschüttungen!D:D,Ausschüttungen!B:B,Historisch!A4382)</f>
        <v>0</v>
      </c>
      <c r="K4382" s="2">
        <f t="shared" si="137"/>
        <v>52.397112739802907</v>
      </c>
    </row>
    <row r="4383" spans="1:11" x14ac:dyDescent="0.25">
      <c r="A4383" s="2" t="s">
        <v>76</v>
      </c>
      <c r="B4383" s="2" t="s">
        <v>5</v>
      </c>
      <c r="C4383" s="3">
        <v>31.576198999999999</v>
      </c>
      <c r="D4383" s="3">
        <v>23688865</v>
      </c>
      <c r="E4383" s="3">
        <v>748004316.28999996</v>
      </c>
      <c r="F4383" s="3">
        <v>243.1052</v>
      </c>
      <c r="G4383" s="3">
        <v>224.02332000000001</v>
      </c>
      <c r="H4383" s="3"/>
      <c r="I4383" s="6">
        <f t="shared" si="136"/>
        <v>7.326701313257189E-4</v>
      </c>
      <c r="J4383" s="2">
        <f>SUMIFS(Ausschüttungen!D:D,Ausschüttungen!B:B,Historisch!A4383)</f>
        <v>0</v>
      </c>
      <c r="K4383" s="2">
        <f t="shared" si="137"/>
        <v>52.435502539275063</v>
      </c>
    </row>
    <row r="4384" spans="1:11" x14ac:dyDescent="0.25">
      <c r="A4384" s="2" t="s">
        <v>75</v>
      </c>
      <c r="B4384" s="2" t="s">
        <v>5</v>
      </c>
      <c r="C4384" s="3">
        <v>31.742260000000002</v>
      </c>
      <c r="D4384" s="3">
        <v>23688865</v>
      </c>
      <c r="E4384" s="3">
        <v>751938126.50999999</v>
      </c>
      <c r="F4384" s="3">
        <v>244.38370399999999</v>
      </c>
      <c r="G4384" s="3">
        <v>225.20471499999999</v>
      </c>
      <c r="H4384" s="3"/>
      <c r="I4384" s="6">
        <f t="shared" si="136"/>
        <v>5.2590560377454576E-3</v>
      </c>
      <c r="J4384" s="2">
        <f>SUMIFS(Ausschüttungen!D:D,Ausschüttungen!B:B,Historisch!A4384)</f>
        <v>0</v>
      </c>
      <c r="K4384" s="2">
        <f t="shared" si="137"/>
        <v>52.711263785496456</v>
      </c>
    </row>
    <row r="4385" spans="1:13" x14ac:dyDescent="0.25">
      <c r="A4385" s="2" t="s">
        <v>74</v>
      </c>
      <c r="B4385" s="2" t="s">
        <v>5</v>
      </c>
      <c r="C4385" s="3">
        <v>32.002383000000002</v>
      </c>
      <c r="D4385" s="3">
        <v>23688865</v>
      </c>
      <c r="E4385" s="3">
        <v>758100141.89999998</v>
      </c>
      <c r="F4385" s="3">
        <v>246.386391</v>
      </c>
      <c r="G4385" s="3">
        <v>227.05030600000001</v>
      </c>
      <c r="H4385" s="3"/>
      <c r="I4385" s="6">
        <f t="shared" si="136"/>
        <v>8.1948481299063403E-3</v>
      </c>
      <c r="J4385" s="2">
        <f>SUMIFS(Ausschüttungen!D:D,Ausschüttungen!B:B,Historisch!A4385)</f>
        <v>0</v>
      </c>
      <c r="K4385" s="2">
        <f t="shared" si="137"/>
        <v>53.143224586954034</v>
      </c>
    </row>
    <row r="4386" spans="1:13" x14ac:dyDescent="0.25">
      <c r="A4386" s="2" t="s">
        <v>73</v>
      </c>
      <c r="B4386" s="2" t="s">
        <v>5</v>
      </c>
      <c r="C4386" s="3">
        <v>32.583427</v>
      </c>
      <c r="D4386" s="3">
        <v>23688865</v>
      </c>
      <c r="E4386" s="3">
        <v>771864410.42999995</v>
      </c>
      <c r="F4386" s="3">
        <v>250.85984999999999</v>
      </c>
      <c r="G4386" s="3">
        <v>231.18255099999999</v>
      </c>
      <c r="H4386" s="3"/>
      <c r="I4386" s="6">
        <f t="shared" si="136"/>
        <v>1.8156272925050621E-2</v>
      </c>
      <c r="J4386" s="2">
        <f>SUMIFS(Ausschüttungen!D:D,Ausschüttungen!B:B,Historisch!A4386)</f>
        <v>0</v>
      </c>
      <c r="K4386" s="2">
        <f t="shared" si="137"/>
        <v>54.108107476672032</v>
      </c>
    </row>
    <row r="4387" spans="1:13" x14ac:dyDescent="0.25">
      <c r="A4387" s="2" t="s">
        <v>72</v>
      </c>
      <c r="B4387" s="2" t="s">
        <v>5</v>
      </c>
      <c r="C4387" s="3">
        <v>32.425072</v>
      </c>
      <c r="D4387" s="3">
        <v>23688865</v>
      </c>
      <c r="E4387" s="3">
        <v>768113172.99000001</v>
      </c>
      <c r="F4387" s="3">
        <v>249.64067499999999</v>
      </c>
      <c r="G4387" s="3">
        <v>230.05130199999999</v>
      </c>
      <c r="H4387" s="3"/>
      <c r="I4387" s="6">
        <f t="shared" si="136"/>
        <v>-4.8599860290938768E-3</v>
      </c>
      <c r="J4387" s="2">
        <f>SUMIFS(Ausschüttungen!D:D,Ausschüttungen!B:B,Historisch!A4387)</f>
        <v>0</v>
      </c>
      <c r="K4387" s="2">
        <f t="shared" si="137"/>
        <v>53.845142830274696</v>
      </c>
    </row>
    <row r="4388" spans="1:13" x14ac:dyDescent="0.25">
      <c r="A4388" s="2" t="s">
        <v>71</v>
      </c>
      <c r="B4388" s="2" t="s">
        <v>5</v>
      </c>
      <c r="C4388" s="3">
        <v>32.482995000000003</v>
      </c>
      <c r="D4388" s="3">
        <v>23688865</v>
      </c>
      <c r="E4388" s="3">
        <v>769485288.72000003</v>
      </c>
      <c r="F4388" s="3">
        <v>250.086624</v>
      </c>
      <c r="G4388" s="3">
        <v>230.459452</v>
      </c>
      <c r="H4388" s="3"/>
      <c r="I4388" s="6">
        <f t="shared" si="136"/>
        <v>1.7863645761526659E-3</v>
      </c>
      <c r="J4388" s="2">
        <f>SUMIFS(Ausschüttungen!D:D,Ausschüttungen!B:B,Historisch!A4388)</f>
        <v>0</v>
      </c>
      <c r="K4388" s="2">
        <f t="shared" si="137"/>
        <v>53.941329886024583</v>
      </c>
    </row>
    <row r="4389" spans="1:13" x14ac:dyDescent="0.25">
      <c r="A4389" s="2" t="s">
        <v>70</v>
      </c>
      <c r="B4389" s="2" t="s">
        <v>5</v>
      </c>
      <c r="C4389" s="3">
        <v>32.618670000000002</v>
      </c>
      <c r="D4389" s="3">
        <v>23688865</v>
      </c>
      <c r="E4389" s="3">
        <v>772699284.94000006</v>
      </c>
      <c r="F4389" s="3">
        <v>251.13118600000001</v>
      </c>
      <c r="G4389" s="3">
        <v>231.42312699999999</v>
      </c>
      <c r="H4389" s="3"/>
      <c r="I4389" s="6">
        <f t="shared" si="136"/>
        <v>4.176800815318904E-3</v>
      </c>
      <c r="J4389" s="2">
        <f>SUMIFS(Ausschüttungen!D:D,Ausschüttungen!B:B,Historisch!A4389)</f>
        <v>0</v>
      </c>
      <c r="K4389" s="2">
        <f t="shared" si="137"/>
        <v>54.166632076671917</v>
      </c>
    </row>
    <row r="4390" spans="1:13" x14ac:dyDescent="0.25">
      <c r="A4390" s="2" t="s">
        <v>69</v>
      </c>
      <c r="B4390" s="2" t="s">
        <v>5</v>
      </c>
      <c r="C4390" s="3">
        <v>32.528278999999998</v>
      </c>
      <c r="D4390" s="3">
        <v>23688865</v>
      </c>
      <c r="E4390" s="3">
        <v>770558031.20000005</v>
      </c>
      <c r="F4390" s="3">
        <v>250.43526499999999</v>
      </c>
      <c r="G4390" s="3">
        <v>230.76627099999999</v>
      </c>
      <c r="H4390" s="3"/>
      <c r="I4390" s="6">
        <f t="shared" si="136"/>
        <v>-2.7711430294369288E-3</v>
      </c>
      <c r="J4390" s="2">
        <f>SUMIFS(Ausschüttungen!D:D,Ausschüttungen!B:B,Historisch!A4390)</f>
        <v>0</v>
      </c>
      <c r="K4390" s="2">
        <f t="shared" si="137"/>
        <v>54.016528591764576</v>
      </c>
    </row>
    <row r="4391" spans="1:13" x14ac:dyDescent="0.25">
      <c r="A4391" s="2" t="s">
        <v>68</v>
      </c>
      <c r="B4391" s="2" t="s">
        <v>5</v>
      </c>
      <c r="C4391" s="3">
        <v>32.855680999999997</v>
      </c>
      <c r="D4391" s="3">
        <v>23688865</v>
      </c>
      <c r="E4391" s="3">
        <v>778313800.26999998</v>
      </c>
      <c r="F4391" s="3">
        <v>252.95593400000001</v>
      </c>
      <c r="G4391" s="3">
        <v>233.06281999999999</v>
      </c>
      <c r="H4391" s="3"/>
      <c r="I4391" s="6">
        <f t="shared" si="136"/>
        <v>1.0065149773217374E-2</v>
      </c>
      <c r="J4391" s="2">
        <f>SUMIFS(Ausschüttungen!D:D,Ausschüttungen!B:B,Historisch!A4391)</f>
        <v>0</v>
      </c>
      <c r="K4391" s="2">
        <f t="shared" si="137"/>
        <v>54.560213042269964</v>
      </c>
    </row>
    <row r="4392" spans="1:13" x14ac:dyDescent="0.25">
      <c r="A4392" s="2" t="s">
        <v>67</v>
      </c>
      <c r="B4392" s="2" t="s">
        <v>5</v>
      </c>
      <c r="C4392" s="3">
        <v>33.256191999999999</v>
      </c>
      <c r="D4392" s="3">
        <v>23688865</v>
      </c>
      <c r="E4392" s="3">
        <v>787801449.15999997</v>
      </c>
      <c r="F4392" s="3">
        <v>256.039469</v>
      </c>
      <c r="G4392" s="3">
        <v>235.90644900000001</v>
      </c>
      <c r="H4392" s="3"/>
      <c r="I4392" s="6">
        <f t="shared" si="136"/>
        <v>1.2190007566728056E-2</v>
      </c>
      <c r="J4392" s="2">
        <f>SUMIFS(Ausschüttungen!D:D,Ausschüttungen!B:B,Historisch!A4392)</f>
        <v>0</v>
      </c>
      <c r="K4392" s="2">
        <f t="shared" si="137"/>
        <v>55.22530245209753</v>
      </c>
    </row>
    <row r="4393" spans="1:13" x14ac:dyDescent="0.25">
      <c r="A4393" s="2" t="s">
        <v>66</v>
      </c>
      <c r="B4393" s="2" t="s">
        <v>5</v>
      </c>
      <c r="C4393" s="3">
        <v>32.551532999999999</v>
      </c>
      <c r="D4393" s="3">
        <v>23728865</v>
      </c>
      <c r="E4393" s="3">
        <v>772410946.25999999</v>
      </c>
      <c r="F4393" s="3">
        <v>254.623197</v>
      </c>
      <c r="G4393" s="3">
        <v>234.586636</v>
      </c>
      <c r="H4393" s="3"/>
      <c r="I4393" s="6">
        <f t="shared" si="136"/>
        <v>-2.1188805982356618E-2</v>
      </c>
      <c r="J4393" s="2">
        <f>SUMIFS(Ausschüttungen!D:D,Ausschüttungen!B:B,Historisch!A4393)</f>
        <v>0.52359999999999995</v>
      </c>
      <c r="K4393" s="2">
        <f t="shared" si="137"/>
        <v>54.578744233123075</v>
      </c>
    </row>
    <row r="4394" spans="1:13" x14ac:dyDescent="0.25">
      <c r="A4394" s="2" t="s">
        <v>65</v>
      </c>
      <c r="B4394" s="2" t="s">
        <v>5</v>
      </c>
      <c r="C4394" s="3">
        <v>32.422184999999999</v>
      </c>
      <c r="D4394" s="3">
        <v>23728865</v>
      </c>
      <c r="E4394" s="3">
        <v>769341653.69000006</v>
      </c>
      <c r="F4394" s="3">
        <v>253.61141599999999</v>
      </c>
      <c r="G4394" s="3">
        <v>233.646693</v>
      </c>
      <c r="H4394" s="3"/>
      <c r="I4394" s="6">
        <f t="shared" si="136"/>
        <v>-3.9736377392732836E-3</v>
      </c>
      <c r="J4394" s="2">
        <f>SUMIFS(Ausschüttungen!D:D,Ausschüttungen!B:B,Historisch!A4394)</f>
        <v>0</v>
      </c>
      <c r="K4394" s="2">
        <f t="shared" si="137"/>
        <v>54.361868075276192</v>
      </c>
    </row>
    <row r="4395" spans="1:13" x14ac:dyDescent="0.25">
      <c r="A4395" s="2" t="s">
        <v>64</v>
      </c>
      <c r="B4395" s="2" t="s">
        <v>5</v>
      </c>
      <c r="C4395" s="3">
        <v>32.526293000000003</v>
      </c>
      <c r="D4395" s="3">
        <v>23728865</v>
      </c>
      <c r="E4395" s="3">
        <v>771812022.74000001</v>
      </c>
      <c r="F4395" s="3">
        <v>254.42576500000001</v>
      </c>
      <c r="G4395" s="3">
        <v>234.40486100000001</v>
      </c>
      <c r="H4395" s="3"/>
      <c r="I4395" s="6">
        <f t="shared" si="136"/>
        <v>3.2110112258012524E-3</v>
      </c>
      <c r="J4395" s="2">
        <f>SUMIFS(Ausschüttungen!D:D,Ausschüttungen!B:B,Historisch!A4395)</f>
        <v>0</v>
      </c>
      <c r="K4395" s="2">
        <f t="shared" si="137"/>
        <v>54.536424643921428</v>
      </c>
    </row>
    <row r="4396" spans="1:13" x14ac:dyDescent="0.25">
      <c r="A4396" s="2" t="s">
        <v>63</v>
      </c>
      <c r="B4396" s="2" t="s">
        <v>5</v>
      </c>
      <c r="C4396" s="3">
        <v>32.664867000000001</v>
      </c>
      <c r="D4396" s="3">
        <v>23728865</v>
      </c>
      <c r="E4396" s="3">
        <v>775100240.16999996</v>
      </c>
      <c r="F4396" s="3">
        <v>255.509713</v>
      </c>
      <c r="G4396" s="3">
        <v>235.38447600000001</v>
      </c>
      <c r="H4396" s="3"/>
      <c r="I4396" s="6">
        <f t="shared" si="136"/>
        <v>4.2603686808084795E-3</v>
      </c>
      <c r="J4396" s="2">
        <f>SUMIFS(Ausschüttungen!D:D,Ausschüttungen!B:B,Historisch!A4396)</f>
        <v>0</v>
      </c>
      <c r="K4396" s="2">
        <f t="shared" si="137"/>
        <v>54.768769919437666</v>
      </c>
    </row>
    <row r="4397" spans="1:13" x14ac:dyDescent="0.25">
      <c r="A4397" s="2" t="s">
        <v>62</v>
      </c>
      <c r="B4397" s="2" t="s">
        <v>5</v>
      </c>
      <c r="C4397" s="3">
        <v>32.463191000000002</v>
      </c>
      <c r="D4397" s="3">
        <v>23728865</v>
      </c>
      <c r="E4397" s="3">
        <v>770314694.92999995</v>
      </c>
      <c r="F4397" s="3">
        <v>253.93217200000001</v>
      </c>
      <c r="G4397" s="3">
        <v>233.922764</v>
      </c>
      <c r="H4397" s="3"/>
      <c r="I4397" s="6">
        <f t="shared" si="136"/>
        <v>-6.1740952442880248E-3</v>
      </c>
      <c r="J4397" s="2">
        <f>SUMIFS(Ausschüttungen!D:D,Ausschüttungen!B:B,Historisch!A4397)</f>
        <v>0</v>
      </c>
      <c r="K4397" s="2">
        <f t="shared" si="137"/>
        <v>54.430622317542564</v>
      </c>
    </row>
    <row r="4398" spans="1:13" x14ac:dyDescent="0.25">
      <c r="A4398" s="2" t="s">
        <v>61</v>
      </c>
      <c r="B4398" s="2" t="s">
        <v>5</v>
      </c>
      <c r="C4398" s="3">
        <v>32.280869000000003</v>
      </c>
      <c r="D4398" s="3">
        <v>23728865</v>
      </c>
      <c r="E4398" s="3">
        <v>765988400.89999998</v>
      </c>
      <c r="F4398" s="3">
        <v>252.50602000000001</v>
      </c>
      <c r="G4398" s="3">
        <v>232.606134</v>
      </c>
      <c r="H4398" s="3"/>
      <c r="I4398" s="6">
        <f t="shared" si="136"/>
        <v>-5.6162685917104938E-3</v>
      </c>
      <c r="J4398" s="2">
        <f>SUMIFS(Ausschüttungen!D:D,Ausschüttungen!B:B,Historisch!A4398)</f>
        <v>0</v>
      </c>
      <c r="K4398" s="2">
        <f t="shared" si="137"/>
        <v>54.124925322993292</v>
      </c>
    </row>
    <row r="4399" spans="1:13" x14ac:dyDescent="0.25">
      <c r="A4399" s="2" t="s">
        <v>60</v>
      </c>
      <c r="B4399" s="2" t="s">
        <v>5</v>
      </c>
      <c r="C4399" s="3">
        <v>32.593924999999999</v>
      </c>
      <c r="D4399" s="3">
        <v>23724306</v>
      </c>
      <c r="E4399" s="3">
        <v>773268265.20000005</v>
      </c>
      <c r="F4399" s="3">
        <v>254.95479399999999</v>
      </c>
      <c r="G4399" s="3">
        <v>234.87414899999999</v>
      </c>
      <c r="H4399" s="3"/>
      <c r="I4399" s="6">
        <f t="shared" si="136"/>
        <v>9.6978801902760647E-3</v>
      </c>
      <c r="J4399" s="2">
        <f>SUMIFS(Ausschüttungen!D:D,Ausschüttungen!B:B,Historisch!A4399)</f>
        <v>0</v>
      </c>
      <c r="K4399" s="2">
        <f t="shared" si="137"/>
        <v>54.64982236408332</v>
      </c>
    </row>
    <row r="4400" spans="1:13" x14ac:dyDescent="0.25">
      <c r="A4400" s="2" t="s">
        <v>2</v>
      </c>
      <c r="B4400" s="2" t="s">
        <v>5</v>
      </c>
      <c r="C4400" s="3">
        <v>32.436020999999997</v>
      </c>
      <c r="D4400" s="3">
        <v>23809306</v>
      </c>
      <c r="E4400" s="3">
        <v>772279161.51999998</v>
      </c>
      <c r="F4400" s="3">
        <v>253.71964399999999</v>
      </c>
      <c r="G4400" s="3">
        <v>233.73734300000001</v>
      </c>
      <c r="H4400" s="3"/>
      <c r="I4400" s="6">
        <f t="shared" si="136"/>
        <v>-4.8445837682943305E-3</v>
      </c>
      <c r="J4400" s="2">
        <f>SUMIFS(Ausschüttungen!D:D,Ausschüttungen!B:B,Historisch!A4400)</f>
        <v>0</v>
      </c>
      <c r="K4400" s="2">
        <f t="shared" si="137"/>
        <v>54.385066721718111</v>
      </c>
      <c r="L4400" s="1">
        <v>63.37</v>
      </c>
      <c r="M4400" s="2"/>
    </row>
    <row r="4401" spans="1:12" x14ac:dyDescent="0.25">
      <c r="A4401" s="2"/>
      <c r="B4401" s="2"/>
      <c r="C4401" s="3"/>
      <c r="D4401" s="3"/>
      <c r="E4401" s="3"/>
      <c r="F4401" s="3"/>
      <c r="G4401" s="3"/>
      <c r="H4401" s="3"/>
      <c r="I4401" s="6"/>
      <c r="J4401" s="2"/>
      <c r="K4401" s="2"/>
    </row>
    <row r="4402" spans="1:12" x14ac:dyDescent="0.25">
      <c r="A4402" s="1" t="s">
        <v>4465</v>
      </c>
      <c r="B4402" s="1" t="s">
        <v>4466</v>
      </c>
      <c r="C4402" s="5">
        <f>C4400/C2-1</f>
        <v>0.29744083999999993</v>
      </c>
      <c r="J4402" s="2"/>
      <c r="K4402" s="5">
        <f>K4400/K138-1</f>
        <v>1.2542232833670952</v>
      </c>
    </row>
    <row r="4403" spans="1:12" x14ac:dyDescent="0.25">
      <c r="A4403" s="1" t="s">
        <v>4465</v>
      </c>
      <c r="B4403" s="1" t="s">
        <v>4467</v>
      </c>
      <c r="C4403" s="9">
        <v>0.30399999999999999</v>
      </c>
      <c r="K4403" s="5">
        <v>1.5470999999999999</v>
      </c>
      <c r="L4403" s="5">
        <f>L4400/L2-1</f>
        <v>1.5347999999999997</v>
      </c>
    </row>
    <row r="4404" spans="1:12" x14ac:dyDescent="0.25">
      <c r="A4404" s="1" t="s">
        <v>4465</v>
      </c>
      <c r="B4404" s="1" t="s">
        <v>4468</v>
      </c>
      <c r="C4404" s="9">
        <f>+C4403-C4402</f>
        <v>6.5591600000000638E-3</v>
      </c>
      <c r="K4404" s="9">
        <f>+K4403-K4402</f>
        <v>0.29287671663290471</v>
      </c>
      <c r="L4404" s="9"/>
    </row>
  </sheetData>
  <autoFilter ref="A1:K4400" xr:uid="{00000000-0009-0000-0000-000001000000}"/>
  <sortState xmlns:xlrd2="http://schemas.microsoft.com/office/spreadsheetml/2017/richdata2" ref="A2:J4400">
    <sortCondition descending="1" ref="J2:J4400"/>
  </sortState>
  <phoneticPr fontId="20" type="noConversion"/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workbookViewId="0">
      <selection activeCell="F1" sqref="F1"/>
    </sheetView>
  </sheetViews>
  <sheetFormatPr defaultRowHeight="15" x14ac:dyDescent="0.25"/>
  <cols>
    <col min="1" max="2" width="11.7109375" style="1" bestFit="1" customWidth="1"/>
    <col min="3" max="3" width="16.140625" style="1" bestFit="1" customWidth="1"/>
    <col min="4" max="16384" width="9.140625" style="1"/>
  </cols>
  <sheetData>
    <row r="1" spans="1:4" x14ac:dyDescent="0.25">
      <c r="A1" s="4" t="s">
        <v>4457</v>
      </c>
      <c r="B1" s="4" t="s">
        <v>4458</v>
      </c>
      <c r="C1" s="4" t="s">
        <v>4459</v>
      </c>
      <c r="D1" s="4" t="s">
        <v>4460</v>
      </c>
    </row>
    <row r="2" spans="1:4" x14ac:dyDescent="0.25">
      <c r="A2" s="2" t="s">
        <v>65</v>
      </c>
      <c r="B2" s="2" t="s">
        <v>66</v>
      </c>
      <c r="C2" s="2" t="s">
        <v>4461</v>
      </c>
      <c r="D2" s="3">
        <v>0.52359999999999995</v>
      </c>
    </row>
    <row r="3" spans="1:4" x14ac:dyDescent="0.25">
      <c r="A3" s="2" t="s">
        <v>190</v>
      </c>
      <c r="B3" s="2" t="s">
        <v>191</v>
      </c>
      <c r="C3" s="2" t="s">
        <v>182</v>
      </c>
      <c r="D3" s="3">
        <v>0.53569999999999995</v>
      </c>
    </row>
    <row r="4" spans="1:4" x14ac:dyDescent="0.25">
      <c r="A4" s="2" t="s">
        <v>317</v>
      </c>
      <c r="B4" s="2" t="s">
        <v>318</v>
      </c>
      <c r="C4" s="2" t="s">
        <v>312</v>
      </c>
      <c r="D4" s="3">
        <v>0.48609999999999998</v>
      </c>
    </row>
    <row r="5" spans="1:4" x14ac:dyDescent="0.25">
      <c r="A5" s="2" t="s">
        <v>441</v>
      </c>
      <c r="B5" s="2" t="s">
        <v>442</v>
      </c>
      <c r="C5" s="2" t="s">
        <v>433</v>
      </c>
      <c r="D5" s="3">
        <v>0.52700000000000002</v>
      </c>
    </row>
    <row r="6" spans="1:4" x14ac:dyDescent="0.25">
      <c r="A6" s="2" t="s">
        <v>572</v>
      </c>
      <c r="B6" s="2" t="s">
        <v>573</v>
      </c>
      <c r="C6" s="2" t="s">
        <v>564</v>
      </c>
      <c r="D6" s="3">
        <v>0.46779999999999999</v>
      </c>
    </row>
    <row r="7" spans="1:4" x14ac:dyDescent="0.25">
      <c r="A7" s="2" t="s">
        <v>697</v>
      </c>
      <c r="B7" s="2" t="s">
        <v>697</v>
      </c>
      <c r="C7" s="2" t="s">
        <v>688</v>
      </c>
      <c r="D7" s="3">
        <v>0.39639999999999997</v>
      </c>
    </row>
    <row r="8" spans="1:4" x14ac:dyDescent="0.25">
      <c r="A8" s="2" t="s">
        <v>826</v>
      </c>
      <c r="B8" s="2" t="s">
        <v>826</v>
      </c>
      <c r="C8" s="2" t="s">
        <v>817</v>
      </c>
      <c r="D8" s="3">
        <v>0.44590000000000002</v>
      </c>
    </row>
    <row r="9" spans="1:4" x14ac:dyDescent="0.25">
      <c r="A9" s="2" t="s">
        <v>950</v>
      </c>
      <c r="B9" s="2" t="s">
        <v>950</v>
      </c>
      <c r="C9" s="2" t="s">
        <v>941</v>
      </c>
      <c r="D9" s="3">
        <v>0.41260000000000002</v>
      </c>
    </row>
    <row r="10" spans="1:4" x14ac:dyDescent="0.25">
      <c r="A10" s="2" t="s">
        <v>1079</v>
      </c>
      <c r="B10" s="2" t="s">
        <v>1079</v>
      </c>
      <c r="C10" s="2" t="s">
        <v>1071</v>
      </c>
      <c r="D10" s="3">
        <v>0.44209999999999999</v>
      </c>
    </row>
    <row r="11" spans="1:4" x14ac:dyDescent="0.25">
      <c r="A11" s="2" t="s">
        <v>1202</v>
      </c>
      <c r="B11" s="2" t="s">
        <v>1203</v>
      </c>
      <c r="C11" s="2" t="s">
        <v>1194</v>
      </c>
      <c r="D11" s="3">
        <v>0.42930000000000001</v>
      </c>
    </row>
    <row r="12" spans="1:4" x14ac:dyDescent="0.25">
      <c r="A12" s="2" t="s">
        <v>1330</v>
      </c>
      <c r="B12" s="2" t="s">
        <v>1331</v>
      </c>
      <c r="C12" s="2" t="s">
        <v>1321</v>
      </c>
      <c r="D12" s="3">
        <v>0.35020000000000001</v>
      </c>
    </row>
    <row r="13" spans="1:4" x14ac:dyDescent="0.25">
      <c r="A13" s="2" t="s">
        <v>1455</v>
      </c>
      <c r="B13" s="2" t="s">
        <v>1456</v>
      </c>
      <c r="C13" s="2" t="s">
        <v>1447</v>
      </c>
      <c r="D13" s="3">
        <v>0.43030000000000002</v>
      </c>
    </row>
    <row r="14" spans="1:4" x14ac:dyDescent="0.25">
      <c r="A14" s="2" t="s">
        <v>1585</v>
      </c>
      <c r="B14" s="2" t="s">
        <v>1586</v>
      </c>
      <c r="C14" s="2" t="s">
        <v>1577</v>
      </c>
      <c r="D14" s="3">
        <v>0.44419999999999998</v>
      </c>
    </row>
    <row r="15" spans="1:4" x14ac:dyDescent="0.25">
      <c r="A15" s="2" t="s">
        <v>1712</v>
      </c>
      <c r="B15" s="2" t="s">
        <v>1712</v>
      </c>
      <c r="C15" s="2" t="s">
        <v>1702</v>
      </c>
      <c r="D15" s="3">
        <v>0.4718</v>
      </c>
    </row>
    <row r="16" spans="1:4" x14ac:dyDescent="0.25">
      <c r="A16" s="2" t="s">
        <v>1845</v>
      </c>
      <c r="B16" s="2" t="s">
        <v>1845</v>
      </c>
      <c r="C16" s="2" t="s">
        <v>1832</v>
      </c>
      <c r="D16" s="3">
        <v>0.56899999999999995</v>
      </c>
    </row>
    <row r="17" spans="1:4" x14ac:dyDescent="0.25">
      <c r="A17" s="2" t="s">
        <v>1968</v>
      </c>
      <c r="B17" s="2" t="s">
        <v>1969</v>
      </c>
      <c r="C17" s="2" t="s">
        <v>1957</v>
      </c>
      <c r="D17" s="3">
        <v>0.43580000000000002</v>
      </c>
    </row>
    <row r="18" spans="1:4" x14ac:dyDescent="0.25">
      <c r="A18" s="2" t="s">
        <v>2096</v>
      </c>
      <c r="B18" s="2" t="s">
        <v>2097</v>
      </c>
      <c r="C18" s="2" t="s">
        <v>2085</v>
      </c>
      <c r="D18" s="3">
        <v>0.33079999999999998</v>
      </c>
    </row>
    <row r="19" spans="1:4" x14ac:dyDescent="0.25">
      <c r="A19" s="2" t="s">
        <v>2223</v>
      </c>
      <c r="B19" s="2" t="s">
        <v>2224</v>
      </c>
      <c r="C19" s="2" t="s">
        <v>2213</v>
      </c>
      <c r="D19" s="3">
        <v>0.55020000000000002</v>
      </c>
    </row>
    <row r="20" spans="1:4" x14ac:dyDescent="0.25">
      <c r="A20" s="2" t="s">
        <v>2363</v>
      </c>
      <c r="B20" s="2" t="s">
        <v>2364</v>
      </c>
      <c r="C20" s="2" t="s">
        <v>2349</v>
      </c>
      <c r="D20" s="3">
        <v>0.35149999999999998</v>
      </c>
    </row>
    <row r="21" spans="1:4" x14ac:dyDescent="0.25">
      <c r="A21" s="2" t="s">
        <v>2491</v>
      </c>
      <c r="B21" s="2" t="s">
        <v>2492</v>
      </c>
      <c r="C21" s="2" t="s">
        <v>2477</v>
      </c>
      <c r="D21" s="3">
        <v>0.36940000000000001</v>
      </c>
    </row>
    <row r="22" spans="1:4" x14ac:dyDescent="0.25">
      <c r="A22" s="2" t="s">
        <v>2628</v>
      </c>
      <c r="B22" s="2" t="s">
        <v>2631</v>
      </c>
      <c r="C22" s="2" t="s">
        <v>2617</v>
      </c>
      <c r="D22" s="3">
        <v>0.31269999999999998</v>
      </c>
    </row>
    <row r="23" spans="1:4" x14ac:dyDescent="0.25">
      <c r="A23" s="2" t="s">
        <v>2753</v>
      </c>
      <c r="B23" s="2" t="s">
        <v>2755</v>
      </c>
      <c r="C23" s="2" t="s">
        <v>2740</v>
      </c>
      <c r="D23" s="3">
        <v>0.28849999999999998</v>
      </c>
    </row>
    <row r="24" spans="1:4" x14ac:dyDescent="0.25">
      <c r="A24" s="2" t="s">
        <v>2881</v>
      </c>
      <c r="B24" s="2" t="s">
        <v>2883</v>
      </c>
      <c r="C24" s="2" t="s">
        <v>2868</v>
      </c>
      <c r="D24" s="3">
        <v>0.24179999999999999</v>
      </c>
    </row>
    <row r="25" spans="1:4" x14ac:dyDescent="0.25">
      <c r="A25" s="2" t="s">
        <v>3010</v>
      </c>
      <c r="B25" s="2" t="s">
        <v>3012</v>
      </c>
      <c r="C25" s="2" t="s">
        <v>2997</v>
      </c>
      <c r="D25" s="3">
        <v>0.26879999999999998</v>
      </c>
    </row>
    <row r="26" spans="1:4" x14ac:dyDescent="0.25">
      <c r="A26" s="2" t="s">
        <v>3140</v>
      </c>
      <c r="B26" s="2" t="s">
        <v>3142</v>
      </c>
      <c r="C26" s="2" t="s">
        <v>3127</v>
      </c>
      <c r="D26" s="3">
        <v>0.24970000000000001</v>
      </c>
    </row>
    <row r="27" spans="1:4" x14ac:dyDescent="0.25">
      <c r="A27" s="2" t="s">
        <v>3270</v>
      </c>
      <c r="B27" s="2" t="s">
        <v>3272</v>
      </c>
      <c r="C27" s="2" t="s">
        <v>3252</v>
      </c>
      <c r="D27" s="3">
        <v>0.24510000000000001</v>
      </c>
    </row>
    <row r="28" spans="1:4" x14ac:dyDescent="0.25">
      <c r="A28" s="2" t="s">
        <v>3398</v>
      </c>
      <c r="B28" s="2" t="s">
        <v>3402</v>
      </c>
      <c r="C28" s="2" t="s">
        <v>3382</v>
      </c>
      <c r="D28" s="3">
        <v>0.25390000000000001</v>
      </c>
    </row>
    <row r="29" spans="1:4" x14ac:dyDescent="0.25">
      <c r="A29" s="2" t="s">
        <v>3529</v>
      </c>
      <c r="B29" s="2" t="s">
        <v>3531</v>
      </c>
      <c r="C29" s="2" t="s">
        <v>3511</v>
      </c>
      <c r="D29" s="3">
        <v>0.21079999999999999</v>
      </c>
    </row>
    <row r="30" spans="1:4" x14ac:dyDescent="0.25">
      <c r="A30" s="2" t="s">
        <v>3659</v>
      </c>
      <c r="B30" s="2" t="s">
        <v>3661</v>
      </c>
      <c r="C30" s="2" t="s">
        <v>3641</v>
      </c>
      <c r="D30" s="3">
        <v>0.1338</v>
      </c>
    </row>
    <row r="31" spans="1:4" x14ac:dyDescent="0.25">
      <c r="A31" s="2" t="s">
        <v>3784</v>
      </c>
      <c r="B31" s="2" t="s">
        <v>3786</v>
      </c>
      <c r="C31" s="2" t="s">
        <v>3766</v>
      </c>
      <c r="D31" s="3">
        <v>0.17580000000000001</v>
      </c>
    </row>
    <row r="32" spans="1:4" x14ac:dyDescent="0.25">
      <c r="A32" s="2" t="s">
        <v>3915</v>
      </c>
      <c r="B32" s="2" t="s">
        <v>3917</v>
      </c>
      <c r="C32" s="2" t="s">
        <v>3896</v>
      </c>
      <c r="D32" s="3">
        <v>0.14810000000000001</v>
      </c>
    </row>
    <row r="33" spans="1:4" x14ac:dyDescent="0.25">
      <c r="A33" s="2" t="s">
        <v>4039</v>
      </c>
      <c r="B33" s="2" t="s">
        <v>4041</v>
      </c>
      <c r="C33" s="2" t="s">
        <v>4021</v>
      </c>
      <c r="D33" s="3">
        <v>0.39979999999999999</v>
      </c>
    </row>
    <row r="34" spans="1:4" x14ac:dyDescent="0.25">
      <c r="A34" s="2" t="s">
        <v>4169</v>
      </c>
      <c r="B34" s="2" t="s">
        <v>4171</v>
      </c>
      <c r="C34" s="2" t="s">
        <v>4151</v>
      </c>
      <c r="D34" s="3">
        <v>0.21229999999999999</v>
      </c>
    </row>
    <row r="35" spans="1:4" x14ac:dyDescent="0.25">
      <c r="A35" s="2" t="s">
        <v>4297</v>
      </c>
      <c r="B35" s="2" t="s">
        <v>4296</v>
      </c>
      <c r="C35" s="2" t="s">
        <v>4276</v>
      </c>
      <c r="D35" s="3">
        <v>0.33760000000000001</v>
      </c>
    </row>
    <row r="36" spans="1:4" x14ac:dyDescent="0.25">
      <c r="A36" s="2" t="s">
        <v>4432</v>
      </c>
      <c r="B36" s="2" t="s">
        <v>4431</v>
      </c>
      <c r="C36" s="2" t="s">
        <v>4411</v>
      </c>
      <c r="D36" s="3">
        <v>5.5199999999999999E-2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Überblick</vt:lpstr>
      <vt:lpstr>Historisch</vt:lpstr>
      <vt:lpstr>Ausschüttungen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asdf</dc:creator>
  <cp:lastModifiedBy>asdf</cp:lastModifiedBy>
  <dcterms:created xsi:type="dcterms:W3CDTF">2024-05-29T16:17:21Z</dcterms:created>
  <dcterms:modified xsi:type="dcterms:W3CDTF">2024-06-02T20:31:22Z</dcterms:modified>
</cp:coreProperties>
</file>