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lahayn\Desktop\"/>
    </mc:Choice>
  </mc:AlternateContent>
  <xr:revisionPtr revIDLastSave="0" documentId="13_ncr:1_{DF80169C-271A-48EC-A50E-AB1F6EDA37BF}" xr6:coauthVersionLast="47" xr6:coauthVersionMax="47" xr10:uidLastSave="{00000000-0000-0000-0000-000000000000}"/>
  <bookViews>
    <workbookView xWindow="-120" yWindow="-120" windowWidth="29040" windowHeight="15720" xr2:uid="{E692B8EB-09F2-4760-8C2A-38C5CDE46CC2}"/>
  </bookViews>
  <sheets>
    <sheet name="Tabelle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A10" i="1"/>
  <c r="A11" i="1" s="1"/>
  <c r="A12" i="1" s="1"/>
  <c r="A13" i="1" s="1"/>
  <c r="A14" i="1" s="1"/>
  <c r="A15" i="1" s="1"/>
  <c r="H9" i="1"/>
  <c r="E10" i="1" l="1"/>
  <c r="E14" i="1" s="1"/>
</calcChain>
</file>

<file path=xl/sharedStrings.xml><?xml version="1.0" encoding="utf-8"?>
<sst xmlns="http://schemas.openxmlformats.org/spreadsheetml/2006/main" count="9" uniqueCount="9">
  <si>
    <t>Equity</t>
  </si>
  <si>
    <t>Startkapital</t>
  </si>
  <si>
    <t>Zeitraum der Strategie</t>
  </si>
  <si>
    <t>Dauer Straegie in Jahre</t>
  </si>
  <si>
    <t>Gew/Verlu</t>
  </si>
  <si>
    <t>risikofreier Zinssatz</t>
  </si>
  <si>
    <t>Annual Return</t>
  </si>
  <si>
    <t xml:space="preserve">Standartabw. </t>
  </si>
  <si>
    <t>Sharp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</si>
</sst>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10" fontId="0" fillId="0" borderId="0" xfId="1" applyNumberFormat="1" applyFont="1"/>
    <xf numFmtId="164" fontId="0" fillId="0" borderId="1" xfId="0" applyNumberFormat="1" applyBorder="1"/>
    <xf numFmtId="2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3347-054C-4CBA-B0B8-838D21BB86F8}">
  <sheetPr codeName="Tabelle1"/>
  <dimension ref="A7:L31"/>
  <sheetViews>
    <sheetView tabSelected="1" workbookViewId="0">
      <selection activeCell="F17" sqref="F17"/>
    </sheetView>
  </sheetViews>
  <sheetFormatPr baseColWidth="10" defaultRowHeight="15" x14ac:dyDescent="0.25"/>
  <cols>
    <col min="4" max="4" width="33.42578125" customWidth="1"/>
    <col min="5" max="5" width="14" customWidth="1"/>
    <col min="7" max="7" width="20.28515625" bestFit="1" customWidth="1"/>
    <col min="8" max="8" width="21.28515625" bestFit="1" customWidth="1"/>
  </cols>
  <sheetData>
    <row r="7" spans="1:9" x14ac:dyDescent="0.25">
      <c r="A7" t="s">
        <v>0</v>
      </c>
    </row>
    <row r="8" spans="1:9" x14ac:dyDescent="0.25">
      <c r="A8" t="s">
        <v>1</v>
      </c>
      <c r="G8" t="s">
        <v>2</v>
      </c>
      <c r="H8" t="s">
        <v>3</v>
      </c>
    </row>
    <row r="9" spans="1:9" x14ac:dyDescent="0.25">
      <c r="A9" s="4">
        <v>100000</v>
      </c>
      <c r="B9" t="s">
        <v>4</v>
      </c>
      <c r="D9" t="s">
        <v>5</v>
      </c>
      <c r="E9" s="1">
        <v>3.5000000000000003E-2</v>
      </c>
      <c r="G9" s="2">
        <v>43924</v>
      </c>
      <c r="H9" s="3">
        <f>(G10 - G9 + 1)/365.25</f>
        <v>5.6125941136208075</v>
      </c>
    </row>
    <row r="10" spans="1:9" x14ac:dyDescent="0.25">
      <c r="A10" s="4">
        <f>A9+B10</f>
        <v>110667</v>
      </c>
      <c r="B10" s="4">
        <v>10667</v>
      </c>
      <c r="D10" t="s">
        <v>6</v>
      </c>
      <c r="E10" s="1">
        <f>((A15/A9)^(1/H9))-1</f>
        <v>6.4875157410599682E-2</v>
      </c>
      <c r="G10" s="2">
        <v>45973</v>
      </c>
    </row>
    <row r="11" spans="1:9" x14ac:dyDescent="0.25">
      <c r="A11" s="4">
        <f t="shared" ref="A11:A15" si="0">A10+B11</f>
        <v>113516.5</v>
      </c>
      <c r="B11" s="4">
        <v>2849.5</v>
      </c>
      <c r="C11" s="1"/>
      <c r="D11" t="s">
        <v>7</v>
      </c>
      <c r="E11" s="7">
        <f>_xlfn.STDEV.P( B10:B15)</f>
        <v>5883.1844054804951</v>
      </c>
    </row>
    <row r="12" spans="1:9" x14ac:dyDescent="0.25">
      <c r="A12" s="4">
        <f t="shared" si="0"/>
        <v>110476.4</v>
      </c>
      <c r="B12" s="4">
        <v>-3040.1</v>
      </c>
      <c r="C12" s="1"/>
      <c r="E12" s="5"/>
    </row>
    <row r="13" spans="1:9" ht="15.75" thickBot="1" x14ac:dyDescent="0.3">
      <c r="A13" s="4">
        <f t="shared" si="0"/>
        <v>121500.59999999999</v>
      </c>
      <c r="B13" s="4">
        <v>11024.2</v>
      </c>
      <c r="C13" s="1"/>
      <c r="I13" s="2"/>
    </row>
    <row r="14" spans="1:9" ht="16.5" thickTop="1" thickBot="1" x14ac:dyDescent="0.3">
      <c r="A14" s="4">
        <f t="shared" si="0"/>
        <v>127608.4</v>
      </c>
      <c r="B14" s="4">
        <v>6107.8</v>
      </c>
      <c r="D14" t="s">
        <v>8</v>
      </c>
      <c r="E14" s="6">
        <f>(E10-E9)/E11</f>
        <v>5.0780589815898686E-6</v>
      </c>
      <c r="I14" s="2"/>
    </row>
    <row r="15" spans="1:9" ht="15.75" thickTop="1" x14ac:dyDescent="0.25">
      <c r="A15" s="4">
        <f t="shared" si="0"/>
        <v>142303.79999999999</v>
      </c>
      <c r="B15" s="4">
        <v>14695.4</v>
      </c>
      <c r="I15" s="2"/>
    </row>
    <row r="18" spans="5:12" x14ac:dyDescent="0.25">
      <c r="E18" s="1"/>
    </row>
    <row r="29" spans="5:12" x14ac:dyDescent="0.25">
      <c r="K29" s="5"/>
      <c r="L29" s="5"/>
    </row>
    <row r="30" spans="5:12" x14ac:dyDescent="0.25">
      <c r="K30" s="5"/>
      <c r="L30" s="5"/>
    </row>
    <row r="31" spans="5:12" x14ac:dyDescent="0.25">
      <c r="K31" s="5"/>
      <c r="L31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Lahayn, Michél</dc:creator>
  <cp:lastModifiedBy>Lahayn, Michél</cp:lastModifiedBy>
  <dcterms:created xsi:type="dcterms:W3CDTF">2025-11-13T08:20:23Z</dcterms:created>
  <dcterms:modified xsi:type="dcterms:W3CDTF">2025-11-13T08:42:52Z</dcterms:modified>
</cp:coreProperties>
</file>